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vi.intra.cciaa.net\dfs\dfsvi\Uffici\UO_Statistica\RELAZIONE ECONOMIA\Relazione Economia 2024\13 Lavoro_OK\sito_1\"/>
    </mc:Choice>
  </mc:AlternateContent>
  <xr:revisionPtr revIDLastSave="0" documentId="13_ncr:1_{CB16858B-6627-4879-A5ED-FF0F696CC1B8}" xr6:coauthVersionLast="47" xr6:coauthVersionMax="47" xr10:uidLastSave="{00000000-0000-0000-0000-000000000000}"/>
  <bookViews>
    <workbookView xWindow="-120" yWindow="-120" windowWidth="29040" windowHeight="15840" tabRatio="500" activeTab="10" xr2:uid="{00000000-000D-0000-FFFF-FFFF00000000}"/>
  </bookViews>
  <sheets>
    <sheet name="Intestazione" sheetId="1" r:id="rId1"/>
    <sheet name="13.1" sheetId="2" r:id="rId2"/>
    <sheet name="13.2" sheetId="3" r:id="rId3"/>
    <sheet name="13.2.a Grafici" sheetId="4" r:id="rId4"/>
    <sheet name="13.3" sheetId="5" r:id="rId5"/>
    <sheet name="13.4-5" sheetId="6" r:id="rId6"/>
    <sheet name="13.6" sheetId="7" r:id="rId7"/>
    <sheet name="13.7" sheetId="8" r:id="rId8"/>
    <sheet name="13.8-9" sheetId="9" r:id="rId9"/>
    <sheet name="13.10-11-12" sheetId="10" r:id="rId10"/>
    <sheet name="13.13" sheetId="11" r:id="rId11"/>
  </sheets>
  <definedNames>
    <definedName name="A5_R19277">#REF!</definedName>
    <definedName name="Area">"['file:///C:/Documents%20and%20Settings/REBESC~1/IMPOST~1/Temp/edit_prova.xls'#$''.$IV$65536]"</definedName>
    <definedName name="_xlnm.Print_Area" localSheetId="1">'13.1'!$A$1:$F$38</definedName>
    <definedName name="_xlnm.Print_Area" localSheetId="9">'13.10-11-12'!$A$1:$I$48</definedName>
    <definedName name="_xlnm.Print_Area" localSheetId="10">'13.13'!$A$1:$E$41</definedName>
    <definedName name="_xlnm.Print_Area" localSheetId="2">'13.2'!$A$1:$G$61</definedName>
    <definedName name="_xlnm.Print_Area" localSheetId="3">'13.2.a Grafici'!$B$4:$I$65</definedName>
    <definedName name="_xlnm.Print_Area" localSheetId="4">'13.3'!$A$1:$I$8</definedName>
    <definedName name="_xlnm.Print_Area" localSheetId="5">'13.4-5'!$A$1:$G$46</definedName>
    <definedName name="_xlnm.Print_Area" localSheetId="6">'13.6'!$A$1:$F$41</definedName>
    <definedName name="_xlnm.Print_Area" localSheetId="7">'13.7'!$A$1:$H$43</definedName>
    <definedName name="_xlnm.Print_Area" localSheetId="8">'13.8-9'!$A$1:$F$55</definedName>
    <definedName name="_xlnm.Print_Area" localSheetId="0">Intestazione!$A$1:$I$47</definedName>
    <definedName name="Excel_BuiltIn_Database">"['file:///C:/Documenti/Lavori/2006/Umbria/Elaborazioni/Tabelle%20Umbria.xls'#$''.$A$1:.$N$18]"</definedName>
    <definedName name="Excel_BuiltIn_Recorder">"['file:///C:/Users/Marco%20Mutinelli/Documents/Lavori/2008/Veneto/Rapporto%20finale/Tabelle%20Veneto%20cap1%20file%20di%20servizio.xls'#$''.$A$1:.$A$1048576]"</definedName>
    <definedName name="HTML_CodePage">1252</definedName>
    <definedName name="HTML_Description">""""""</definedName>
    <definedName name="HTML_Email">""""""</definedName>
    <definedName name="HTML_Header">"""Tav19"""</definedName>
    <definedName name="HTML_LastUpdate">"""09/10/98"""</definedName>
    <definedName name="HTML_LineAfter">"FALSE()"</definedName>
    <definedName name="HTML_LineBefore">"FALSE()"</definedName>
    <definedName name="HTML_Name">"""lab. inf."""</definedName>
    <definedName name="HTML_OBDlg2">"TRUE()"</definedName>
    <definedName name="HTML_OBDlg4">"TRUE()"</definedName>
    <definedName name="HTML_OS">0</definedName>
    <definedName name="HTML_Title">"""SINT5_0"""</definedName>
    <definedName name="Nazionientrata">"['file:///C:/Documenti/IDE_ICE/Param/Tabelle%20uscita.XLS'#$'Settori manifatturiero'.$A$4:.$AE$44]"</definedName>
    <definedName name="Spazi">"['file:///C:/Users/Marco%20Mutinelli/Documents/Lavori/2008/Veneto/Rapporto%20finale/Tabelle%20Veneto%20cap1%20file%20di%20servizio.xls'#$''.$A$1]"</definedName>
    <definedName name="temp">"['file:///C:/Documents%20and%20Settings/Onida/Local%20Settings/Temporary%20Internet%20Files/Content.IE5/QZ09A54Z/Tabelle%20Mutinelli%20(servizio).xls'#$'Settori manifatturiero'.$A$4:.$C$44]"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" i="5" l="1"/>
  <c r="H4" i="5" l="1"/>
  <c r="H5" i="5"/>
  <c r="H6" i="5"/>
  <c r="H3" i="5"/>
  <c r="I3" i="5"/>
  <c r="I4" i="5"/>
  <c r="I5" i="5"/>
  <c r="I6" i="5"/>
  <c r="G7" i="5"/>
  <c r="I7" i="5" s="1"/>
  <c r="F7" i="5"/>
  <c r="H7" i="5" l="1"/>
  <c r="AE85" i="5"/>
  <c r="AG85" i="5" s="1"/>
  <c r="AD85" i="5"/>
  <c r="AC85" i="5"/>
  <c r="AG84" i="5"/>
  <c r="AG83" i="5"/>
  <c r="AG82" i="5"/>
  <c r="AG81" i="5"/>
  <c r="E7" i="5"/>
  <c r="D7" i="5"/>
  <c r="C7" i="5"/>
</calcChain>
</file>

<file path=xl/sharedStrings.xml><?xml version="1.0" encoding="utf-8"?>
<sst xmlns="http://schemas.openxmlformats.org/spreadsheetml/2006/main" count="371" uniqueCount="271">
  <si>
    <t>Capitolo 13</t>
  </si>
  <si>
    <t>LAVORO</t>
  </si>
  <si>
    <t>CODICI DI ATTIVITA’ ATECO 2007</t>
  </si>
  <si>
    <t>SETTORE</t>
  </si>
  <si>
    <t>UL registrate</t>
  </si>
  <si>
    <t>Addetti totali</t>
  </si>
  <si>
    <t>di cui dipendenti</t>
  </si>
  <si>
    <t>A</t>
  </si>
  <si>
    <t>Agricoltura</t>
  </si>
  <si>
    <t>C10,C11,C12</t>
  </si>
  <si>
    <t>Industrie alimentari</t>
  </si>
  <si>
    <t>C13,C14</t>
  </si>
  <si>
    <t>Industrie tessili e dell'abbigliamento</t>
  </si>
  <si>
    <t>C15</t>
  </si>
  <si>
    <t>Concia e pelli</t>
  </si>
  <si>
    <t>C16,C31</t>
  </si>
  <si>
    <t>Legno-mobili</t>
  </si>
  <si>
    <t>C19, C20, C21, C22</t>
  </si>
  <si>
    <t>Chimica-gomma-plastica</t>
  </si>
  <si>
    <t>C23</t>
  </si>
  <si>
    <t>Minerali non metalliferi</t>
  </si>
  <si>
    <t>C24,C25</t>
  </si>
  <si>
    <t>Metallurgia e prodotti in metallo</t>
  </si>
  <si>
    <t>C26,C27</t>
  </si>
  <si>
    <t>Elettro-meccanica</t>
  </si>
  <si>
    <t>C28, C29, C30</t>
  </si>
  <si>
    <t>Meccanica</t>
  </si>
  <si>
    <t>C17,C18,C32, C33</t>
  </si>
  <si>
    <t>Altro manifatturiero</t>
  </si>
  <si>
    <t>Manifatturiero in senso stretto</t>
  </si>
  <si>
    <t>D,E</t>
  </si>
  <si>
    <t>Energia e ambiente</t>
  </si>
  <si>
    <t>F</t>
  </si>
  <si>
    <t>Costruzioni</t>
  </si>
  <si>
    <t>Totale Secondario</t>
  </si>
  <si>
    <t>G</t>
  </si>
  <si>
    <t>Commercio</t>
  </si>
  <si>
    <t>H</t>
  </si>
  <si>
    <t>Trasporti, magazzinaggio e comunicazioni</t>
  </si>
  <si>
    <t>I</t>
  </si>
  <si>
    <t>Alloggio e ristorazione</t>
  </si>
  <si>
    <t>J</t>
  </si>
  <si>
    <t>Servizi di informazione e comunicazione</t>
  </si>
  <si>
    <t>K</t>
  </si>
  <si>
    <t>Servizi finanziari e assicurativi</t>
  </si>
  <si>
    <t>L</t>
  </si>
  <si>
    <t>Attività immobiliari</t>
  </si>
  <si>
    <t>M</t>
  </si>
  <si>
    <t>Servizi professionali e tecnici</t>
  </si>
  <si>
    <t>P,Q,R</t>
  </si>
  <si>
    <t>Istruzione, sanità e servizi ricreativi</t>
  </si>
  <si>
    <t>N,S</t>
  </si>
  <si>
    <t>Altri servizi</t>
  </si>
  <si>
    <t>Servizi</t>
  </si>
  <si>
    <t>B,O,X</t>
  </si>
  <si>
    <t>Altro</t>
  </si>
  <si>
    <t>TOTALE</t>
  </si>
  <si>
    <t>Fonte: Elaborazione Camera di Commercio di Vicenza su dati Infocamere-INPS</t>
  </si>
  <si>
    <t>CASSA INTEGRAZIONE GUADAGNI - ORE AUTORIZZATE</t>
  </si>
  <si>
    <t>CLASSI DI ATTIVITA’ ECONOMICA</t>
  </si>
  <si>
    <t>Gestione ordinaria</t>
  </si>
  <si>
    <t>Attività economiche connesse con l'agricoltura</t>
  </si>
  <si>
    <t>Estrazione minerali metalliferi e non</t>
  </si>
  <si>
    <t>Legno</t>
  </si>
  <si>
    <t>Alimentari</t>
  </si>
  <si>
    <t>Metallurgiche</t>
  </si>
  <si>
    <t>Meccaniche</t>
  </si>
  <si>
    <t>Tessili</t>
  </si>
  <si>
    <t>Abbigliamento</t>
  </si>
  <si>
    <t>Chimica, petrolchimica, gomma e materie plastiche</t>
  </si>
  <si>
    <t>Pelli, cuoio e calzature</t>
  </si>
  <si>
    <t>Lavorazione minerali non metalliferi</t>
  </si>
  <si>
    <t>Carta, stampa ed editoria</t>
  </si>
  <si>
    <t>Installazione impianti per l'edilizia</t>
  </si>
  <si>
    <t>Energia elettrica, gas e acqua</t>
  </si>
  <si>
    <t>Trasporti e comunicazioni</t>
  </si>
  <si>
    <t>Tabacchicoltura</t>
  </si>
  <si>
    <t>Varie</t>
  </si>
  <si>
    <t>Industria edile</t>
  </si>
  <si>
    <t>Artigianato edile</t>
  </si>
  <si>
    <t>Industria lapidei</t>
  </si>
  <si>
    <t>Artigianato lapidei</t>
  </si>
  <si>
    <t>Totale CIGO</t>
  </si>
  <si>
    <t>Gestione Straordinaria</t>
  </si>
  <si>
    <t>Attivita' economiche connesse con l'agricoltura</t>
  </si>
  <si>
    <t>Commercio all’ingrosso</t>
  </si>
  <si>
    <t>Commercio al minuto</t>
  </si>
  <si>
    <t>Attività varie</t>
  </si>
  <si>
    <t>Intermediari</t>
  </si>
  <si>
    <t>Alberghi e pubblici esercizi</t>
  </si>
  <si>
    <t>Totale CIGS</t>
  </si>
  <si>
    <t>Gestione in deroga</t>
  </si>
  <si>
    <t>Industria</t>
  </si>
  <si>
    <t>Edilizia</t>
  </si>
  <si>
    <t>Artigianato</t>
  </si>
  <si>
    <t>Settori vari</t>
  </si>
  <si>
    <t>Totale in deroga</t>
  </si>
  <si>
    <t>TOTALE COMPLESSIVO</t>
  </si>
  <si>
    <t>Fonte: Elaborazione Camera di Commercio di Vicenza su dati INPS</t>
  </si>
  <si>
    <t>TAV 13.3 – PROVINCIA DI VICENZA – CESSAZIONI DI CONTRATTI A TEMPO INDETERMINATO PER LICENZIAMENTO COLLETTIVO</t>
  </si>
  <si>
    <t>SETTORI</t>
  </si>
  <si>
    <t>1° trimestre</t>
  </si>
  <si>
    <t>2° trimestre</t>
  </si>
  <si>
    <t>3° trimestre</t>
  </si>
  <si>
    <t>4° trimestre</t>
  </si>
  <si>
    <t xml:space="preserve"> Fonte: Elaborazione Camera di Commercio su dati Veneto Lavoro</t>
  </si>
  <si>
    <t>PROVINCIA DI VICENZA - INGRESSI NELLE LISTE DI MOBILITA' PER TRIMESTRE DI INSERIMENTO NELLE LISTE L. 223/1991 (provincia di Vicenza)</t>
  </si>
  <si>
    <t>Var. % 2016/15</t>
  </si>
  <si>
    <t>Totale</t>
  </si>
  <si>
    <t>Settori</t>
  </si>
  <si>
    <r>
      <rPr>
        <b/>
        <sz val="11"/>
        <color rgb="FF000000"/>
        <rFont val="Source Sans Pro Light"/>
        <family val="2"/>
        <charset val="1"/>
      </rPr>
      <t xml:space="preserve">Tot. Industria          </t>
    </r>
    <r>
      <rPr>
        <sz val="10"/>
        <color rgb="FF000000"/>
        <rFont val="Arial"/>
        <family val="2"/>
        <charset val="1"/>
      </rPr>
      <t xml:space="preserve">   </t>
    </r>
    <r>
      <rPr>
        <i/>
        <sz val="10"/>
        <color rgb="FF000000"/>
        <rFont val="Arial"/>
        <family val="2"/>
        <charset val="1"/>
      </rPr>
      <t xml:space="preserve"> di cui</t>
    </r>
  </si>
  <si>
    <t>Estrattive</t>
  </si>
  <si>
    <t>Made in Italy</t>
  </si>
  <si>
    <t>Metalmeccanico</t>
  </si>
  <si>
    <t>Altre industrie</t>
  </si>
  <si>
    <t>Utilities</t>
  </si>
  <si>
    <r>
      <rPr>
        <b/>
        <sz val="11"/>
        <color rgb="FF000000"/>
        <rFont val="Source Sans Pro Light"/>
        <family val="2"/>
        <charset val="1"/>
      </rPr>
      <t xml:space="preserve">Tot. Servizi               </t>
    </r>
    <r>
      <rPr>
        <sz val="10"/>
        <color rgb="FF000000"/>
        <rFont val="Arial"/>
        <family val="2"/>
        <charset val="1"/>
      </rPr>
      <t xml:space="preserve"> </t>
    </r>
    <r>
      <rPr>
        <i/>
        <sz val="10"/>
        <color rgb="FF000000"/>
        <rFont val="Arial"/>
        <family val="2"/>
        <charset val="1"/>
      </rPr>
      <t>di cui</t>
    </r>
  </si>
  <si>
    <t>Comm.-tempo libero</t>
  </si>
  <si>
    <t>Ingrosso e logistica</t>
  </si>
  <si>
    <t>Servizi finanziari</t>
  </si>
  <si>
    <t>Terziario avanzato</t>
  </si>
  <si>
    <t>Servizi alla persona</t>
  </si>
  <si>
    <t>Agenzie di somministrazione</t>
  </si>
  <si>
    <t>Fonte: elaborazione Camera di Commercio di Vicenza su dati VenetoLavoro</t>
  </si>
  <si>
    <t>Le serie sono ricostruite e aggiornate anche dopo la data di  pubblicazione (estrazione 03/09/2024)</t>
  </si>
  <si>
    <t>N.b.: al fine di garantire il rispetto del segreto statistico alcuni dati sono arrotondati, i totali possono quindi non coincidere esattamente</t>
  </si>
  <si>
    <t>Tipologia contrattuale</t>
  </si>
  <si>
    <t>Parametro</t>
  </si>
  <si>
    <t>Tempo indeterminato</t>
  </si>
  <si>
    <t>Assunzioni</t>
  </si>
  <si>
    <t>Cessazioni</t>
  </si>
  <si>
    <t>Saldo</t>
  </si>
  <si>
    <t>Apprendistato</t>
  </si>
  <si>
    <t>Tempo determinato</t>
  </si>
  <si>
    <t>Somministrazione</t>
  </si>
  <si>
    <t>Trasformazioni da Apprendistato</t>
  </si>
  <si>
    <t>Trasformazioni da Tempo determinato</t>
  </si>
  <si>
    <t>ASSUNZIONI</t>
  </si>
  <si>
    <t>CESSAZIONI</t>
  </si>
  <si>
    <t>SALDO FINALE</t>
  </si>
  <si>
    <t>Fonte: elaborazione Camera di Commercio di Vicenza su dati Veneto Lavoro</t>
  </si>
  <si>
    <t>Le serie sono ricostruite e aggiornate anche dopo la data di pubblicazione (estrazione 05/09/2024)</t>
  </si>
  <si>
    <t>Il saldo relativo ai contratti a tempo indeterminato tiene conto delle trasformazioni da contratti di apprendistato e a tempo determinato in contratti a tempo indeterminato</t>
  </si>
  <si>
    <t>TASSI</t>
  </si>
  <si>
    <t>TASSO DI ATTIVITA’ (1)</t>
  </si>
  <si>
    <t>TASSO DI OCCUPAZIONE 15-89 (2)</t>
  </si>
  <si>
    <t>TASSO DI OCCUPAZIONE 15-64 (3)</t>
  </si>
  <si>
    <t xml:space="preserve">   MASCHILE</t>
  </si>
  <si>
    <t xml:space="preserve">   FEMMINILE</t>
  </si>
  <si>
    <t>TASSO DI DISOCCUPAZIONE 15-64 (4)</t>
  </si>
  <si>
    <t>Fonte: ISTAT</t>
  </si>
  <si>
    <t>(1) = forze lavoro / popolazione 15-89 anni</t>
  </si>
  <si>
    <t>(2) = occupati / popolazione 15-89 anni</t>
  </si>
  <si>
    <t>(3) = occupati / popolazione 15-64 anni</t>
  </si>
  <si>
    <t>(4) = popolazione in cerca di lavoro / forze lavoro 15-64 anni</t>
  </si>
  <si>
    <t>TAV. 13.7- OCCUPATI PER ATTIVITÀ ECONOMICA - (PROVINCIA DI VICENZA)</t>
  </si>
  <si>
    <t>ANNI</t>
  </si>
  <si>
    <t>PRIMARIO</t>
  </si>
  <si>
    <t>SECONDARIO</t>
  </si>
  <si>
    <t>TERZIARIO</t>
  </si>
  <si>
    <t>Fonte: ISTAT - Forze lavoro (medie annue)</t>
  </si>
  <si>
    <t>Serie ricostruita</t>
  </si>
  <si>
    <t>Secondario</t>
  </si>
  <si>
    <t>Gruppi professionali</t>
  </si>
  <si>
    <t>Valore assoluto</t>
  </si>
  <si>
    <t>% sul totale</t>
  </si>
  <si>
    <t>Dirigenti, impiegati con elevata specializzazione e tecnici</t>
  </si>
  <si>
    <t xml:space="preserve">    Dirigenti</t>
  </si>
  <si>
    <t xml:space="preserve">    Professioni intellettuali, scientifiche e di elevata specializzazione</t>
  </si>
  <si>
    <t xml:space="preserve">   Professioni tecniche</t>
  </si>
  <si>
    <t>Impiegati, professioni commerciali e nei servizi</t>
  </si>
  <si>
    <t xml:space="preserve">    Impiegati</t>
  </si>
  <si>
    <t xml:space="preserve">    Professioni qualificate nelle attività commerciali e nei servizi</t>
  </si>
  <si>
    <t>Operai specializzati e conduttori di impianti e di macchine</t>
  </si>
  <si>
    <t xml:space="preserve">    Operai specializzati</t>
  </si>
  <si>
    <t xml:space="preserve">    Conduttori di impianti e addetti e macchinari fissi e mobili</t>
  </si>
  <si>
    <t>Professioni non qualificate</t>
  </si>
  <si>
    <t>Fonte: Unioncamere - ANPAL, Sistema Informativo Excelsior</t>
  </si>
  <si>
    <t>% con esperienza richiesta</t>
  </si>
  <si>
    <t>% di difficile reperimento</t>
  </si>
  <si>
    <t>% in sostituzione di personale in uscita</t>
  </si>
  <si>
    <t>% di nuove figure professionali</t>
  </si>
  <si>
    <t>Competenze</t>
  </si>
  <si>
    <t>Dirigenti e professioni intellettuali e scientifiche</t>
  </si>
  <si>
    <t>Professioni tecniche</t>
  </si>
  <si>
    <t>Impiegati</t>
  </si>
  <si>
    <t>Professioni commerciali e servizi</t>
  </si>
  <si>
    <t>Operai specializzati</t>
  </si>
  <si>
    <t>Conduttori impianti e macchine</t>
  </si>
  <si>
    <t>Comunicare in Italiano informazioni dell’impresa</t>
  </si>
  <si>
    <t>Comunicare in lingue straniere informazioni dell’impresa</t>
  </si>
  <si>
    <t>Utilizzare linguaggi e metodi matematici e informatici</t>
  </si>
  <si>
    <t>Utilizzare competenze digitali</t>
  </si>
  <si>
    <t>Lavorare in gruppo</t>
  </si>
  <si>
    <t>Problem solving</t>
  </si>
  <si>
    <t>Lavorare in autonomia</t>
  </si>
  <si>
    <t>Flessibilità e adattamento</t>
  </si>
  <si>
    <t>Risparmio energetico e  sostenibilità ambientale</t>
  </si>
  <si>
    <t>per livello di istruzione (% sul totale)</t>
  </si>
  <si>
    <t>Universitario</t>
  </si>
  <si>
    <t>Istruzione Tecnica Superiore (ITS)</t>
  </si>
  <si>
    <t>Qualifica o diploma professionale</t>
  </si>
  <si>
    <t>-</t>
  </si>
  <si>
    <t xml:space="preserve">     di cui</t>
  </si>
  <si>
    <t>nell’industria</t>
  </si>
  <si>
    <t>nei servizi</t>
  </si>
  <si>
    <t>con difficoltà di reperimeno</t>
  </si>
  <si>
    <t>con esperienza</t>
  </si>
  <si>
    <t>Macrosettore</t>
  </si>
  <si>
    <t>Imprese</t>
  </si>
  <si>
    <t>1-9 dipendenti</t>
  </si>
  <si>
    <t>10-49 dipendenti</t>
  </si>
  <si>
    <t>50-249 dipendenti</t>
  </si>
  <si>
    <t>oltre 250 dipendenti</t>
  </si>
  <si>
    <t>TOTALE VICENZA</t>
  </si>
  <si>
    <t>VENETO</t>
  </si>
  <si>
    <t>ITALIA</t>
  </si>
  <si>
    <t>Indirizzi di studio</t>
  </si>
  <si>
    <t>con esperienza richiesta (%):</t>
  </si>
  <si>
    <t>totale</t>
  </si>
  <si>
    <t>nella professione</t>
  </si>
  <si>
    <t>nel settore</t>
  </si>
  <si>
    <t>Livello universitario</t>
  </si>
  <si>
    <t>di cui: con formazione post-laurea</t>
  </si>
  <si>
    <t>Indirizzo economico</t>
  </si>
  <si>
    <t>Indirizzo insegnamento e formazione</t>
  </si>
  <si>
    <t>Indirizzo ingegneria industriale</t>
  </si>
  <si>
    <t>Indirizzo sanitario e paramedico</t>
  </si>
  <si>
    <t>Indirizzo scienze matematiche, fisiche e informatiche</t>
  </si>
  <si>
    <t>Indirizzo ingegneria elettronica e dell'informazione</t>
  </si>
  <si>
    <t>Indirizzo ingegneria civile ed architettura</t>
  </si>
  <si>
    <t>Indirizzo chimico-farmaceutico</t>
  </si>
  <si>
    <t>Altri indirizzi di ingegneria</t>
  </si>
  <si>
    <t>Indirizzo linguistico, traduttori e interpreti</t>
  </si>
  <si>
    <t>Indirizzo umanistico, filosofico, storico e artistico</t>
  </si>
  <si>
    <t>Indirizzo politico-sociale</t>
  </si>
  <si>
    <t>Altri indirizzi</t>
  </si>
  <si>
    <t>Istruzione tecnica superiore (ITS)</t>
  </si>
  <si>
    <t>Nuove tecnologie per il made in Italy - meccanica</t>
  </si>
  <si>
    <t>Tecnologie della informazione e della comunicazione</t>
  </si>
  <si>
    <t>Nuove tecnologie per il made in Italy - moda</t>
  </si>
  <si>
    <t>Livello secondario</t>
  </si>
  <si>
    <t>Indirizzo amministrazione, finanza e marketing</t>
  </si>
  <si>
    <t>Indirizzo meccanica, meccatronica ed energia</t>
  </si>
  <si>
    <t>Indirizzo turismo, enogastronomia e ospitalità</t>
  </si>
  <si>
    <t>Indirizzo elettronica ed elettrotecnica</t>
  </si>
  <si>
    <t>Indirizzo trasporti e logistica</t>
  </si>
  <si>
    <t>Indirizzo socio-sanitario</t>
  </si>
  <si>
    <t>Indirizzo produzione e manutenzione industriale e artigianale</t>
  </si>
  <si>
    <t>Indirizzo artistico (liceo)</t>
  </si>
  <si>
    <t>Indirizzo costruzioni, ambiente e territorio</t>
  </si>
  <si>
    <t>Indirizzo sistema moda</t>
  </si>
  <si>
    <t>Indirizzo liceale (classico, scientifico, scienze umane)</t>
  </si>
  <si>
    <t>* Valori assoluti arrotondati alle decine. I totali possono non coincidere con la somma dei singoli valori</t>
  </si>
  <si>
    <t>Relazione sullo stato dell'economia vicentina nel 2024</t>
  </si>
  <si>
    <t>VAR. % 19/24</t>
  </si>
  <si>
    <t>VAR. % 23/24</t>
  </si>
  <si>
    <t>TAV. 13.4 - SALDO DELLE POSIZIONI DI LAVORO DIPENDENTE PER SETTORE – ANNI 2020-2024 - PROVINCIA DI VICENZA</t>
  </si>
  <si>
    <t>TAV. 13.5 - ASSUNZIONI E CESSAZIONI PER TIPO DI CONTRATTO – ANNI 2020-2024  -  PROVINCIA DI VICENZA</t>
  </si>
  <si>
    <t>TAV. 13.8 - INDAGINE EXCELSIOR - PROVINCIA DI VICENZA - LAVORATORI PREVISTI IN ENTRATA NEL 2024 PER GRUPPO PROFESSIONALE</t>
  </si>
  <si>
    <t>TAV. 13.9 - INDAGINE EXCELSIOR - PROVINCIA DI VICENZA - CARATTERISTICHE DELLE PROFESSIONI NEL 2024 PER GRUPPO PROFESSIONALE (% SUL TOTALE)</t>
  </si>
  <si>
    <t>TAV. 13.12 - INDAGINE EXCELSIOR - IMPRESE CHE HANNO PREVISTO ASSUNZIONI NEL 2024 PER MACROSETTORE DI ATTIVITA' E PER CLASSE DIMENSIONALE (% SUL TOTALE)</t>
  </si>
  <si>
    <t xml:space="preserve">Scuola dell'obbligo </t>
  </si>
  <si>
    <t>TAV. 13.11 - INDAGINE EXCELSIOR - PROVINCIA DI VICENZA - ENTRATE PREVISTE DALLE IMPRESE NEL 2024 PER LIVELLO DI  ISTRUZIONE (% SUL TOTALE)</t>
  </si>
  <si>
    <t>TAV. 13.10 - INDAGINE EXCELSIOR - PROVINCIA DI VICENZA - COMPETENZE CHE LE IMPRESE RITENGONO DI "ELEVATA" IMPORTANZA NEL 2024 PER GRUPPO PROFESSIONALE (% SUL TOTALE)</t>
  </si>
  <si>
    <t>Entrate previste nel 2024 (v.a.)*</t>
  </si>
  <si>
    <t>TAV. 13.1 - ADDETTI DELLE UNITÀ LOCALI DELLE IMPRESE PER ATTIVITÀ ECONOMICA AL 31/12/2024 - PROVINCIA DI VICENZA</t>
  </si>
  <si>
    <t>Var. % 2024/2023 Addetti totali</t>
  </si>
  <si>
    <t>Applicare tecnologie digitali per innovare processi</t>
  </si>
  <si>
    <t>TAV 13.6  LAVORO - TASSO DI ATTIVITÀ, TASSI DI OCCUPAZIONE, E TASSO DI DISOCCUPAZIONE - PROVINCIA DI VICENZA - ANNI 2020-2024</t>
  </si>
  <si>
    <t>TAV. 13.13 – INDAGINE EXCELSIOR - PROVINCIA DI VICENZA - ENTRATE  PREVISTE DALLE IMPRESE NEL 2024 SECONDO GLI INDIRIZZI DI STUDIO SEGNALATI E L'ESPERIENZA RICHIESTA (% SUL TOTALE)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</si>
</sst>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 £&quot;#,##0.00\ ;&quot;-£&quot;#,##0.00\ ;&quot; £-&quot;#\ ;\ @\ "/>
    <numFmt numFmtId="165" formatCode="#,##0;&quot;- &quot;#,##0;&quot;  - &quot;"/>
    <numFmt numFmtId="166" formatCode="#,##0.0\ "/>
    <numFmt numFmtId="167" formatCode="#,##0.00\ "/>
    <numFmt numFmtId="168" formatCode="#,##0\ "/>
    <numFmt numFmtId="169" formatCode="&quot; L. &quot;#,##0\ ;&quot;-L. &quot;#,##0\ ;&quot; L. - &quot;;\ @\ "/>
    <numFmt numFmtId="170" formatCode="0.0%"/>
    <numFmt numFmtId="171" formatCode="\ #,##0.00\ ;\-#,##0.00\ ;&quot; -&quot;#\ ;\ @\ "/>
    <numFmt numFmtId="172" formatCode="#,##0.0"/>
    <numFmt numFmtId="173" formatCode="0.0"/>
    <numFmt numFmtId="174" formatCode="\ #,##0\ ;\-#,##0\ ;&quot; - &quot;;\ @\ "/>
    <numFmt numFmtId="175" formatCode="\ #,##0\ ;\-#,##0\ ;&quot; -&quot;#\ ;\ @\ "/>
  </numFmts>
  <fonts count="54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color rgb="FF000000"/>
      <name val="Arial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8"/>
      <color rgb="FF003366"/>
      <name val="Cambria"/>
      <family val="1"/>
      <charset val="1"/>
    </font>
    <font>
      <b/>
      <sz val="13"/>
      <color rgb="FF003366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000000"/>
      <name val="Arial1"/>
      <family val="2"/>
      <charset val="1"/>
    </font>
    <font>
      <sz val="10"/>
      <color rgb="FF000000"/>
      <name val="Times New Roman"/>
      <family val="1"/>
      <charset val="1"/>
    </font>
    <font>
      <b/>
      <i/>
      <u/>
      <sz val="10"/>
      <color rgb="FF000000"/>
      <name val="Calibri"/>
      <family val="2"/>
      <charset val="1"/>
    </font>
    <font>
      <sz val="8"/>
      <color rgb="FF000000"/>
      <name val="Tahoma"/>
      <family val="2"/>
      <charset val="1"/>
    </font>
    <font>
      <i/>
      <sz val="8"/>
      <color rgb="FF000000"/>
      <name val="Tahoma"/>
      <family val="2"/>
      <charset val="1"/>
    </font>
    <font>
      <b/>
      <i/>
      <sz val="8"/>
      <color rgb="FF000000"/>
      <name val="Tahoma"/>
      <family val="2"/>
      <charset val="1"/>
    </font>
    <font>
      <b/>
      <i/>
      <sz val="10"/>
      <color rgb="FF000000"/>
      <name val="Tahoma"/>
      <family val="2"/>
      <charset val="1"/>
    </font>
    <font>
      <b/>
      <sz val="10"/>
      <color rgb="FF000000"/>
      <name val="Arial1"/>
      <charset val="1"/>
    </font>
    <font>
      <sz val="10"/>
      <color rgb="FF000000"/>
      <name val="Arial1"/>
      <charset val="1"/>
    </font>
    <font>
      <b/>
      <sz val="11"/>
      <color rgb="FF000000"/>
      <name val="Source Sans Pro Light"/>
      <family val="2"/>
      <charset val="1"/>
    </font>
    <font>
      <sz val="11"/>
      <color rgb="FF000000"/>
      <name val="Source Sans Pro Light"/>
      <family val="2"/>
      <charset val="1"/>
    </font>
    <font>
      <sz val="11"/>
      <name val="Source Sans Pro Light"/>
      <family val="2"/>
      <charset val="1"/>
    </font>
    <font>
      <sz val="9"/>
      <color rgb="FF000000"/>
      <name val="Source Sans Pro Light"/>
      <family val="2"/>
      <charset val="1"/>
    </font>
    <font>
      <sz val="11"/>
      <color rgb="FF000000"/>
      <name val="Arial1"/>
      <charset val="1"/>
    </font>
    <font>
      <b/>
      <sz val="11"/>
      <color rgb="FF000000"/>
      <name val="Arial1"/>
      <charset val="1"/>
    </font>
    <font>
      <sz val="10"/>
      <color rgb="FF000000"/>
      <name val="Arial Narrow"/>
      <family val="2"/>
      <charset val="1"/>
    </font>
    <font>
      <sz val="8"/>
      <color rgb="FF000000"/>
      <name val="Arial1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Source Sans Pro Light"/>
      <family val="2"/>
      <charset val="1"/>
    </font>
    <font>
      <sz val="9"/>
      <color rgb="FF000000"/>
      <name val="Arial1"/>
      <charset val="1"/>
    </font>
    <font>
      <sz val="11"/>
      <color rgb="FFFF0000"/>
      <name val="Source Sans Pro Light"/>
      <family val="2"/>
      <charset val="1"/>
    </font>
    <font>
      <i/>
      <sz val="10"/>
      <color rgb="FF000000"/>
      <name val="Arial"/>
      <family val="2"/>
      <charset val="1"/>
    </font>
    <font>
      <i/>
      <sz val="11"/>
      <color rgb="FF000000"/>
      <name val="Source Sans Pro Light"/>
      <family val="2"/>
      <charset val="1"/>
    </font>
    <font>
      <sz val="9"/>
      <color theme="1"/>
      <name val="Source Sans Pro Light"/>
      <family val="2"/>
      <charset val="1"/>
    </font>
    <font>
      <sz val="10"/>
      <color rgb="FF000000"/>
      <name val="Source Sans Pro Light"/>
      <family val="2"/>
      <charset val="1"/>
    </font>
    <font>
      <i/>
      <sz val="10"/>
      <color rgb="FF000000"/>
      <name val="Arial1"/>
      <charset val="1"/>
    </font>
    <font>
      <b/>
      <sz val="11"/>
      <color rgb="FF252525"/>
      <name val="Source Sans Pro Light"/>
      <family val="2"/>
      <charset val="1"/>
    </font>
    <font>
      <sz val="11"/>
      <color rgb="FF252525"/>
      <name val="Source Sans Pro Light"/>
      <family val="2"/>
      <charset val="1"/>
    </font>
    <font>
      <b/>
      <sz val="11"/>
      <name val="Source Sans Pro Light"/>
      <family val="2"/>
      <charset val="1"/>
    </font>
    <font>
      <b/>
      <i/>
      <sz val="11"/>
      <color rgb="FF000000"/>
      <name val="Source Sans Pro Light"/>
      <family val="2"/>
      <charset val="1"/>
    </font>
    <font>
      <i/>
      <sz val="11"/>
      <name val="Source Sans Pro Light"/>
      <family val="2"/>
      <charset val="1"/>
    </font>
    <font>
      <sz val="9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Source Sans Pro Light"/>
      <family val="2"/>
    </font>
    <font>
      <sz val="10"/>
      <color rgb="FF000000"/>
      <name val="Source Sans Pro Light"/>
      <family val="2"/>
    </font>
    <font>
      <sz val="11"/>
      <color rgb="FF000000"/>
      <name val="Source Sans Pro Light"/>
      <family val="2"/>
    </font>
    <font>
      <b/>
      <sz val="20"/>
      <color rgb="FF000000"/>
      <name val="Source Sans Pro Light"/>
      <family val="2"/>
    </font>
    <font>
      <sz val="20"/>
      <color rgb="FF000000"/>
      <name val="Source Sans Pro Light"/>
      <family val="2"/>
    </font>
    <font>
      <b/>
      <sz val="11"/>
      <color rgb="FF000000"/>
      <name val="Source Sans Pro Light"/>
      <family val="2"/>
    </font>
    <font>
      <b/>
      <i/>
      <sz val="11"/>
      <color rgb="FF000000"/>
      <name val="Source Sans Pro Light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252525"/>
      </patternFill>
    </fill>
    <fill>
      <patternFill patternType="solid">
        <fgColor rgb="FF808080"/>
        <bgColor rgb="FF7F7F7F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AE3F3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171" fontId="5" fillId="0" borderId="0"/>
    <xf numFmtId="174" fontId="5" fillId="0" borderId="0"/>
    <xf numFmtId="9" fontId="5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164" fontId="5" fillId="0" borderId="0"/>
    <xf numFmtId="0" fontId="6" fillId="0" borderId="0"/>
    <xf numFmtId="0" fontId="7" fillId="7" borderId="0"/>
    <xf numFmtId="0" fontId="8" fillId="0" borderId="1"/>
    <xf numFmtId="0" fontId="9" fillId="0" borderId="0"/>
    <xf numFmtId="0" fontId="10" fillId="0" borderId="2"/>
    <xf numFmtId="0" fontId="11" fillId="0" borderId="0"/>
    <xf numFmtId="0" fontId="12" fillId="8" borderId="0"/>
    <xf numFmtId="0" fontId="13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8" borderId="3"/>
    <xf numFmtId="165" fontId="5" fillId="0" borderId="0"/>
    <xf numFmtId="9" fontId="5" fillId="0" borderId="0"/>
    <xf numFmtId="0" fontId="15" fillId="0" borderId="0"/>
    <xf numFmtId="0" fontId="46" fillId="0" borderId="0"/>
    <xf numFmtId="166" fontId="16" fillId="0" borderId="4">
      <alignment horizontal="right" vertical="center"/>
    </xf>
    <xf numFmtId="167" fontId="16" fillId="0" borderId="4">
      <alignment horizontal="right" vertical="center"/>
    </xf>
    <xf numFmtId="49" fontId="16" fillId="0" borderId="4">
      <alignment vertical="center" wrapText="1"/>
    </xf>
    <xf numFmtId="0" fontId="17" fillId="0" borderId="0">
      <alignment horizontal="left" vertical="center"/>
    </xf>
    <xf numFmtId="168" fontId="16" fillId="0" borderId="4">
      <alignment horizontal="right" vertical="center"/>
    </xf>
    <xf numFmtId="49" fontId="18" fillId="9" borderId="5">
      <alignment horizontal="center" vertical="center" wrapText="1"/>
    </xf>
    <xf numFmtId="49" fontId="18" fillId="8" borderId="5">
      <alignment horizontal="center" vertical="center" wrapText="1"/>
    </xf>
    <xf numFmtId="49" fontId="19" fillId="0" borderId="0">
      <alignment horizontal="left" vertical="center"/>
    </xf>
    <xf numFmtId="0" fontId="46" fillId="0" borderId="0"/>
    <xf numFmtId="169" fontId="5" fillId="0" borderId="0"/>
    <xf numFmtId="0" fontId="3" fillId="0" borderId="0"/>
  </cellStyleXfs>
  <cellXfs count="247">
    <xf numFmtId="0" fontId="0" fillId="0" borderId="0" xfId="0"/>
    <xf numFmtId="0" fontId="25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/>
    <xf numFmtId="0" fontId="22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/>
    <xf numFmtId="0" fontId="22" fillId="0" borderId="8" xfId="22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right" vertical="center"/>
    </xf>
    <xf numFmtId="170" fontId="22" fillId="0" borderId="9" xfId="3" applyNumberFormat="1" applyFont="1" applyBorder="1" applyAlignment="1" applyProtection="1">
      <alignment horizontal="right" vertical="center" wrapText="1"/>
    </xf>
    <xf numFmtId="0" fontId="23" fillId="0" borderId="7" xfId="22" applyFont="1" applyBorder="1" applyAlignment="1">
      <alignment horizontal="left" vertical="center" wrapText="1"/>
    </xf>
    <xf numFmtId="3" fontId="23" fillId="0" borderId="7" xfId="22" applyNumberFormat="1" applyFont="1" applyBorder="1" applyAlignment="1">
      <alignment horizontal="right" vertical="center" wrapText="1"/>
    </xf>
    <xf numFmtId="170" fontId="22" fillId="0" borderId="7" xfId="3" applyNumberFormat="1" applyFont="1" applyBorder="1" applyAlignment="1" applyProtection="1">
      <alignment horizontal="right" vertical="center" wrapText="1"/>
    </xf>
    <xf numFmtId="3" fontId="22" fillId="0" borderId="7" xfId="22" applyNumberFormat="1" applyFont="1" applyBorder="1" applyAlignment="1">
      <alignment horizontal="right" vertical="center" wrapText="1"/>
    </xf>
    <xf numFmtId="3" fontId="22" fillId="0" borderId="7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170" fontId="23" fillId="0" borderId="0" xfId="3" applyNumberFormat="1" applyFont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center" vertical="center" wrapText="1"/>
    </xf>
    <xf numFmtId="0" fontId="29" fillId="0" borderId="0" xfId="0" applyFont="1"/>
    <xf numFmtId="0" fontId="21" fillId="0" borderId="0" xfId="0" applyFont="1"/>
    <xf numFmtId="0" fontId="0" fillId="0" borderId="0" xfId="0"/>
    <xf numFmtId="0" fontId="22" fillId="0" borderId="12" xfId="0" applyFont="1" applyBorder="1" applyAlignment="1">
      <alignment horizontal="center" vertical="center" wrapText="1"/>
    </xf>
    <xf numFmtId="3" fontId="23" fillId="0" borderId="7" xfId="0" applyNumberFormat="1" applyFont="1" applyBorder="1"/>
    <xf numFmtId="170" fontId="23" fillId="0" borderId="0" xfId="3" applyNumberFormat="1" applyFont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70" fontId="23" fillId="0" borderId="0" xfId="3" applyNumberFormat="1" applyFont="1" applyBorder="1" applyAlignment="1" applyProtection="1"/>
    <xf numFmtId="170" fontId="22" fillId="0" borderId="0" xfId="3" applyNumberFormat="1" applyFont="1" applyBorder="1" applyAlignment="1" applyProtection="1"/>
    <xf numFmtId="0" fontId="27" fillId="0" borderId="0" xfId="0" applyFont="1"/>
    <xf numFmtId="3" fontId="22" fillId="0" borderId="7" xfId="0" applyNumberFormat="1" applyFont="1" applyBorder="1" applyAlignment="1">
      <alignment horizontal="left" vertical="center"/>
    </xf>
    <xf numFmtId="0" fontId="22" fillId="0" borderId="7" xfId="0" applyFont="1" applyBorder="1" applyAlignment="1">
      <alignment horizontal="center"/>
    </xf>
    <xf numFmtId="3" fontId="22" fillId="0" borderId="7" xfId="0" applyNumberFormat="1" applyFont="1" applyBorder="1" applyAlignment="1">
      <alignment horizontal="center"/>
    </xf>
    <xf numFmtId="0" fontId="25" fillId="0" borderId="0" xfId="0" applyFont="1"/>
    <xf numFmtId="0" fontId="22" fillId="0" borderId="0" xfId="0" applyFont="1" applyAlignment="1">
      <alignment horizontal="center"/>
    </xf>
    <xf numFmtId="0" fontId="30" fillId="0" borderId="0" xfId="0" applyFont="1"/>
    <xf numFmtId="0" fontId="22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right" vertical="center" wrapText="1"/>
    </xf>
    <xf numFmtId="3" fontId="23" fillId="0" borderId="7" xfId="0" applyNumberFormat="1" applyFont="1" applyBorder="1" applyAlignment="1">
      <alignment vertical="top"/>
    </xf>
    <xf numFmtId="170" fontId="23" fillId="0" borderId="7" xfId="3" applyNumberFormat="1" applyFont="1" applyBorder="1" applyAlignment="1" applyProtection="1">
      <alignment horizontal="right" vertical="center" wrapText="1"/>
    </xf>
    <xf numFmtId="170" fontId="23" fillId="0" borderId="7" xfId="0" applyNumberFormat="1" applyFont="1" applyBorder="1" applyAlignment="1">
      <alignment horizontal="right" vertical="center" wrapText="1"/>
    </xf>
    <xf numFmtId="3" fontId="22" fillId="0" borderId="7" xfId="0" applyNumberFormat="1" applyFont="1" applyBorder="1" applyAlignment="1">
      <alignment horizontal="center" vertical="center" wrapText="1"/>
    </xf>
    <xf numFmtId="170" fontId="22" fillId="0" borderId="7" xfId="3" applyNumberFormat="1" applyFont="1" applyBorder="1" applyAlignment="1" applyProtection="1">
      <alignment horizontal="center" vertical="center" wrapText="1"/>
    </xf>
    <xf numFmtId="170" fontId="22" fillId="0" borderId="7" xfId="0" applyNumberFormat="1" applyFont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3" fontId="23" fillId="0" borderId="0" xfId="0" applyNumberFormat="1" applyFont="1" applyAlignment="1">
      <alignment vertical="top"/>
    </xf>
    <xf numFmtId="0" fontId="23" fillId="0" borderId="12" xfId="0" applyFont="1" applyBorder="1" applyAlignment="1">
      <alignment horizontal="left" vertical="center" wrapText="1"/>
    </xf>
    <xf numFmtId="3" fontId="23" fillId="0" borderId="12" xfId="0" applyNumberFormat="1" applyFont="1" applyBorder="1" applyAlignment="1">
      <alignment horizontal="right" vertical="center" wrapText="1"/>
    </xf>
    <xf numFmtId="170" fontId="22" fillId="0" borderId="12" xfId="0" applyNumberFormat="1" applyFont="1" applyBorder="1" applyAlignment="1">
      <alignment horizontal="right" vertical="center" wrapText="1"/>
    </xf>
    <xf numFmtId="0" fontId="23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170" fontId="22" fillId="0" borderId="11" xfId="0" applyNumberFormat="1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left" vertical="center" wrapText="1"/>
    </xf>
    <xf numFmtId="3" fontId="36" fillId="0" borderId="7" xfId="0" applyNumberFormat="1" applyFont="1" applyBorder="1" applyAlignment="1">
      <alignment horizontal="left" vertical="center" wrapText="1"/>
    </xf>
    <xf numFmtId="3" fontId="36" fillId="0" borderId="7" xfId="0" applyNumberFormat="1" applyFont="1" applyBorder="1" applyAlignment="1">
      <alignment horizontal="right" vertical="center" wrapText="1"/>
    </xf>
    <xf numFmtId="3" fontId="36" fillId="0" borderId="7" xfId="1" applyNumberFormat="1" applyFont="1" applyBorder="1" applyAlignment="1" applyProtection="1">
      <alignment horizontal="left" vertical="center" wrapText="1"/>
    </xf>
    <xf numFmtId="172" fontId="36" fillId="0" borderId="7" xfId="0" applyNumberFormat="1" applyFont="1" applyBorder="1" applyAlignment="1">
      <alignment horizontal="left" vertical="center" wrapText="1"/>
    </xf>
    <xf numFmtId="3" fontId="22" fillId="0" borderId="7" xfId="1" applyNumberFormat="1" applyFont="1" applyBorder="1" applyAlignment="1" applyProtection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0" xfId="0" applyFont="1"/>
    <xf numFmtId="3" fontId="23" fillId="0" borderId="8" xfId="0" applyNumberFormat="1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right" vertical="top"/>
    </xf>
    <xf numFmtId="3" fontId="23" fillId="0" borderId="8" xfId="1" applyNumberFormat="1" applyFont="1" applyBorder="1" applyAlignment="1" applyProtection="1">
      <alignment horizontal="center" vertical="center" wrapText="1"/>
    </xf>
    <xf numFmtId="3" fontId="22" fillId="0" borderId="7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172" fontId="23" fillId="0" borderId="7" xfId="0" applyNumberFormat="1" applyFont="1" applyBorder="1" applyAlignment="1">
      <alignment horizontal="right" vertical="center" wrapText="1"/>
    </xf>
    <xf numFmtId="0" fontId="23" fillId="0" borderId="7" xfId="0" applyFont="1" applyBorder="1" applyAlignment="1">
      <alignment horizontal="right" vertical="center" wrapText="1"/>
    </xf>
    <xf numFmtId="173" fontId="23" fillId="0" borderId="7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33" fillId="0" borderId="0" xfId="0" applyFont="1"/>
    <xf numFmtId="0" fontId="22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/>
    </xf>
    <xf numFmtId="3" fontId="23" fillId="0" borderId="7" xfId="0" applyNumberFormat="1" applyFont="1" applyBorder="1" applyAlignment="1">
      <alignment horizontal="right"/>
    </xf>
    <xf numFmtId="3" fontId="22" fillId="0" borderId="7" xfId="0" applyNumberFormat="1" applyFont="1" applyBorder="1" applyAlignment="1">
      <alignment horizontal="right"/>
    </xf>
    <xf numFmtId="3" fontId="23" fillId="0" borderId="0" xfId="0" applyNumberFormat="1" applyFont="1"/>
    <xf numFmtId="3" fontId="23" fillId="0" borderId="7" xfId="3" applyNumberFormat="1" applyFont="1" applyBorder="1" applyAlignment="1" applyProtection="1"/>
    <xf numFmtId="3" fontId="22" fillId="0" borderId="7" xfId="3" applyNumberFormat="1" applyFont="1" applyBorder="1" applyAlignment="1" applyProtection="1"/>
    <xf numFmtId="0" fontId="23" fillId="0" borderId="10" xfId="0" applyFont="1" applyBorder="1" applyAlignment="1">
      <alignment horizontal="center"/>
    </xf>
    <xf numFmtId="3" fontId="23" fillId="0" borderId="10" xfId="3" applyNumberFormat="1" applyFont="1" applyBorder="1" applyAlignment="1" applyProtection="1"/>
    <xf numFmtId="3" fontId="22" fillId="0" borderId="10" xfId="3" applyNumberFormat="1" applyFont="1" applyBorder="1" applyAlignment="1" applyProtection="1"/>
    <xf numFmtId="3" fontId="22" fillId="0" borderId="7" xfId="0" applyNumberFormat="1" applyFont="1" applyBorder="1"/>
    <xf numFmtId="0" fontId="23" fillId="0" borderId="0" xfId="0" applyFont="1" applyAlignment="1">
      <alignment horizontal="left"/>
    </xf>
    <xf numFmtId="0" fontId="22" fillId="0" borderId="0" xfId="0" applyFont="1"/>
    <xf numFmtId="3" fontId="22" fillId="0" borderId="0" xfId="0" applyNumberFormat="1" applyFont="1"/>
    <xf numFmtId="174" fontId="23" fillId="0" borderId="0" xfId="2" applyFont="1" applyBorder="1" applyAlignment="1" applyProtection="1">
      <alignment horizontal="center"/>
    </xf>
    <xf numFmtId="174" fontId="23" fillId="0" borderId="0" xfId="2" applyFont="1" applyBorder="1" applyAlignment="1" applyProtection="1"/>
    <xf numFmtId="174" fontId="22" fillId="0" borderId="0" xfId="2" applyFont="1" applyBorder="1" applyAlignment="1" applyProtection="1"/>
    <xf numFmtId="170" fontId="21" fillId="0" borderId="0" xfId="0" applyNumberFormat="1" applyFont="1"/>
    <xf numFmtId="174" fontId="21" fillId="0" borderId="0" xfId="2" applyFont="1" applyBorder="1" applyAlignment="1" applyProtection="1"/>
    <xf numFmtId="0" fontId="20" fillId="0" borderId="0" xfId="0" applyFont="1"/>
    <xf numFmtId="0" fontId="2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wrapText="1"/>
    </xf>
    <xf numFmtId="175" fontId="23" fillId="0" borderId="0" xfId="0" applyNumberFormat="1" applyFont="1" applyBorder="1" applyAlignment="1">
      <alignment horizontal="right" wrapText="1"/>
    </xf>
    <xf numFmtId="170" fontId="23" fillId="0" borderId="0" xfId="3" applyNumberFormat="1" applyFont="1" applyBorder="1" applyAlignment="1" applyProtection="1">
      <alignment horizontal="right" wrapText="1"/>
    </xf>
    <xf numFmtId="175" fontId="22" fillId="0" borderId="7" xfId="1" applyNumberFormat="1" applyFont="1" applyBorder="1" applyAlignment="1" applyProtection="1">
      <alignment horizontal="left" vertical="center" wrapText="1"/>
    </xf>
    <xf numFmtId="3" fontId="22" fillId="0" borderId="7" xfId="3" applyNumberFormat="1" applyFont="1" applyBorder="1" applyAlignment="1" applyProtection="1">
      <alignment horizontal="right" wrapText="1"/>
    </xf>
    <xf numFmtId="175" fontId="36" fillId="0" borderId="7" xfId="1" applyNumberFormat="1" applyFont="1" applyBorder="1" applyAlignment="1" applyProtection="1">
      <alignment horizontal="left" vertical="center" wrapText="1"/>
    </xf>
    <xf numFmtId="3" fontId="36" fillId="0" borderId="7" xfId="3" applyNumberFormat="1" applyFont="1" applyBorder="1" applyAlignment="1" applyProtection="1">
      <alignment horizontal="right" wrapText="1"/>
    </xf>
    <xf numFmtId="170" fontId="36" fillId="0" borderId="7" xfId="3" applyNumberFormat="1" applyFont="1" applyBorder="1" applyAlignment="1" applyProtection="1">
      <alignment horizontal="right" vertical="center" wrapText="1"/>
    </xf>
    <xf numFmtId="3" fontId="22" fillId="0" borderId="7" xfId="0" applyNumberFormat="1" applyFont="1" applyBorder="1" applyAlignment="1">
      <alignment horizontal="right" wrapText="1"/>
    </xf>
    <xf numFmtId="175" fontId="22" fillId="0" borderId="7" xfId="1" applyNumberFormat="1" applyFont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right" wrapText="1"/>
    </xf>
    <xf numFmtId="170" fontId="22" fillId="0" borderId="0" xfId="3" applyNumberFormat="1" applyFont="1" applyBorder="1" applyAlignment="1" applyProtection="1">
      <alignment horizontal="right" wrapText="1"/>
    </xf>
    <xf numFmtId="175" fontId="23" fillId="0" borderId="0" xfId="1" applyNumberFormat="1" applyFont="1" applyBorder="1" applyAlignment="1" applyProtection="1">
      <alignment horizontal="center" vertical="center" wrapText="1"/>
    </xf>
    <xf numFmtId="175" fontId="23" fillId="0" borderId="0" xfId="1" applyNumberFormat="1" applyFont="1" applyBorder="1" applyAlignment="1" applyProtection="1">
      <alignment horizontal="left" vertical="center" wrapText="1"/>
    </xf>
    <xf numFmtId="170" fontId="21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70" fontId="23" fillId="0" borderId="0" xfId="3" applyNumberFormat="1" applyFont="1" applyBorder="1" applyAlignment="1" applyProtection="1">
      <alignment horizontal="left" vertical="center" wrapText="1"/>
    </xf>
    <xf numFmtId="173" fontId="23" fillId="0" borderId="0" xfId="0" applyNumberFormat="1" applyFont="1" applyBorder="1" applyAlignment="1">
      <alignment horizontal="left" vertical="center" wrapText="1"/>
    </xf>
    <xf numFmtId="173" fontId="23" fillId="0" borderId="0" xfId="0" applyNumberFormat="1" applyFont="1" applyBorder="1" applyAlignment="1">
      <alignment horizontal="center" vertical="center" wrapText="1"/>
    </xf>
    <xf numFmtId="175" fontId="23" fillId="0" borderId="0" xfId="1" applyNumberFormat="1" applyFont="1" applyBorder="1" applyAlignment="1" applyProtection="1">
      <alignment horizontal="left" wrapText="1"/>
    </xf>
    <xf numFmtId="175" fontId="23" fillId="0" borderId="0" xfId="1" applyNumberFormat="1" applyFont="1" applyBorder="1" applyAlignment="1" applyProtection="1">
      <alignment horizontal="right" wrapText="1"/>
    </xf>
    <xf numFmtId="175" fontId="23" fillId="0" borderId="0" xfId="1" applyNumberFormat="1" applyFont="1" applyBorder="1" applyAlignment="1" applyProtection="1">
      <alignment horizontal="right" vertical="center" wrapText="1"/>
    </xf>
    <xf numFmtId="175" fontId="21" fillId="0" borderId="0" xfId="1" applyNumberFormat="1" applyFont="1" applyBorder="1" applyAlignment="1" applyProtection="1">
      <alignment horizontal="right" vertical="center" wrapText="1"/>
    </xf>
    <xf numFmtId="173" fontId="21" fillId="0" borderId="0" xfId="0" applyNumberFormat="1" applyFont="1" applyBorder="1" applyAlignment="1">
      <alignment horizontal="center" vertical="center" wrapText="1"/>
    </xf>
    <xf numFmtId="173" fontId="20" fillId="0" borderId="0" xfId="0" applyNumberFormat="1" applyFont="1" applyBorder="1" applyAlignment="1">
      <alignment horizontal="left" vertical="center" wrapText="1"/>
    </xf>
    <xf numFmtId="173" fontId="20" fillId="0" borderId="0" xfId="0" applyNumberFormat="1" applyFont="1" applyBorder="1" applyAlignment="1">
      <alignment horizontal="center" vertical="center" wrapText="1"/>
    </xf>
    <xf numFmtId="173" fontId="39" fillId="0" borderId="0" xfId="0" applyNumberFormat="1" applyFont="1" applyBorder="1" applyAlignment="1">
      <alignment horizontal="left" vertical="center" wrapText="1"/>
    </xf>
    <xf numFmtId="173" fontId="39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wrapText="1"/>
    </xf>
    <xf numFmtId="0" fontId="30" fillId="0" borderId="0" xfId="0" applyFont="1" applyAlignment="1">
      <alignment wrapText="1"/>
    </xf>
    <xf numFmtId="0" fontId="38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173" fontId="40" fillId="0" borderId="7" xfId="0" applyNumberFormat="1" applyFont="1" applyBorder="1" applyAlignment="1">
      <alignment horizontal="center" vertical="center" shrinkToFit="1"/>
    </xf>
    <xf numFmtId="173" fontId="41" fillId="0" borderId="7" xfId="0" applyNumberFormat="1" applyFont="1" applyBorder="1" applyAlignment="1">
      <alignment horizontal="center" vertical="center" shrinkToFit="1"/>
    </xf>
    <xf numFmtId="173" fontId="24" fillId="0" borderId="7" xfId="0" applyNumberFormat="1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wrapText="1"/>
    </xf>
    <xf numFmtId="175" fontId="36" fillId="0" borderId="7" xfId="1" applyNumberFormat="1" applyFont="1" applyBorder="1" applyAlignment="1" applyProtection="1">
      <alignment horizontal="justify" vertical="center" wrapText="1"/>
    </xf>
    <xf numFmtId="0" fontId="27" fillId="0" borderId="0" xfId="0" applyFont="1" applyBorder="1" applyAlignment="1">
      <alignment horizontal="center" vertical="center" wrapText="1"/>
    </xf>
    <xf numFmtId="173" fontId="42" fillId="0" borderId="7" xfId="0" applyNumberFormat="1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left" vertical="center" wrapText="1"/>
    </xf>
    <xf numFmtId="175" fontId="22" fillId="0" borderId="8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70" fontId="23" fillId="0" borderId="0" xfId="3" applyNumberFormat="1" applyFont="1" applyBorder="1" applyAlignment="1" applyProtection="1">
      <alignment horizontal="right" vertical="center" wrapText="1"/>
    </xf>
    <xf numFmtId="175" fontId="23" fillId="0" borderId="0" xfId="1" applyNumberFormat="1" applyFont="1" applyBorder="1" applyAlignment="1" applyProtection="1">
      <alignment vertical="center" wrapText="1"/>
    </xf>
    <xf numFmtId="175" fontId="23" fillId="0" borderId="0" xfId="0" applyNumberFormat="1" applyFont="1" applyBorder="1" applyAlignment="1">
      <alignment horizontal="center" vertical="center" wrapText="1"/>
    </xf>
    <xf numFmtId="170" fontId="23" fillId="0" borderId="7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/>
    <xf numFmtId="0" fontId="22" fillId="0" borderId="0" xfId="0" applyFont="1" applyAlignment="1">
      <alignment horizontal="left" vertical="center" wrapText="1"/>
    </xf>
    <xf numFmtId="0" fontId="14" fillId="0" borderId="0" xfId="19" applyFont="1" applyBorder="1" applyAlignment="1">
      <alignment horizontal="left" vertical="top"/>
    </xf>
    <xf numFmtId="0" fontId="22" fillId="0" borderId="7" xfId="19" applyFont="1" applyBorder="1" applyAlignment="1">
      <alignment horizontal="center" vertical="center" wrapText="1"/>
    </xf>
    <xf numFmtId="0" fontId="23" fillId="0" borderId="0" xfId="19" applyFont="1" applyBorder="1" applyAlignment="1">
      <alignment horizontal="left" vertical="top"/>
    </xf>
    <xf numFmtId="0" fontId="42" fillId="0" borderId="7" xfId="19" applyFont="1" applyBorder="1" applyAlignment="1">
      <alignment horizontal="left" vertical="top" wrapText="1"/>
    </xf>
    <xf numFmtId="3" fontId="42" fillId="0" borderId="7" xfId="0" applyNumberFormat="1" applyFont="1" applyBorder="1" applyAlignment="1">
      <alignment horizontal="center" vertical="center" shrinkToFit="1"/>
    </xf>
    <xf numFmtId="3" fontId="42" fillId="0" borderId="7" xfId="0" applyNumberFormat="1" applyFont="1" applyBorder="1" applyAlignment="1">
      <alignment horizontal="right" vertical="center" shrinkToFit="1"/>
    </xf>
    <xf numFmtId="173" fontId="42" fillId="0" borderId="7" xfId="0" applyNumberFormat="1" applyFont="1" applyBorder="1" applyAlignment="1">
      <alignment horizontal="right" vertical="center" shrinkToFit="1"/>
    </xf>
    <xf numFmtId="0" fontId="44" fillId="0" borderId="7" xfId="19" applyFont="1" applyBorder="1" applyAlignment="1">
      <alignment horizontal="left" vertical="top" wrapText="1"/>
    </xf>
    <xf numFmtId="3" fontId="44" fillId="0" borderId="7" xfId="0" applyNumberFormat="1" applyFont="1" applyBorder="1" applyAlignment="1">
      <alignment horizontal="right" vertical="top" shrinkToFit="1"/>
    </xf>
    <xf numFmtId="173" fontId="44" fillId="0" borderId="7" xfId="0" applyNumberFormat="1" applyFont="1" applyBorder="1" applyAlignment="1">
      <alignment vertical="top" shrinkToFit="1"/>
    </xf>
    <xf numFmtId="0" fontId="24" fillId="0" borderId="7" xfId="0" applyFont="1" applyBorder="1" applyAlignment="1">
      <alignment horizontal="left" vertical="top" wrapText="1"/>
    </xf>
    <xf numFmtId="3" fontId="24" fillId="0" borderId="7" xfId="0" applyNumberFormat="1" applyFont="1" applyBorder="1" applyAlignment="1">
      <alignment horizontal="right" vertical="top" shrinkToFit="1"/>
    </xf>
    <xf numFmtId="173" fontId="24" fillId="0" borderId="7" xfId="0" applyNumberFormat="1" applyFont="1" applyBorder="1" applyAlignment="1">
      <alignment vertical="top" shrinkToFit="1"/>
    </xf>
    <xf numFmtId="1" fontId="24" fillId="0" borderId="7" xfId="0" applyNumberFormat="1" applyFont="1" applyBorder="1" applyAlignment="1">
      <alignment horizontal="right" vertical="top" shrinkToFit="1"/>
    </xf>
    <xf numFmtId="173" fontId="42" fillId="0" borderId="7" xfId="0" applyNumberFormat="1" applyFont="1" applyBorder="1" applyAlignment="1">
      <alignment vertical="center" shrinkToFit="1"/>
    </xf>
    <xf numFmtId="0" fontId="42" fillId="0" borderId="7" xfId="0" applyFont="1" applyBorder="1" applyAlignment="1">
      <alignment horizontal="left" vertical="top" wrapText="1"/>
    </xf>
    <xf numFmtId="0" fontId="25" fillId="0" borderId="0" xfId="19" applyFont="1" applyBorder="1" applyAlignment="1">
      <alignment horizontal="left" vertical="top"/>
    </xf>
    <xf numFmtId="0" fontId="45" fillId="0" borderId="0" xfId="19" applyFont="1" applyBorder="1" applyAlignment="1">
      <alignment horizontal="left" vertical="top"/>
    </xf>
    <xf numFmtId="0" fontId="47" fillId="0" borderId="0" xfId="21" applyFont="1"/>
    <xf numFmtId="0" fontId="48" fillId="0" borderId="0" xfId="21" applyFont="1"/>
    <xf numFmtId="0" fontId="49" fillId="0" borderId="0" xfId="0" applyFont="1"/>
    <xf numFmtId="0" fontId="48" fillId="0" borderId="6" xfId="21" applyFont="1" applyBorder="1"/>
    <xf numFmtId="0" fontId="50" fillId="0" borderId="0" xfId="21" applyFont="1"/>
    <xf numFmtId="0" fontId="51" fillId="0" borderId="0" xfId="21" applyFont="1"/>
    <xf numFmtId="170" fontId="23" fillId="0" borderId="0" xfId="0" applyNumberFormat="1" applyFont="1" applyBorder="1" applyAlignment="1">
      <alignment horizontal="right" vertical="center" wrapText="1"/>
    </xf>
    <xf numFmtId="170" fontId="22" fillId="0" borderId="0" xfId="0" applyNumberFormat="1" applyFont="1" applyBorder="1" applyAlignment="1">
      <alignment horizontal="center" vertical="center" wrapText="1"/>
    </xf>
    <xf numFmtId="170" fontId="52" fillId="0" borderId="7" xfId="0" applyNumberFormat="1" applyFont="1" applyBorder="1" applyAlignment="1">
      <alignment horizontal="center" vertical="center" wrapText="1"/>
    </xf>
    <xf numFmtId="170" fontId="53" fillId="0" borderId="7" xfId="3" applyNumberFormat="1" applyFont="1" applyBorder="1" applyAlignment="1" applyProtection="1">
      <alignment horizontal="righ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7" xfId="0" applyFont="1" applyBorder="1"/>
    <xf numFmtId="0" fontId="22" fillId="0" borderId="7" xfId="22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3" fontId="23" fillId="0" borderId="7" xfId="0" applyNumberFormat="1" applyFont="1" applyFill="1" applyBorder="1" applyAlignment="1">
      <alignment horizontal="right" vertical="top"/>
    </xf>
    <xf numFmtId="173" fontId="23" fillId="0" borderId="7" xfId="0" applyNumberFormat="1" applyFont="1" applyFill="1" applyBorder="1" applyAlignment="1">
      <alignment horizontal="right" vertical="center" wrapText="1"/>
    </xf>
    <xf numFmtId="3" fontId="22" fillId="0" borderId="7" xfId="0" applyNumberFormat="1" applyFont="1" applyBorder="1" applyAlignment="1">
      <alignment horizontal="center" vertical="center"/>
    </xf>
    <xf numFmtId="175" fontId="22" fillId="0" borderId="8" xfId="1" applyNumberFormat="1" applyFont="1" applyBorder="1" applyAlignment="1" applyProtection="1">
      <alignment horizontal="center" vertical="center" wrapText="1"/>
    </xf>
    <xf numFmtId="3" fontId="22" fillId="0" borderId="8" xfId="3" applyNumberFormat="1" applyFont="1" applyBorder="1" applyAlignment="1" applyProtection="1">
      <alignment horizontal="center" vertical="center" wrapText="1"/>
    </xf>
    <xf numFmtId="3" fontId="36" fillId="0" borderId="8" xfId="3" applyNumberFormat="1" applyFont="1" applyBorder="1" applyAlignment="1" applyProtection="1">
      <alignment horizontal="center" vertical="center" wrapText="1"/>
    </xf>
    <xf numFmtId="3" fontId="22" fillId="0" borderId="8" xfId="0" applyNumberFormat="1" applyFont="1" applyBorder="1" applyAlignment="1">
      <alignment horizontal="center" vertical="center" wrapText="1"/>
    </xf>
    <xf numFmtId="170" fontId="5" fillId="0" borderId="0" xfId="3" applyNumberFormat="1"/>
    <xf numFmtId="0" fontId="22" fillId="0" borderId="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170" fontId="23" fillId="0" borderId="0" xfId="3" applyNumberFormat="1" applyFont="1" applyBorder="1" applyAlignment="1" applyProtection="1">
      <alignment horizontal="left"/>
    </xf>
    <xf numFmtId="3" fontId="24" fillId="0" borderId="7" xfId="22" applyNumberFormat="1" applyFont="1" applyBorder="1" applyAlignment="1">
      <alignment horizontal="right" vertical="center" wrapText="1"/>
    </xf>
    <xf numFmtId="170" fontId="22" fillId="0" borderId="9" xfId="3" applyNumberFormat="1" applyFont="1" applyBorder="1" applyAlignment="1" applyProtection="1">
      <alignment horizontal="center" vertical="center" wrapText="1"/>
    </xf>
    <xf numFmtId="3" fontId="52" fillId="0" borderId="7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right" vertical="center" wrapText="1"/>
    </xf>
    <xf numFmtId="0" fontId="23" fillId="0" borderId="7" xfId="0" applyFont="1" applyBorder="1"/>
    <xf numFmtId="0" fontId="22" fillId="0" borderId="7" xfId="22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4" fontId="22" fillId="0" borderId="7" xfId="22" applyNumberFormat="1" applyFont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 vertical="center" wrapText="1"/>
    </xf>
    <xf numFmtId="0" fontId="23" fillId="0" borderId="0" xfId="0" applyFont="1" applyBorder="1"/>
    <xf numFmtId="0" fontId="0" fillId="0" borderId="0" xfId="0" applyBorder="1"/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24" fillId="0" borderId="7" xfId="19" applyFont="1" applyBorder="1" applyAlignment="1">
      <alignment horizontal="center" vertical="top" wrapText="1"/>
    </xf>
    <xf numFmtId="0" fontId="22" fillId="0" borderId="7" xfId="19" applyFont="1" applyBorder="1" applyAlignment="1">
      <alignment horizontal="center" vertical="center" wrapText="1"/>
    </xf>
    <xf numFmtId="0" fontId="22" fillId="0" borderId="7" xfId="19" applyFont="1" applyBorder="1" applyAlignment="1">
      <alignment horizontal="center" vertical="center"/>
    </xf>
    <xf numFmtId="0" fontId="22" fillId="0" borderId="7" xfId="19" applyFont="1" applyBorder="1" applyAlignment="1">
      <alignment horizontal="center" vertical="top" wrapText="1"/>
    </xf>
  </cellXfs>
  <cellStyles count="39">
    <cellStyle name="Accent 1 5" xfId="4" xr:uid="{00000000-0005-0000-0000-000006000000}"/>
    <cellStyle name="Accent 2 6" xfId="5" xr:uid="{00000000-0005-0000-0000-000007000000}"/>
    <cellStyle name="Accent 3 7" xfId="6" xr:uid="{00000000-0005-0000-0000-000008000000}"/>
    <cellStyle name="Accent 4" xfId="7" xr:uid="{00000000-0005-0000-0000-000009000000}"/>
    <cellStyle name="Bad 8" xfId="8" xr:uid="{00000000-0005-0000-0000-00000A000000}"/>
    <cellStyle name="Error 9" xfId="9" xr:uid="{00000000-0005-0000-0000-00000B000000}"/>
    <cellStyle name="Euro" xfId="10" xr:uid="{00000000-0005-0000-0000-00000C000000}"/>
    <cellStyle name="Footnote 10" xfId="11" xr:uid="{00000000-0005-0000-0000-00000D000000}"/>
    <cellStyle name="Good 11" xfId="12" xr:uid="{00000000-0005-0000-0000-00000E000000}"/>
    <cellStyle name="Heading 1 13" xfId="13" xr:uid="{00000000-0005-0000-0000-00000F000000}"/>
    <cellStyle name="Heading 12" xfId="14" xr:uid="{00000000-0005-0000-0000-000010000000}"/>
    <cellStyle name="Heading 2 14" xfId="15" xr:uid="{00000000-0005-0000-0000-000011000000}"/>
    <cellStyle name="Hyperlink 15" xfId="16" xr:uid="{00000000-0005-0000-0000-000012000000}"/>
    <cellStyle name="Migliaia" xfId="1" builtinId="3"/>
    <cellStyle name="Migliaia [0]" xfId="2" builtinId="6"/>
    <cellStyle name="Neutral 16" xfId="17" xr:uid="{00000000-0005-0000-0000-000013000000}"/>
    <cellStyle name="Normale" xfId="0" builtinId="0"/>
    <cellStyle name="Normale 2" xfId="18" xr:uid="{00000000-0005-0000-0000-000014000000}"/>
    <cellStyle name="Normale 3" xfId="19" xr:uid="{00000000-0005-0000-0000-000015000000}"/>
    <cellStyle name="Normale 4" xfId="20" xr:uid="{00000000-0005-0000-0000-000016000000}"/>
    <cellStyle name="Normale_Popolazione2011" xfId="21" xr:uid="{00000000-0005-0000-0000-000017000000}"/>
    <cellStyle name="Normale_SEZ 1 VI" xfId="22" xr:uid="{00000000-0005-0000-0000-000018000000}"/>
    <cellStyle name="Note 17" xfId="23" xr:uid="{00000000-0005-0000-0000-000019000000}"/>
    <cellStyle name="Nuovo" xfId="24" xr:uid="{00000000-0005-0000-0000-00001A000000}"/>
    <cellStyle name="Percentuale" xfId="3" builtinId="5"/>
    <cellStyle name="Percentuale 2" xfId="25" xr:uid="{00000000-0005-0000-0000-00001B000000}"/>
    <cellStyle name="Result 18" xfId="26" xr:uid="{00000000-0005-0000-0000-00001C000000}"/>
    <cellStyle name="Status 19" xfId="27" xr:uid="{00000000-0005-0000-0000-00001D000000}"/>
    <cellStyle name="T_decimale(1)" xfId="28" xr:uid="{00000000-0005-0000-0000-00001E000000}"/>
    <cellStyle name="T_decimale(2)" xfId="29" xr:uid="{00000000-0005-0000-0000-00001F000000}"/>
    <cellStyle name="T_fiancata" xfId="30" xr:uid="{00000000-0005-0000-0000-000020000000}"/>
    <cellStyle name="T_fonte" xfId="31" xr:uid="{00000000-0005-0000-0000-000021000000}"/>
    <cellStyle name="T_intero" xfId="32" xr:uid="{00000000-0005-0000-0000-000022000000}"/>
    <cellStyle name="T_intestazione" xfId="33" xr:uid="{00000000-0005-0000-0000-000023000000}"/>
    <cellStyle name="T_intestazione bassa" xfId="34" xr:uid="{00000000-0005-0000-0000-000024000000}"/>
    <cellStyle name="T_titolo" xfId="35" xr:uid="{00000000-0005-0000-0000-000025000000}"/>
    <cellStyle name="Text 20" xfId="36" xr:uid="{00000000-0005-0000-0000-000026000000}"/>
    <cellStyle name="Valuta (0)_Cartel1" xfId="37" xr:uid="{00000000-0005-0000-0000-000027000000}"/>
    <cellStyle name="Warning 21" xfId="38" xr:uid="{00000000-0005-0000-0000-00002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A5A5A5"/>
      <rgbColor rgb="FF993366"/>
      <rgbColor rgb="FFFFFFCC"/>
      <rgbColor rgb="FFDAE3F3"/>
      <rgbColor rgb="FF660066"/>
      <rgbColor rgb="FF70AD47"/>
      <rgbColor rgb="FF0563C1"/>
      <rgbColor rgb="FFD9D9D9"/>
      <rgbColor rgb="FF000080"/>
      <rgbColor rgb="FFFF00FF"/>
      <rgbColor rgb="FFFFD320"/>
      <rgbColor rgb="FF00FFFF"/>
      <rgbColor rgb="FF800080"/>
      <rgbColor rgb="FF800000"/>
      <rgbColor rgb="FF2F5597"/>
      <rgbColor rgb="FF0000FF"/>
      <rgbColor rgb="FF00CCFF"/>
      <rgbColor rgb="FFF2F2F2"/>
      <rgbColor rgb="FFCCFFCC"/>
      <rgbColor rgb="FFDDDDDD"/>
      <rgbColor rgb="FFBFBFBF"/>
      <rgbColor rgb="FFFF99CC"/>
      <rgbColor rgb="FFB3B3B3"/>
      <rgbColor rgb="FFFFCCCC"/>
      <rgbColor rgb="FF4472C4"/>
      <rgbColor rgb="FF5B9BD5"/>
      <rgbColor rgb="FF92D050"/>
      <rgbColor rgb="FFFFC000"/>
      <rgbColor rgb="FFBF9000"/>
      <rgbColor rgb="FFED7D31"/>
      <rgbColor rgb="FF7F7F7F"/>
      <rgbColor rgb="FF8B8B8B"/>
      <rgbColor rgb="FF003366"/>
      <rgbColor rgb="FF548235"/>
      <rgbColor rgb="FF004586"/>
      <rgbColor rgb="FF252525"/>
      <rgbColor rgb="FFFF420E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476280</xdr:colOff>
      <xdr:row>41</xdr:row>
      <xdr:rowOff>9360</xdr:rowOff>
    </xdr:from>
    <xdr:to>
      <xdr:col>2</xdr:col>
      <xdr:colOff>618840</xdr:colOff>
      <xdr:row>43</xdr:row>
      <xdr:rowOff>151920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6280" y="7372080"/>
          <a:ext cx="1511640" cy="466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1</xdr:row>
      <xdr:rowOff>180975</xdr:rowOff>
    </xdr:from>
    <xdr:to>
      <xdr:col>7</xdr:col>
      <xdr:colOff>605979</xdr:colOff>
      <xdr:row>29</xdr:row>
      <xdr:rowOff>121914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FBBC1A40-8F40-4C59-8E80-933E8DD6E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3333750"/>
          <a:ext cx="6578154" cy="432243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31</xdr:row>
      <xdr:rowOff>171450</xdr:rowOff>
    </xdr:from>
    <xdr:to>
      <xdr:col>7</xdr:col>
      <xdr:colOff>513771</xdr:colOff>
      <xdr:row>60</xdr:row>
      <xdr:rowOff>69779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E622895-5512-467C-9585-8B8C37400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8039100"/>
          <a:ext cx="6504996" cy="5041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18</xdr:row>
      <xdr:rowOff>0</xdr:rowOff>
    </xdr:from>
    <xdr:to>
      <xdr:col>5</xdr:col>
      <xdr:colOff>493107</xdr:colOff>
      <xdr:row>41</xdr:row>
      <xdr:rowOff>119646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50A7551-616F-450D-9BAE-4C91B467D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933825"/>
          <a:ext cx="5474682" cy="4529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18</xdr:row>
      <xdr:rowOff>200025</xdr:rowOff>
    </xdr:from>
    <xdr:to>
      <xdr:col>7</xdr:col>
      <xdr:colOff>155183</xdr:colOff>
      <xdr:row>42</xdr:row>
      <xdr:rowOff>86082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D693082-9C37-4982-A574-E74F30890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962525"/>
          <a:ext cx="5736833" cy="4115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37</xdr:row>
      <xdr:rowOff>0</xdr:rowOff>
    </xdr:from>
    <xdr:to>
      <xdr:col>3</xdr:col>
      <xdr:colOff>822320</xdr:colOff>
      <xdr:row>54</xdr:row>
      <xdr:rowOff>109268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B556BC2-0700-4CAD-957C-B13011D54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8715375"/>
          <a:ext cx="5803895" cy="3481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L30"/>
  <sheetViews>
    <sheetView zoomScaleNormal="100" workbookViewId="0">
      <selection activeCell="E11" sqref="E11"/>
    </sheetView>
  </sheetViews>
  <sheetFormatPr defaultColWidth="8.5703125" defaultRowHeight="15"/>
  <cols>
    <col min="1" max="64" width="9.7109375" style="178" customWidth="1"/>
    <col min="65" max="16384" width="8.5703125" style="179"/>
  </cols>
  <sheetData>
    <row r="1" spans="1:9" ht="18.75" customHeight="1">
      <c r="A1" s="177" t="s">
        <v>254</v>
      </c>
    </row>
    <row r="2" spans="1:9" ht="12.75" customHeight="1">
      <c r="A2" s="180"/>
      <c r="B2" s="180"/>
      <c r="C2" s="180"/>
      <c r="D2" s="180"/>
      <c r="E2" s="180"/>
      <c r="F2" s="180"/>
      <c r="G2" s="180"/>
      <c r="H2" s="180"/>
      <c r="I2" s="180"/>
    </row>
    <row r="27" spans="3:3" ht="25.5" customHeight="1">
      <c r="C27" s="181" t="s">
        <v>0</v>
      </c>
    </row>
    <row r="28" spans="3:3" ht="25.5" customHeight="1">
      <c r="C28" s="182"/>
    </row>
    <row r="29" spans="3:3" ht="25.5" customHeight="1">
      <c r="C29" s="182"/>
    </row>
    <row r="30" spans="3:3" ht="25.5" customHeight="1">
      <c r="C30" s="181" t="s">
        <v>1</v>
      </c>
    </row>
  </sheetData>
  <pageMargins left="0.43307086614173229" right="0.23622047244094491" top="0.74803149606299213" bottom="0.74803149606299213" header="0.31496062992125984" footer="0.31496062992125984"/>
  <pageSetup paperSize="9" scale="95" pageOrder="overThenDown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U44"/>
  <sheetViews>
    <sheetView zoomScaleNormal="100" workbookViewId="0">
      <selection activeCell="I11" sqref="I11"/>
    </sheetView>
  </sheetViews>
  <sheetFormatPr defaultColWidth="8.5703125" defaultRowHeight="15"/>
  <cols>
    <col min="1" max="1" width="21.42578125" style="2" customWidth="1"/>
    <col min="2" max="2" width="41.140625" style="3" customWidth="1"/>
    <col min="3" max="3" width="11" style="3" customWidth="1"/>
    <col min="4" max="4" width="11.7109375" style="3" customWidth="1"/>
    <col min="5" max="5" width="11.85546875" style="3" customWidth="1"/>
    <col min="6" max="7" width="15.28515625" style="3" customWidth="1"/>
    <col min="8" max="8" width="9.7109375" customWidth="1"/>
    <col min="9" max="9" width="56.85546875" customWidth="1"/>
    <col min="10" max="12" width="15.85546875" style="4" customWidth="1"/>
    <col min="13" max="29" width="9.7109375" customWidth="1"/>
    <col min="30" max="47" width="9.7109375" style="3" customWidth="1"/>
    <col min="48" max="56" width="9.7109375" customWidth="1"/>
    <col min="57" max="1022" width="12.140625" customWidth="1"/>
  </cols>
  <sheetData>
    <row r="1" spans="1:47" s="30" customFormat="1" ht="36" customHeight="1">
      <c r="A1" s="219" t="s">
        <v>266</v>
      </c>
      <c r="B1" s="219"/>
      <c r="C1" s="219"/>
      <c r="D1" s="219"/>
      <c r="E1" s="219"/>
      <c r="F1" s="219"/>
      <c r="G1" s="3"/>
      <c r="J1" s="4"/>
      <c r="K1" s="4"/>
      <c r="L1" s="4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30" customFormat="1" ht="9" customHeight="1">
      <c r="A2" s="216"/>
      <c r="B2" s="216"/>
      <c r="C2" s="216"/>
      <c r="D2" s="216"/>
      <c r="E2" s="216"/>
      <c r="F2" s="216"/>
      <c r="G2" s="3"/>
      <c r="J2" s="4"/>
      <c r="K2" s="4"/>
      <c r="L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s="30" customFormat="1" ht="15" customHeight="1">
      <c r="A3" s="217" t="s">
        <v>2</v>
      </c>
      <c r="B3" s="217" t="s">
        <v>3</v>
      </c>
      <c r="C3" s="220" t="s">
        <v>4</v>
      </c>
      <c r="D3" s="220" t="s">
        <v>5</v>
      </c>
      <c r="E3" s="217" t="s">
        <v>6</v>
      </c>
      <c r="F3" s="219" t="s">
        <v>267</v>
      </c>
      <c r="G3" s="3"/>
      <c r="J3" s="4"/>
      <c r="K3" s="4"/>
      <c r="L3" s="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30" customFormat="1">
      <c r="A4" s="217"/>
      <c r="B4" s="217"/>
      <c r="C4" s="220"/>
      <c r="D4" s="220"/>
      <c r="E4" s="217"/>
      <c r="F4" s="219"/>
      <c r="G4" s="3"/>
      <c r="J4" s="4"/>
      <c r="K4" s="4"/>
      <c r="L4" s="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30" customFormat="1">
      <c r="A5" s="217"/>
      <c r="B5" s="217"/>
      <c r="C5" s="220"/>
      <c r="D5" s="220"/>
      <c r="E5" s="217"/>
      <c r="F5" s="219"/>
      <c r="G5" s="3"/>
      <c r="J5" s="4"/>
      <c r="K5" s="4"/>
      <c r="L5" s="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s="30" customFormat="1" ht="9.75" customHeight="1">
      <c r="A6" s="216"/>
      <c r="B6" s="216"/>
      <c r="C6" s="216"/>
      <c r="D6" s="216"/>
      <c r="E6" s="216"/>
      <c r="F6" s="216"/>
      <c r="G6" s="3"/>
      <c r="J6" s="4"/>
      <c r="K6" s="4"/>
      <c r="L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30" customFormat="1">
      <c r="A7" s="190" t="s">
        <v>7</v>
      </c>
      <c r="B7" s="8" t="s">
        <v>8</v>
      </c>
      <c r="C7" s="9">
        <v>8276</v>
      </c>
      <c r="D7" s="9">
        <v>7704</v>
      </c>
      <c r="E7" s="9">
        <v>3682</v>
      </c>
      <c r="F7" s="10">
        <v>-8.7493566649511356E-3</v>
      </c>
      <c r="G7" s="3"/>
      <c r="J7" s="4"/>
      <c r="K7" s="4"/>
      <c r="L7" s="4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s="30" customFormat="1" ht="9.75" customHeight="1">
      <c r="A8" s="216"/>
      <c r="B8" s="216"/>
      <c r="C8" s="216"/>
      <c r="D8" s="216"/>
      <c r="E8" s="216"/>
      <c r="F8" s="216"/>
      <c r="G8" s="3"/>
      <c r="J8" s="4"/>
      <c r="K8" s="4"/>
      <c r="L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s="30" customFormat="1">
      <c r="A9" s="190" t="s">
        <v>9</v>
      </c>
      <c r="B9" s="11" t="s">
        <v>10</v>
      </c>
      <c r="C9" s="12">
        <v>939</v>
      </c>
      <c r="D9" s="12">
        <v>8373</v>
      </c>
      <c r="E9" s="12">
        <v>7691</v>
      </c>
      <c r="F9" s="10">
        <v>2.4721576306449666E-2</v>
      </c>
      <c r="G9" s="3"/>
      <c r="J9" s="4"/>
      <c r="K9" s="4"/>
      <c r="L9" s="4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s="30" customFormat="1">
      <c r="A10" s="190" t="s">
        <v>11</v>
      </c>
      <c r="B10" s="11" t="s">
        <v>12</v>
      </c>
      <c r="C10" s="12">
        <v>1507</v>
      </c>
      <c r="D10" s="12">
        <v>12447</v>
      </c>
      <c r="E10" s="12">
        <v>11636</v>
      </c>
      <c r="F10" s="10">
        <v>-1.9071636850815699E-2</v>
      </c>
      <c r="G10" s="3"/>
      <c r="J10" s="4"/>
      <c r="K10" s="4"/>
      <c r="L10" s="4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s="30" customFormat="1">
      <c r="A11" s="190" t="s">
        <v>13</v>
      </c>
      <c r="B11" s="11" t="s">
        <v>14</v>
      </c>
      <c r="C11" s="12">
        <v>1064</v>
      </c>
      <c r="D11" s="12">
        <v>12902</v>
      </c>
      <c r="E11" s="12">
        <v>12486</v>
      </c>
      <c r="F11" s="10">
        <v>-2.4644693075294821E-2</v>
      </c>
      <c r="G11" s="25"/>
      <c r="J11" s="4"/>
      <c r="K11" s="4"/>
      <c r="L11" s="4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s="30" customFormat="1">
      <c r="A12" s="190" t="s">
        <v>15</v>
      </c>
      <c r="B12" s="11" t="s">
        <v>16</v>
      </c>
      <c r="C12" s="12">
        <v>1458</v>
      </c>
      <c r="D12" s="12">
        <v>6074</v>
      </c>
      <c r="E12" s="12">
        <v>4849</v>
      </c>
      <c r="F12" s="10">
        <v>-1.5239948119325497E-2</v>
      </c>
      <c r="G12" s="3"/>
      <c r="J12" s="4"/>
      <c r="K12" s="4"/>
      <c r="L12" s="4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s="30" customFormat="1">
      <c r="A13" s="190" t="s">
        <v>17</v>
      </c>
      <c r="B13" s="11" t="s">
        <v>18</v>
      </c>
      <c r="C13" s="12">
        <v>870</v>
      </c>
      <c r="D13" s="12">
        <v>14528</v>
      </c>
      <c r="E13" s="12">
        <v>14295</v>
      </c>
      <c r="F13" s="10">
        <v>1.7509455105757077E-2</v>
      </c>
      <c r="G13" s="3"/>
      <c r="J13" s="4"/>
      <c r="K13" s="4"/>
      <c r="L13" s="4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s="30" customFormat="1">
      <c r="A14" s="190" t="s">
        <v>19</v>
      </c>
      <c r="B14" s="11" t="s">
        <v>20</v>
      </c>
      <c r="C14" s="12">
        <v>697</v>
      </c>
      <c r="D14" s="12">
        <v>4158</v>
      </c>
      <c r="E14" s="12">
        <v>3652</v>
      </c>
      <c r="F14" s="10">
        <v>1.538461538461533E-2</v>
      </c>
      <c r="G14" s="3"/>
      <c r="J14" s="4"/>
      <c r="K14" s="4"/>
      <c r="L14" s="4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s="30" customFormat="1">
      <c r="A15" s="190" t="s">
        <v>21</v>
      </c>
      <c r="B15" s="11" t="s">
        <v>22</v>
      </c>
      <c r="C15" s="12">
        <v>3803</v>
      </c>
      <c r="D15" s="12">
        <v>34328</v>
      </c>
      <c r="E15" s="12">
        <v>31895</v>
      </c>
      <c r="F15" s="10">
        <v>7.2879923038793315E-4</v>
      </c>
      <c r="G15" s="3"/>
      <c r="J15" s="4"/>
      <c r="K15" s="4"/>
      <c r="L15" s="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s="30" customFormat="1">
      <c r="A16" s="190" t="s">
        <v>23</v>
      </c>
      <c r="B16" s="11" t="s">
        <v>24</v>
      </c>
      <c r="C16" s="12">
        <v>951</v>
      </c>
      <c r="D16" s="12">
        <v>14767</v>
      </c>
      <c r="E16" s="12">
        <v>14422</v>
      </c>
      <c r="F16" s="10">
        <v>-8.9926850546943049E-3</v>
      </c>
      <c r="G16" s="3"/>
      <c r="J16" s="4"/>
      <c r="K16" s="4"/>
      <c r="L16" s="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s="30" customFormat="1">
      <c r="A17" s="190" t="s">
        <v>25</v>
      </c>
      <c r="B17" s="11" t="s">
        <v>26</v>
      </c>
      <c r="C17" s="12">
        <v>1894</v>
      </c>
      <c r="D17" s="212">
        <v>26366</v>
      </c>
      <c r="E17" s="212">
        <v>25800</v>
      </c>
      <c r="F17" s="10">
        <v>2.6238734456400792E-3</v>
      </c>
      <c r="G17" s="3"/>
      <c r="J17" s="4"/>
      <c r="K17" s="4"/>
      <c r="L17" s="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s="30" customFormat="1">
      <c r="A18" s="190" t="s">
        <v>27</v>
      </c>
      <c r="B18" s="11" t="s">
        <v>28</v>
      </c>
      <c r="C18" s="12">
        <v>2761</v>
      </c>
      <c r="D18" s="12">
        <v>15737</v>
      </c>
      <c r="E18" s="12">
        <v>13756</v>
      </c>
      <c r="F18" s="10">
        <v>1.8461930226636447E-3</v>
      </c>
      <c r="G18" s="3"/>
      <c r="J18" s="4"/>
      <c r="K18" s="4"/>
      <c r="L18" s="4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s="30" customFormat="1" ht="15.75" customHeight="1">
      <c r="A19" s="217" t="s">
        <v>29</v>
      </c>
      <c r="B19" s="217"/>
      <c r="C19" s="14">
        <v>15944</v>
      </c>
      <c r="D19" s="14">
        <v>149680</v>
      </c>
      <c r="E19" s="14">
        <v>140482</v>
      </c>
      <c r="F19" s="10">
        <v>-1.0544721632697041E-3</v>
      </c>
      <c r="G19" s="3"/>
      <c r="J19" s="4"/>
      <c r="K19" s="4"/>
      <c r="L19" s="4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s="30" customFormat="1" ht="9.75" customHeight="1">
      <c r="A20" s="216"/>
      <c r="B20" s="216"/>
      <c r="C20" s="216"/>
      <c r="D20" s="216"/>
      <c r="E20" s="216"/>
      <c r="F20" s="216"/>
      <c r="G20" s="3"/>
      <c r="J20" s="4"/>
      <c r="K20" s="4"/>
      <c r="L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s="30" customFormat="1">
      <c r="A21" s="190" t="s">
        <v>30</v>
      </c>
      <c r="B21" s="11" t="s">
        <v>31</v>
      </c>
      <c r="C21" s="12">
        <v>759</v>
      </c>
      <c r="D21" s="12">
        <v>3255</v>
      </c>
      <c r="E21" s="12">
        <v>3160</v>
      </c>
      <c r="F21" s="10">
        <v>1.8142008132624232E-2</v>
      </c>
      <c r="G21" s="3"/>
      <c r="J21" s="4"/>
      <c r="K21" s="4"/>
      <c r="L21" s="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s="30" customFormat="1">
      <c r="A22" s="190" t="s">
        <v>32</v>
      </c>
      <c r="B22" s="11" t="s">
        <v>33</v>
      </c>
      <c r="C22" s="12">
        <v>12185</v>
      </c>
      <c r="D22" s="12">
        <v>24447</v>
      </c>
      <c r="E22" s="12">
        <v>14794</v>
      </c>
      <c r="F22" s="10">
        <v>1.4777302727159602E-2</v>
      </c>
      <c r="G22" s="3"/>
      <c r="J22" s="4"/>
      <c r="K22" s="4"/>
      <c r="L22" s="4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s="30" customFormat="1">
      <c r="A23" s="217" t="s">
        <v>34</v>
      </c>
      <c r="B23" s="217"/>
      <c r="C23" s="15">
        <v>28888</v>
      </c>
      <c r="D23" s="15">
        <v>177382</v>
      </c>
      <c r="E23" s="15">
        <v>158436</v>
      </c>
      <c r="F23" s="10">
        <v>1.4452988268238709E-3</v>
      </c>
      <c r="G23" s="3"/>
      <c r="J23" s="4"/>
      <c r="K23" s="4"/>
      <c r="L23" s="4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s="30" customFormat="1" ht="10.5" customHeight="1">
      <c r="A24" s="216"/>
      <c r="B24" s="216"/>
      <c r="C24" s="216"/>
      <c r="D24" s="216"/>
      <c r="E24" s="216"/>
      <c r="F24" s="216"/>
      <c r="G24" s="3"/>
      <c r="J24" s="4"/>
      <c r="K24" s="4"/>
      <c r="L24" s="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s="30" customFormat="1">
      <c r="A25" s="190" t="s">
        <v>35</v>
      </c>
      <c r="B25" s="11" t="s">
        <v>36</v>
      </c>
      <c r="C25" s="12">
        <v>21634</v>
      </c>
      <c r="D25" s="12">
        <v>52715</v>
      </c>
      <c r="E25" s="12">
        <v>37760</v>
      </c>
      <c r="F25" s="10">
        <v>1.3360246059207936E-2</v>
      </c>
      <c r="G25" s="3"/>
      <c r="J25" s="4"/>
      <c r="K25" s="4"/>
      <c r="L25" s="4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s="30" customFormat="1">
      <c r="A26" s="190" t="s">
        <v>37</v>
      </c>
      <c r="B26" s="11" t="s">
        <v>38</v>
      </c>
      <c r="C26" s="12">
        <v>2557</v>
      </c>
      <c r="D26" s="12">
        <v>15134</v>
      </c>
      <c r="E26" s="12">
        <v>13803</v>
      </c>
      <c r="F26" s="10">
        <v>2.3466558463515197E-2</v>
      </c>
      <c r="G26" s="3"/>
      <c r="J26" s="4"/>
      <c r="K26" s="4"/>
      <c r="L26" s="4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s="30" customFormat="1">
      <c r="A27" s="190" t="s">
        <v>39</v>
      </c>
      <c r="B27" s="11" t="s">
        <v>40</v>
      </c>
      <c r="C27" s="12">
        <v>6293</v>
      </c>
      <c r="D27" s="12">
        <v>31375</v>
      </c>
      <c r="E27" s="12">
        <v>26087</v>
      </c>
      <c r="F27" s="10">
        <v>4.7019955950076797E-2</v>
      </c>
      <c r="G27" s="3"/>
      <c r="J27" s="4"/>
      <c r="K27" s="4"/>
      <c r="L27" s="4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s="30" customFormat="1">
      <c r="A28" s="190" t="s">
        <v>41</v>
      </c>
      <c r="B28" s="11" t="s">
        <v>42</v>
      </c>
      <c r="C28" s="12">
        <v>2487</v>
      </c>
      <c r="D28" s="12">
        <v>7187</v>
      </c>
      <c r="E28" s="12">
        <v>6381</v>
      </c>
      <c r="F28" s="10">
        <v>2.2623790552077416E-2</v>
      </c>
      <c r="G28" s="3"/>
      <c r="J28" s="4"/>
      <c r="K28" s="4"/>
      <c r="L28" s="4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s="30" customFormat="1">
      <c r="A29" s="190" t="s">
        <v>43</v>
      </c>
      <c r="B29" s="11" t="s">
        <v>44</v>
      </c>
      <c r="C29" s="12">
        <v>3396</v>
      </c>
      <c r="D29" s="12">
        <v>7431</v>
      </c>
      <c r="E29" s="12">
        <v>5931</v>
      </c>
      <c r="F29" s="10">
        <v>9.6467391304346783E-3</v>
      </c>
      <c r="G29" s="3"/>
      <c r="J29" s="4"/>
      <c r="K29" s="4"/>
      <c r="L29" s="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s="30" customFormat="1">
      <c r="A30" s="190" t="s">
        <v>45</v>
      </c>
      <c r="B30" s="11" t="s">
        <v>46</v>
      </c>
      <c r="C30" s="12">
        <v>6847</v>
      </c>
      <c r="D30" s="12">
        <v>4967</v>
      </c>
      <c r="E30" s="12">
        <v>3067</v>
      </c>
      <c r="F30" s="10">
        <v>4.4365012615643407E-2</v>
      </c>
      <c r="G30" s="3"/>
      <c r="J30" s="4"/>
      <c r="K30" s="4"/>
      <c r="L30" s="4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s="30" customFormat="1">
      <c r="A31" s="190" t="s">
        <v>47</v>
      </c>
      <c r="B31" s="11" t="s">
        <v>48</v>
      </c>
      <c r="C31" s="12">
        <v>4728</v>
      </c>
      <c r="D31" s="12">
        <v>8748</v>
      </c>
      <c r="E31" s="12">
        <v>7023</v>
      </c>
      <c r="F31" s="10">
        <v>1.7091035926055209E-2</v>
      </c>
      <c r="G31" s="3"/>
      <c r="J31" s="4"/>
      <c r="K31" s="4"/>
      <c r="L31" s="4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s="30" customFormat="1">
      <c r="A32" s="190" t="s">
        <v>49</v>
      </c>
      <c r="B32" s="11" t="s">
        <v>50</v>
      </c>
      <c r="C32" s="12">
        <v>2635</v>
      </c>
      <c r="D32" s="12">
        <v>13843</v>
      </c>
      <c r="E32" s="12">
        <v>13250</v>
      </c>
      <c r="F32" s="10">
        <v>7.0565982831369833E-3</v>
      </c>
      <c r="G32" s="3"/>
      <c r="J32" s="4"/>
      <c r="K32" s="4"/>
      <c r="L32" s="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s="30" customFormat="1">
      <c r="A33" s="190" t="s">
        <v>51</v>
      </c>
      <c r="B33" s="11" t="s">
        <v>52</v>
      </c>
      <c r="C33" s="12">
        <v>6913</v>
      </c>
      <c r="D33" s="12">
        <v>29114</v>
      </c>
      <c r="E33" s="12">
        <v>23732</v>
      </c>
      <c r="F33" s="10">
        <v>-4.0503575783541468E-2</v>
      </c>
      <c r="G33" s="3"/>
      <c r="J33" s="4"/>
      <c r="K33" s="4"/>
      <c r="L33" s="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s="30" customFormat="1">
      <c r="A34" s="217" t="s">
        <v>53</v>
      </c>
      <c r="B34" s="217"/>
      <c r="C34" s="15">
        <v>57490</v>
      </c>
      <c r="D34" s="15">
        <v>170514</v>
      </c>
      <c r="E34" s="15">
        <v>137034</v>
      </c>
      <c r="F34" s="10">
        <v>1.1310325194090476E-2</v>
      </c>
      <c r="G34" s="3"/>
      <c r="J34" s="4"/>
      <c r="K34" s="4"/>
      <c r="L34" s="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s="30" customFormat="1" ht="10.5" customHeight="1">
      <c r="A35" s="216"/>
      <c r="B35" s="216"/>
      <c r="C35" s="216"/>
      <c r="D35" s="216"/>
      <c r="E35" s="216"/>
      <c r="F35" s="216"/>
      <c r="G35" s="3"/>
      <c r="J35" s="4"/>
      <c r="K35" s="4"/>
      <c r="L35" s="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s="30" customFormat="1">
      <c r="A36" s="190" t="s">
        <v>54</v>
      </c>
      <c r="B36" s="11" t="s">
        <v>55</v>
      </c>
      <c r="C36" s="12">
        <v>2949</v>
      </c>
      <c r="D36" s="12">
        <v>1423</v>
      </c>
      <c r="E36" s="12">
        <v>1303</v>
      </c>
      <c r="F36" s="10">
        <v>-2.803083391730854E-3</v>
      </c>
      <c r="G36" s="3"/>
      <c r="J36" s="4"/>
      <c r="K36" s="4"/>
      <c r="L36" s="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s="30" customFormat="1" ht="18" customHeight="1">
      <c r="A37" s="217" t="s">
        <v>56</v>
      </c>
      <c r="B37" s="217"/>
      <c r="C37" s="214">
        <v>97603</v>
      </c>
      <c r="D37" s="214">
        <v>357023</v>
      </c>
      <c r="E37" s="214">
        <v>300455</v>
      </c>
      <c r="F37" s="213"/>
      <c r="G37" s="3"/>
      <c r="J37" s="4"/>
      <c r="K37" s="4"/>
      <c r="L37" s="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s="30" customFormat="1" ht="11.25" customHeight="1">
      <c r="A38" s="218" t="s">
        <v>57</v>
      </c>
      <c r="B38" s="218"/>
      <c r="C38" s="218"/>
      <c r="D38" s="218"/>
      <c r="E38" s="218"/>
      <c r="F38" s="3"/>
      <c r="G38" s="3"/>
      <c r="J38" s="4"/>
      <c r="K38" s="4"/>
      <c r="L38" s="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s="30" customFormat="1">
      <c r="A39" s="2"/>
      <c r="B39" s="3"/>
      <c r="C39" s="215"/>
      <c r="D39" s="215"/>
      <c r="E39" s="215"/>
      <c r="F39" s="3"/>
      <c r="G39" s="3"/>
      <c r="J39" s="4"/>
      <c r="K39" s="4"/>
      <c r="L39" s="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s="30" customFormat="1">
      <c r="A40" s="2"/>
      <c r="B40" s="3"/>
      <c r="C40" s="3"/>
      <c r="D40" s="3"/>
      <c r="E40" s="3"/>
      <c r="F40" s="3"/>
      <c r="G40" s="3"/>
      <c r="J40" s="4"/>
      <c r="K40" s="4"/>
      <c r="L40" s="4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25.5" customHeight="1">
      <c r="B41" s="23"/>
      <c r="C41" s="24"/>
      <c r="D41" s="25"/>
    </row>
    <row r="42" spans="1:47" ht="12.75" customHeight="1">
      <c r="B42" s="23"/>
      <c r="C42" s="24"/>
      <c r="D42" s="25"/>
    </row>
    <row r="43" spans="1:47" ht="12.75" customHeight="1">
      <c r="B43" s="23"/>
      <c r="C43" s="24"/>
      <c r="D43" s="25"/>
    </row>
    <row r="44" spans="1:47" ht="12.75" customHeight="1">
      <c r="B44" s="26"/>
      <c r="C44" s="27"/>
    </row>
  </sheetData>
  <mergeCells count="18">
    <mergeCell ref="A1:F1"/>
    <mergeCell ref="A2:F2"/>
    <mergeCell ref="A3:A5"/>
    <mergeCell ref="B3:B5"/>
    <mergeCell ref="C3:C5"/>
    <mergeCell ref="D3:D5"/>
    <mergeCell ref="E3:E5"/>
    <mergeCell ref="F3:F5"/>
    <mergeCell ref="A35:F35"/>
    <mergeCell ref="A37:B37"/>
    <mergeCell ref="A38:E38"/>
    <mergeCell ref="A6:F6"/>
    <mergeCell ref="A8:F8"/>
    <mergeCell ref="A19:B19"/>
    <mergeCell ref="A20:F20"/>
    <mergeCell ref="A23:B23"/>
    <mergeCell ref="A24:F24"/>
    <mergeCell ref="A34:B34"/>
  </mergeCells>
  <pageMargins left="0.74791666666666701" right="0.74791666666666701" top="1.81388888888889" bottom="1.2791666666666699" header="0.511811023622047" footer="0.511811023622047"/>
  <pageSetup paperSize="9" scale="77" pageOrder="overThenDown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H1048571"/>
  <sheetViews>
    <sheetView topLeftCell="A42" zoomScaleNormal="100" workbookViewId="0">
      <selection activeCell="H66" sqref="H66"/>
    </sheetView>
  </sheetViews>
  <sheetFormatPr defaultColWidth="8.5703125" defaultRowHeight="15"/>
  <cols>
    <col min="1" max="1" width="45.28515625" style="28" customWidth="1"/>
    <col min="2" max="4" width="11.7109375" style="28" customWidth="1"/>
    <col min="5" max="5" width="11.7109375" style="29" customWidth="1"/>
    <col min="6" max="7" width="11.7109375" style="30" customWidth="1"/>
    <col min="8" max="8" width="11.85546875" style="30" customWidth="1"/>
    <col min="9" max="9" width="11.85546875" customWidth="1"/>
    <col min="10" max="60" width="9.7109375" customWidth="1"/>
    <col min="61" max="1021" width="12.140625" customWidth="1"/>
  </cols>
  <sheetData>
    <row r="1" spans="1:9" ht="32.25" customHeight="1">
      <c r="A1" s="222" t="s">
        <v>58</v>
      </c>
      <c r="B1" s="222"/>
      <c r="C1" s="222"/>
      <c r="D1" s="222"/>
      <c r="E1" s="222"/>
      <c r="F1" s="222"/>
      <c r="G1" s="222"/>
      <c r="H1" s="206"/>
      <c r="I1" s="7"/>
    </row>
    <row r="2" spans="1:9" s="19" customFormat="1" ht="16.5" customHeight="1">
      <c r="A2" s="222" t="s">
        <v>59</v>
      </c>
      <c r="B2" s="219">
        <v>2019</v>
      </c>
      <c r="C2" s="219">
        <v>2020</v>
      </c>
      <c r="D2" s="219">
        <v>2021</v>
      </c>
      <c r="E2" s="219">
        <v>2022</v>
      </c>
      <c r="F2" s="219">
        <v>2023</v>
      </c>
      <c r="G2" s="219">
        <v>2024</v>
      </c>
      <c r="H2" s="204"/>
      <c r="I2" s="7"/>
    </row>
    <row r="3" spans="1:9" s="19" customFormat="1" ht="11.25" customHeight="1">
      <c r="A3" s="222"/>
      <c r="B3" s="219"/>
      <c r="C3" s="219"/>
      <c r="D3" s="219"/>
      <c r="E3" s="219"/>
      <c r="F3" s="219"/>
      <c r="G3" s="219"/>
      <c r="H3" s="204"/>
      <c r="I3" s="7"/>
    </row>
    <row r="4" spans="1:9" s="19" customFormat="1" ht="16.5" customHeight="1">
      <c r="A4" s="221" t="s">
        <v>60</v>
      </c>
      <c r="B4" s="221"/>
      <c r="C4" s="221"/>
      <c r="D4" s="221"/>
      <c r="E4" s="221"/>
      <c r="F4" s="221"/>
      <c r="G4" s="221"/>
      <c r="H4" s="207"/>
      <c r="I4" s="7"/>
    </row>
    <row r="5" spans="1:9" s="19" customFormat="1" ht="16.5" customHeight="1">
      <c r="A5" s="32" t="s">
        <v>61</v>
      </c>
      <c r="B5" s="32">
        <v>6508</v>
      </c>
      <c r="C5" s="32">
        <v>15218</v>
      </c>
      <c r="D5" s="32">
        <v>9756</v>
      </c>
      <c r="E5" s="89">
        <v>1380</v>
      </c>
      <c r="F5" s="89">
        <v>2352</v>
      </c>
      <c r="G5" s="89">
        <v>0</v>
      </c>
      <c r="H5" s="208"/>
      <c r="I5" s="7"/>
    </row>
    <row r="6" spans="1:9" s="19" customFormat="1" ht="16.5" customHeight="1">
      <c r="A6" s="32" t="s">
        <v>62</v>
      </c>
      <c r="B6" s="32">
        <v>0</v>
      </c>
      <c r="C6" s="32">
        <v>17214</v>
      </c>
      <c r="D6" s="32">
        <v>14840</v>
      </c>
      <c r="E6" s="89">
        <v>0</v>
      </c>
      <c r="F6" s="89">
        <v>0</v>
      </c>
      <c r="G6" s="89">
        <v>0</v>
      </c>
      <c r="H6" s="208"/>
      <c r="I6" s="7"/>
    </row>
    <row r="7" spans="1:9" s="19" customFormat="1" ht="16.5" customHeight="1">
      <c r="A7" s="32" t="s">
        <v>63</v>
      </c>
      <c r="B7" s="32">
        <v>81006</v>
      </c>
      <c r="C7" s="32">
        <v>1561632</v>
      </c>
      <c r="D7" s="32">
        <v>490337</v>
      </c>
      <c r="E7" s="89">
        <v>193438</v>
      </c>
      <c r="F7" s="89">
        <v>140751</v>
      </c>
      <c r="G7" s="89">
        <v>284630</v>
      </c>
      <c r="H7" s="208"/>
      <c r="I7" s="7"/>
    </row>
    <row r="8" spans="1:9" s="19" customFormat="1" ht="16.5" customHeight="1">
      <c r="A8" s="32" t="s">
        <v>64</v>
      </c>
      <c r="B8" s="32">
        <v>34322</v>
      </c>
      <c r="C8" s="32">
        <v>641308</v>
      </c>
      <c r="D8" s="32">
        <v>357553</v>
      </c>
      <c r="E8" s="89">
        <v>88765</v>
      </c>
      <c r="F8" s="89">
        <v>1410</v>
      </c>
      <c r="G8" s="89">
        <v>34755</v>
      </c>
      <c r="H8" s="208"/>
      <c r="I8" s="7"/>
    </row>
    <row r="9" spans="1:9" s="19" customFormat="1" ht="16.5" customHeight="1">
      <c r="A9" s="32" t="s">
        <v>65</v>
      </c>
      <c r="B9" s="32">
        <v>175604</v>
      </c>
      <c r="C9" s="32">
        <v>4469467</v>
      </c>
      <c r="D9" s="32">
        <v>2170635</v>
      </c>
      <c r="E9" s="89">
        <v>1138084</v>
      </c>
      <c r="F9" s="89">
        <v>1661253</v>
      </c>
      <c r="G9" s="89">
        <v>2358850</v>
      </c>
      <c r="H9" s="208"/>
      <c r="I9" s="7"/>
    </row>
    <row r="10" spans="1:9" s="19" customFormat="1" ht="16.5" customHeight="1">
      <c r="A10" s="32" t="s">
        <v>66</v>
      </c>
      <c r="B10" s="32">
        <v>1016250</v>
      </c>
      <c r="C10" s="32">
        <v>28493883</v>
      </c>
      <c r="D10" s="32">
        <v>8165958</v>
      </c>
      <c r="E10" s="89">
        <v>2190503</v>
      </c>
      <c r="F10" s="89">
        <v>6052105</v>
      </c>
      <c r="G10" s="89">
        <v>10042900</v>
      </c>
      <c r="H10" s="208"/>
      <c r="I10" s="7"/>
    </row>
    <row r="11" spans="1:9" s="19" customFormat="1" ht="16.5" customHeight="1">
      <c r="A11" s="32" t="s">
        <v>67</v>
      </c>
      <c r="B11" s="32">
        <v>175214</v>
      </c>
      <c r="C11" s="32">
        <v>2092925</v>
      </c>
      <c r="D11" s="32">
        <v>2317086</v>
      </c>
      <c r="E11" s="89">
        <v>307309</v>
      </c>
      <c r="F11" s="89">
        <v>594141</v>
      </c>
      <c r="G11" s="89">
        <v>1427472</v>
      </c>
      <c r="H11" s="208"/>
      <c r="I11" s="7"/>
    </row>
    <row r="12" spans="1:9" s="19" customFormat="1" ht="16.5" customHeight="1">
      <c r="A12" s="32" t="s">
        <v>68</v>
      </c>
      <c r="B12" s="32">
        <v>220025</v>
      </c>
      <c r="C12" s="32">
        <v>4691012</v>
      </c>
      <c r="D12" s="32">
        <v>3209708</v>
      </c>
      <c r="E12" s="89">
        <v>388257</v>
      </c>
      <c r="F12" s="89">
        <v>271777</v>
      </c>
      <c r="G12" s="89">
        <v>377469</v>
      </c>
      <c r="H12" s="208"/>
      <c r="I12" s="7"/>
    </row>
    <row r="13" spans="1:9" s="19" customFormat="1" ht="16.5" customHeight="1">
      <c r="A13" s="32" t="s">
        <v>69</v>
      </c>
      <c r="B13" s="32">
        <v>371690</v>
      </c>
      <c r="C13" s="32">
        <v>4423948</v>
      </c>
      <c r="D13" s="32">
        <v>1884619</v>
      </c>
      <c r="E13" s="89">
        <v>1472398</v>
      </c>
      <c r="F13" s="89">
        <v>1483806</v>
      </c>
      <c r="G13" s="89">
        <v>1552206</v>
      </c>
      <c r="H13" s="208"/>
      <c r="I13" s="7"/>
    </row>
    <row r="14" spans="1:9" s="19" customFormat="1" ht="16.5" customHeight="1">
      <c r="A14" s="32" t="s">
        <v>70</v>
      </c>
      <c r="B14" s="32">
        <v>608985</v>
      </c>
      <c r="C14" s="32">
        <v>6062401</v>
      </c>
      <c r="D14" s="32">
        <v>2932226</v>
      </c>
      <c r="E14" s="89">
        <v>1863229</v>
      </c>
      <c r="F14" s="89">
        <v>2281669</v>
      </c>
      <c r="G14" s="89">
        <v>2201109</v>
      </c>
      <c r="H14" s="208"/>
      <c r="I14" s="7"/>
    </row>
    <row r="15" spans="1:9" s="19" customFormat="1" ht="16.5" customHeight="1">
      <c r="A15" s="32" t="s">
        <v>71</v>
      </c>
      <c r="B15" s="32">
        <v>13807</v>
      </c>
      <c r="C15" s="32">
        <v>732296</v>
      </c>
      <c r="D15" s="32">
        <v>272287</v>
      </c>
      <c r="E15" s="89">
        <v>178422</v>
      </c>
      <c r="F15" s="89">
        <v>55897</v>
      </c>
      <c r="G15" s="89">
        <v>133845</v>
      </c>
      <c r="H15" s="208"/>
      <c r="I15" s="7"/>
    </row>
    <row r="16" spans="1:9" s="19" customFormat="1" ht="16.5" customHeight="1">
      <c r="A16" s="32" t="s">
        <v>72</v>
      </c>
      <c r="B16" s="32">
        <v>93845</v>
      </c>
      <c r="C16" s="32">
        <v>1098088</v>
      </c>
      <c r="D16" s="32">
        <v>274696</v>
      </c>
      <c r="E16" s="89">
        <v>120797</v>
      </c>
      <c r="F16" s="89">
        <v>722693</v>
      </c>
      <c r="G16" s="89">
        <v>355282</v>
      </c>
      <c r="H16" s="208"/>
      <c r="I16" s="7"/>
    </row>
    <row r="17" spans="1:60" s="19" customFormat="1" ht="16.5" customHeight="1">
      <c r="A17" s="32" t="s">
        <v>73</v>
      </c>
      <c r="B17" s="32">
        <v>6256</v>
      </c>
      <c r="C17" s="32">
        <v>506355</v>
      </c>
      <c r="D17" s="32">
        <v>64171</v>
      </c>
      <c r="E17" s="89">
        <v>10480</v>
      </c>
      <c r="F17" s="89">
        <v>6616</v>
      </c>
      <c r="G17" s="89">
        <v>25728</v>
      </c>
      <c r="H17" s="208"/>
      <c r="I17" s="7"/>
    </row>
    <row r="18" spans="1:60" s="19" customFormat="1" ht="16.5" customHeight="1">
      <c r="A18" s="32" t="s">
        <v>74</v>
      </c>
      <c r="B18" s="32">
        <v>0</v>
      </c>
      <c r="C18" s="32">
        <v>7040</v>
      </c>
      <c r="D18" s="32">
        <v>0</v>
      </c>
      <c r="E18" s="89">
        <v>0</v>
      </c>
      <c r="F18" s="89">
        <v>0</v>
      </c>
      <c r="G18" s="89">
        <v>0</v>
      </c>
      <c r="H18" s="208"/>
      <c r="I18" s="7"/>
    </row>
    <row r="19" spans="1:60" s="19" customFormat="1" ht="16.5" customHeight="1">
      <c r="A19" s="32" t="s">
        <v>75</v>
      </c>
      <c r="B19" s="32">
        <v>6393</v>
      </c>
      <c r="C19" s="32">
        <v>1497435</v>
      </c>
      <c r="D19" s="32">
        <v>285290</v>
      </c>
      <c r="E19" s="89">
        <v>11419</v>
      </c>
      <c r="F19" s="89">
        <v>39724</v>
      </c>
      <c r="G19" s="89">
        <v>24530</v>
      </c>
      <c r="H19" s="208"/>
      <c r="I19" s="7"/>
    </row>
    <row r="20" spans="1:60" s="19" customFormat="1" ht="16.5" customHeight="1">
      <c r="A20" s="32" t="s">
        <v>76</v>
      </c>
      <c r="B20" s="32">
        <v>0</v>
      </c>
      <c r="C20" s="32">
        <v>0</v>
      </c>
      <c r="D20" s="32">
        <v>0</v>
      </c>
      <c r="E20" s="89">
        <v>0</v>
      </c>
      <c r="F20" s="89">
        <v>0</v>
      </c>
      <c r="G20" s="89">
        <v>0</v>
      </c>
      <c r="H20" s="208"/>
      <c r="I20" s="7"/>
    </row>
    <row r="21" spans="1:60" s="19" customFormat="1" ht="16.5" customHeight="1">
      <c r="A21" s="32" t="s">
        <v>53</v>
      </c>
      <c r="B21" s="32">
        <v>0</v>
      </c>
      <c r="C21" s="32">
        <v>0</v>
      </c>
      <c r="D21" s="32">
        <v>0</v>
      </c>
      <c r="E21" s="89">
        <v>0</v>
      </c>
      <c r="F21" s="89">
        <v>0</v>
      </c>
      <c r="G21" s="89">
        <v>0</v>
      </c>
      <c r="H21" s="208"/>
      <c r="I21" s="7"/>
    </row>
    <row r="22" spans="1:60" s="19" customFormat="1" ht="16.5" customHeight="1">
      <c r="A22" s="32" t="s">
        <v>77</v>
      </c>
      <c r="B22" s="32">
        <v>10202</v>
      </c>
      <c r="C22" s="32">
        <v>956536</v>
      </c>
      <c r="D22" s="32">
        <v>680273</v>
      </c>
      <c r="E22" s="89">
        <v>158793</v>
      </c>
      <c r="F22" s="89">
        <v>147823</v>
      </c>
      <c r="G22" s="89">
        <v>63310</v>
      </c>
      <c r="H22" s="208"/>
      <c r="I22" s="7"/>
    </row>
    <row r="23" spans="1:60" s="19" customFormat="1" ht="16.5" customHeight="1">
      <c r="A23" s="32" t="s">
        <v>78</v>
      </c>
      <c r="B23" s="32">
        <v>168387</v>
      </c>
      <c r="C23" s="32">
        <v>1095125</v>
      </c>
      <c r="D23" s="32">
        <v>246798</v>
      </c>
      <c r="E23" s="89">
        <v>79446</v>
      </c>
      <c r="F23" s="89">
        <v>156603</v>
      </c>
      <c r="G23" s="89">
        <v>283606</v>
      </c>
      <c r="H23" s="208"/>
      <c r="I23" s="7"/>
    </row>
    <row r="24" spans="1:60" s="19" customFormat="1" ht="16.5" customHeight="1">
      <c r="A24" s="32" t="s">
        <v>79</v>
      </c>
      <c r="B24" s="32">
        <v>123228</v>
      </c>
      <c r="C24" s="32">
        <v>860977</v>
      </c>
      <c r="D24" s="32">
        <v>168991</v>
      </c>
      <c r="E24" s="89">
        <v>34406</v>
      </c>
      <c r="F24" s="89">
        <v>101208</v>
      </c>
      <c r="G24" s="89">
        <v>136018</v>
      </c>
      <c r="H24" s="208"/>
      <c r="I24" s="7"/>
    </row>
    <row r="25" spans="1:60" s="19" customFormat="1" ht="16.5" customHeight="1">
      <c r="A25" s="32" t="s">
        <v>80</v>
      </c>
      <c r="B25" s="32">
        <v>9056</v>
      </c>
      <c r="C25" s="32">
        <v>485158</v>
      </c>
      <c r="D25" s="32">
        <v>327165</v>
      </c>
      <c r="E25" s="89">
        <v>22191</v>
      </c>
      <c r="F25" s="89">
        <v>4570</v>
      </c>
      <c r="G25" s="89">
        <v>9031</v>
      </c>
      <c r="H25" s="208"/>
      <c r="I25" s="7"/>
    </row>
    <row r="26" spans="1:60" s="19" customFormat="1" ht="16.5" customHeight="1">
      <c r="A26" s="32" t="s">
        <v>81</v>
      </c>
      <c r="B26" s="32">
        <v>444</v>
      </c>
      <c r="C26" s="32">
        <v>7350</v>
      </c>
      <c r="D26" s="32">
        <v>1440</v>
      </c>
      <c r="E26" s="89">
        <v>1123</v>
      </c>
      <c r="F26" s="89">
        <v>3391</v>
      </c>
      <c r="G26" s="89">
        <v>2155</v>
      </c>
      <c r="H26" s="208"/>
      <c r="I26" s="7"/>
    </row>
    <row r="27" spans="1:60" s="19" customFormat="1" ht="16.5" customHeight="1">
      <c r="A27" s="41" t="s">
        <v>82</v>
      </c>
      <c r="B27" s="97">
        <v>3121222</v>
      </c>
      <c r="C27" s="97">
        <v>59715368</v>
      </c>
      <c r="D27" s="97">
        <v>23873829</v>
      </c>
      <c r="E27" s="90">
        <v>8260440</v>
      </c>
      <c r="F27" s="90">
        <v>13727789</v>
      </c>
      <c r="G27" s="90">
        <v>19312896</v>
      </c>
      <c r="H27" s="209"/>
      <c r="I27" s="33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</row>
    <row r="28" spans="1:60" s="19" customFormat="1" ht="16.5" customHeight="1">
      <c r="A28" s="221" t="s">
        <v>83</v>
      </c>
      <c r="B28" s="221"/>
      <c r="C28" s="221"/>
      <c r="D28" s="221"/>
      <c r="E28" s="221"/>
      <c r="F28" s="221"/>
      <c r="G28" s="221"/>
      <c r="H28" s="207"/>
      <c r="I28" s="36"/>
    </row>
    <row r="29" spans="1:60" s="19" customFormat="1" ht="16.5" customHeight="1">
      <c r="A29" s="189" t="s">
        <v>84</v>
      </c>
      <c r="B29" s="32">
        <v>0</v>
      </c>
      <c r="C29" s="32">
        <v>0</v>
      </c>
      <c r="D29" s="32">
        <v>0</v>
      </c>
      <c r="E29" s="89">
        <v>0</v>
      </c>
      <c r="F29" s="89">
        <v>0</v>
      </c>
      <c r="G29" s="89">
        <v>0</v>
      </c>
      <c r="H29" s="208"/>
      <c r="I29" s="7"/>
    </row>
    <row r="30" spans="1:60" s="19" customFormat="1" ht="16.5" customHeight="1">
      <c r="A30" s="189" t="s">
        <v>62</v>
      </c>
      <c r="B30" s="32">
        <v>0</v>
      </c>
      <c r="C30" s="32">
        <v>0</v>
      </c>
      <c r="D30" s="32">
        <v>0</v>
      </c>
      <c r="E30" s="89">
        <v>0</v>
      </c>
      <c r="F30" s="89">
        <v>0</v>
      </c>
      <c r="G30" s="89">
        <v>0</v>
      </c>
      <c r="H30" s="208"/>
      <c r="I30" s="7"/>
    </row>
    <row r="31" spans="1:60" s="19" customFormat="1" ht="16.5" customHeight="1">
      <c r="A31" s="189" t="s">
        <v>63</v>
      </c>
      <c r="B31" s="32">
        <v>208894</v>
      </c>
      <c r="C31" s="32">
        <v>416377</v>
      </c>
      <c r="D31" s="32">
        <v>15244</v>
      </c>
      <c r="E31" s="89">
        <v>154089</v>
      </c>
      <c r="F31" s="89">
        <v>0</v>
      </c>
      <c r="G31" s="89">
        <v>0</v>
      </c>
      <c r="H31" s="208"/>
      <c r="I31" s="7"/>
    </row>
    <row r="32" spans="1:60" s="19" customFormat="1" ht="16.5" customHeight="1">
      <c r="A32" s="189" t="s">
        <v>64</v>
      </c>
      <c r="B32" s="32">
        <v>0</v>
      </c>
      <c r="C32" s="32">
        <v>0</v>
      </c>
      <c r="D32" s="32">
        <v>0</v>
      </c>
      <c r="E32" s="89">
        <v>61464</v>
      </c>
      <c r="F32" s="89">
        <v>0</v>
      </c>
      <c r="G32" s="89">
        <v>5500</v>
      </c>
      <c r="H32" s="208"/>
      <c r="I32" s="7"/>
    </row>
    <row r="33" spans="1:9" s="19" customFormat="1" ht="16.5" customHeight="1">
      <c r="A33" s="189" t="s">
        <v>65</v>
      </c>
      <c r="B33" s="32">
        <v>101460</v>
      </c>
      <c r="C33" s="32">
        <v>65450</v>
      </c>
      <c r="D33" s="32">
        <v>0</v>
      </c>
      <c r="E33" s="89">
        <v>0</v>
      </c>
      <c r="F33" s="89">
        <v>0</v>
      </c>
      <c r="G33" s="89">
        <v>0</v>
      </c>
      <c r="H33" s="208"/>
      <c r="I33" s="7"/>
    </row>
    <row r="34" spans="1:9" s="19" customFormat="1" ht="16.5" customHeight="1">
      <c r="A34" s="189" t="s">
        <v>66</v>
      </c>
      <c r="B34" s="32">
        <v>310610</v>
      </c>
      <c r="C34" s="32">
        <v>164555</v>
      </c>
      <c r="D34" s="32">
        <v>128091</v>
      </c>
      <c r="E34" s="89">
        <v>183130</v>
      </c>
      <c r="F34" s="89">
        <v>180008</v>
      </c>
      <c r="G34" s="89">
        <v>601908</v>
      </c>
      <c r="H34" s="208"/>
      <c r="I34" s="7"/>
    </row>
    <row r="35" spans="1:9" s="19" customFormat="1" ht="16.5" customHeight="1">
      <c r="A35" s="189" t="s">
        <v>67</v>
      </c>
      <c r="B35" s="32">
        <v>0</v>
      </c>
      <c r="C35" s="32">
        <v>0</v>
      </c>
      <c r="D35" s="32">
        <v>0</v>
      </c>
      <c r="E35" s="89">
        <v>0</v>
      </c>
      <c r="F35" s="89">
        <v>0</v>
      </c>
      <c r="G35" s="89">
        <v>66824</v>
      </c>
      <c r="H35" s="208"/>
      <c r="I35" s="7"/>
    </row>
    <row r="36" spans="1:9" s="19" customFormat="1" ht="16.5" customHeight="1">
      <c r="A36" s="189" t="s">
        <v>68</v>
      </c>
      <c r="B36" s="32">
        <v>0</v>
      </c>
      <c r="C36" s="32">
        <v>0</v>
      </c>
      <c r="D36" s="32">
        <v>390080</v>
      </c>
      <c r="E36" s="89">
        <v>373520</v>
      </c>
      <c r="F36" s="89">
        <v>21534</v>
      </c>
      <c r="G36" s="89">
        <v>285670</v>
      </c>
      <c r="H36" s="208"/>
      <c r="I36" s="7"/>
    </row>
    <row r="37" spans="1:9" s="19" customFormat="1" ht="16.5" customHeight="1">
      <c r="A37" s="189" t="s">
        <v>69</v>
      </c>
      <c r="B37" s="32">
        <v>165009</v>
      </c>
      <c r="C37" s="32">
        <v>0</v>
      </c>
      <c r="D37" s="32">
        <v>7880</v>
      </c>
      <c r="E37" s="89">
        <v>0</v>
      </c>
      <c r="F37" s="89">
        <v>46200</v>
      </c>
      <c r="G37" s="89">
        <v>16112</v>
      </c>
      <c r="H37" s="208"/>
      <c r="I37" s="7"/>
    </row>
    <row r="38" spans="1:9" s="19" customFormat="1" ht="16.5" customHeight="1">
      <c r="A38" s="189" t="s">
        <v>70</v>
      </c>
      <c r="B38" s="32">
        <v>0</v>
      </c>
      <c r="C38" s="32">
        <v>27560</v>
      </c>
      <c r="D38" s="32">
        <v>2200</v>
      </c>
      <c r="E38" s="89">
        <v>0</v>
      </c>
      <c r="F38" s="89">
        <v>0</v>
      </c>
      <c r="G38" s="89">
        <v>147989</v>
      </c>
      <c r="H38" s="208"/>
      <c r="I38" s="7"/>
    </row>
    <row r="39" spans="1:9" s="19" customFormat="1" ht="16.5" customHeight="1">
      <c r="A39" s="189" t="s">
        <v>71</v>
      </c>
      <c r="B39" s="32">
        <v>0</v>
      </c>
      <c r="C39" s="32">
        <v>0</v>
      </c>
      <c r="D39" s="32">
        <v>0</v>
      </c>
      <c r="E39" s="89">
        <v>74836</v>
      </c>
      <c r="F39" s="89">
        <v>69748</v>
      </c>
      <c r="G39" s="89">
        <v>0</v>
      </c>
      <c r="H39" s="208"/>
      <c r="I39" s="7"/>
    </row>
    <row r="40" spans="1:9" s="19" customFormat="1" ht="16.5" customHeight="1">
      <c r="A40" s="189" t="s">
        <v>72</v>
      </c>
      <c r="B40" s="32">
        <v>0</v>
      </c>
      <c r="C40" s="32">
        <v>56300</v>
      </c>
      <c r="D40" s="32">
        <v>50</v>
      </c>
      <c r="E40" s="89">
        <v>0</v>
      </c>
      <c r="F40" s="89">
        <v>0</v>
      </c>
      <c r="G40" s="89">
        <v>124737</v>
      </c>
      <c r="H40" s="208"/>
      <c r="I40" s="7"/>
    </row>
    <row r="41" spans="1:9" s="19" customFormat="1" ht="16.5" customHeight="1">
      <c r="A41" s="189" t="s">
        <v>73</v>
      </c>
      <c r="B41" s="32">
        <v>0</v>
      </c>
      <c r="C41" s="32">
        <v>0</v>
      </c>
      <c r="D41" s="32">
        <v>0</v>
      </c>
      <c r="E41" s="89">
        <v>0</v>
      </c>
      <c r="F41" s="89">
        <v>0</v>
      </c>
      <c r="G41" s="89">
        <v>0</v>
      </c>
      <c r="H41" s="208"/>
      <c r="I41" s="7"/>
    </row>
    <row r="42" spans="1:9" s="19" customFormat="1" ht="16.5" customHeight="1">
      <c r="A42" s="189" t="s">
        <v>74</v>
      </c>
      <c r="B42" s="32">
        <v>0</v>
      </c>
      <c r="C42" s="32">
        <v>0</v>
      </c>
      <c r="D42" s="32">
        <v>0</v>
      </c>
      <c r="E42" s="89">
        <v>0</v>
      </c>
      <c r="F42" s="89">
        <v>0</v>
      </c>
      <c r="G42" s="89">
        <v>0</v>
      </c>
      <c r="H42" s="208"/>
      <c r="I42" s="7"/>
    </row>
    <row r="43" spans="1:9" s="19" customFormat="1" ht="16.5" customHeight="1">
      <c r="A43" s="189" t="s">
        <v>75</v>
      </c>
      <c r="B43" s="32">
        <v>0</v>
      </c>
      <c r="C43" s="32">
        <v>0</v>
      </c>
      <c r="D43" s="32">
        <v>0</v>
      </c>
      <c r="E43" s="89">
        <v>0</v>
      </c>
      <c r="F43" s="89">
        <v>0</v>
      </c>
      <c r="G43" s="89">
        <v>0</v>
      </c>
      <c r="H43" s="208"/>
      <c r="I43" s="7"/>
    </row>
    <row r="44" spans="1:9" s="19" customFormat="1" ht="16.5" customHeight="1">
      <c r="A44" s="189" t="s">
        <v>76</v>
      </c>
      <c r="B44" s="32">
        <v>0</v>
      </c>
      <c r="C44" s="32">
        <v>0</v>
      </c>
      <c r="D44" s="32">
        <v>0</v>
      </c>
      <c r="E44" s="89">
        <v>0</v>
      </c>
      <c r="F44" s="89">
        <v>0</v>
      </c>
      <c r="G44" s="89">
        <v>0</v>
      </c>
      <c r="H44" s="208"/>
      <c r="I44" s="7"/>
    </row>
    <row r="45" spans="1:9" s="19" customFormat="1" ht="16.5" customHeight="1">
      <c r="A45" s="189" t="s">
        <v>53</v>
      </c>
      <c r="B45" s="32">
        <v>0</v>
      </c>
      <c r="C45" s="32">
        <v>0</v>
      </c>
      <c r="D45" s="32">
        <v>0</v>
      </c>
      <c r="E45" s="89">
        <v>0</v>
      </c>
      <c r="F45" s="89">
        <v>0</v>
      </c>
      <c r="G45" s="89">
        <v>0</v>
      </c>
      <c r="H45" s="208"/>
      <c r="I45" s="7"/>
    </row>
    <row r="46" spans="1:9" s="19" customFormat="1" ht="16.5" customHeight="1">
      <c r="A46" s="189" t="s">
        <v>77</v>
      </c>
      <c r="B46" s="32">
        <v>0</v>
      </c>
      <c r="C46" s="32">
        <v>0</v>
      </c>
      <c r="D46" s="32">
        <v>0</v>
      </c>
      <c r="E46" s="89">
        <v>0</v>
      </c>
      <c r="F46" s="89">
        <v>0</v>
      </c>
      <c r="G46" s="89">
        <v>0</v>
      </c>
      <c r="H46" s="208"/>
      <c r="I46" s="7"/>
    </row>
    <row r="47" spans="1:9" s="19" customFormat="1" ht="16.5" customHeight="1">
      <c r="A47" s="189" t="s">
        <v>85</v>
      </c>
      <c r="B47" s="32">
        <v>0</v>
      </c>
      <c r="C47" s="32">
        <v>0</v>
      </c>
      <c r="D47" s="32">
        <v>0</v>
      </c>
      <c r="E47" s="89">
        <v>42816</v>
      </c>
      <c r="F47" s="89">
        <v>0</v>
      </c>
      <c r="G47" s="89">
        <v>0</v>
      </c>
      <c r="H47" s="208"/>
      <c r="I47" s="7"/>
    </row>
    <row r="48" spans="1:9" s="19" customFormat="1" ht="16.5" customHeight="1">
      <c r="A48" s="189" t="s">
        <v>86</v>
      </c>
      <c r="B48" s="32">
        <v>13841</v>
      </c>
      <c r="C48" s="32">
        <v>73391</v>
      </c>
      <c r="D48" s="32">
        <v>211520</v>
      </c>
      <c r="E48" s="89">
        <v>84200</v>
      </c>
      <c r="F48" s="89">
        <v>36143</v>
      </c>
      <c r="G48" s="89">
        <v>15903</v>
      </c>
      <c r="H48" s="208"/>
      <c r="I48" s="7"/>
    </row>
    <row r="49" spans="1:9" s="19" customFormat="1" ht="16.5" customHeight="1">
      <c r="A49" s="189" t="s">
        <v>87</v>
      </c>
      <c r="B49" s="32">
        <v>14</v>
      </c>
      <c r="C49" s="32">
        <v>380</v>
      </c>
      <c r="D49" s="32">
        <v>0</v>
      </c>
      <c r="E49" s="89">
        <v>19800</v>
      </c>
      <c r="F49" s="89">
        <v>19193</v>
      </c>
      <c r="G49" s="89">
        <v>32044</v>
      </c>
      <c r="H49" s="208"/>
      <c r="I49" s="7"/>
    </row>
    <row r="50" spans="1:9" s="19" customFormat="1" ht="16.5" customHeight="1">
      <c r="A50" s="189" t="s">
        <v>88</v>
      </c>
      <c r="B50" s="32">
        <v>0</v>
      </c>
      <c r="C50" s="32">
        <v>0</v>
      </c>
      <c r="D50" s="32">
        <v>0</v>
      </c>
      <c r="E50" s="89">
        <v>3120</v>
      </c>
      <c r="F50" s="89">
        <v>0</v>
      </c>
      <c r="G50" s="89">
        <v>15452</v>
      </c>
      <c r="H50" s="208"/>
      <c r="I50" s="7"/>
    </row>
    <row r="51" spans="1:9" s="19" customFormat="1" ht="16.5" customHeight="1">
      <c r="A51" s="189" t="s">
        <v>89</v>
      </c>
      <c r="B51" s="32">
        <v>0</v>
      </c>
      <c r="C51" s="32">
        <v>0</v>
      </c>
      <c r="D51" s="32">
        <v>0</v>
      </c>
      <c r="E51" s="89">
        <v>2239</v>
      </c>
      <c r="F51" s="89">
        <v>11197</v>
      </c>
      <c r="G51" s="89">
        <v>4324</v>
      </c>
      <c r="H51" s="208"/>
      <c r="I51" s="7"/>
    </row>
    <row r="52" spans="1:9" s="19" customFormat="1" ht="16.5" customHeight="1">
      <c r="A52" s="41" t="s">
        <v>90</v>
      </c>
      <c r="B52" s="97">
        <v>799828</v>
      </c>
      <c r="C52" s="97">
        <v>804013</v>
      </c>
      <c r="D52" s="97">
        <v>755065</v>
      </c>
      <c r="E52" s="90">
        <v>999214</v>
      </c>
      <c r="F52" s="90">
        <v>384023</v>
      </c>
      <c r="G52" s="90">
        <v>1316463</v>
      </c>
      <c r="H52" s="209"/>
      <c r="I52" s="33"/>
    </row>
    <row r="53" spans="1:9" s="19" customFormat="1" ht="16.5" customHeight="1">
      <c r="A53" s="221" t="s">
        <v>91</v>
      </c>
      <c r="B53" s="221"/>
      <c r="C53" s="221"/>
      <c r="D53" s="221"/>
      <c r="E53" s="221"/>
      <c r="F53" s="221"/>
      <c r="G53" s="221"/>
      <c r="H53" s="207"/>
      <c r="I53" s="7"/>
    </row>
    <row r="54" spans="1:9" s="19" customFormat="1" ht="16.5" customHeight="1">
      <c r="A54" s="39" t="s">
        <v>92</v>
      </c>
      <c r="B54" s="89">
        <v>0</v>
      </c>
      <c r="C54" s="89">
        <v>358490</v>
      </c>
      <c r="D54" s="89">
        <v>177875</v>
      </c>
      <c r="E54" s="89">
        <v>7325</v>
      </c>
      <c r="F54" s="89">
        <v>0</v>
      </c>
      <c r="G54" s="89">
        <v>0</v>
      </c>
      <c r="H54" s="208"/>
      <c r="I54" s="7"/>
    </row>
    <row r="55" spans="1:9" s="19" customFormat="1" ht="16.5" customHeight="1">
      <c r="A55" s="39" t="s">
        <v>93</v>
      </c>
      <c r="B55" s="89">
        <v>0</v>
      </c>
      <c r="C55" s="89">
        <v>7281</v>
      </c>
      <c r="D55" s="89">
        <v>0</v>
      </c>
      <c r="E55" s="89">
        <v>0</v>
      </c>
      <c r="F55" s="89">
        <v>0</v>
      </c>
      <c r="G55" s="89">
        <v>0</v>
      </c>
      <c r="H55" s="208"/>
      <c r="I55" s="7"/>
    </row>
    <row r="56" spans="1:9" s="19" customFormat="1" ht="16.5" customHeight="1">
      <c r="A56" s="39" t="s">
        <v>94</v>
      </c>
      <c r="B56" s="89">
        <v>742</v>
      </c>
      <c r="C56" s="89">
        <v>87994</v>
      </c>
      <c r="D56" s="89">
        <v>95501</v>
      </c>
      <c r="E56" s="89">
        <v>2400</v>
      </c>
      <c r="F56" s="89">
        <v>0</v>
      </c>
      <c r="G56" s="89">
        <v>0</v>
      </c>
      <c r="H56" s="208"/>
      <c r="I56" s="7"/>
    </row>
    <row r="57" spans="1:9" s="38" customFormat="1" ht="16.5" customHeight="1">
      <c r="A57" s="39" t="s">
        <v>36</v>
      </c>
      <c r="B57" s="89">
        <v>0</v>
      </c>
      <c r="C57" s="89">
        <v>10372679</v>
      </c>
      <c r="D57" s="89">
        <v>5647030</v>
      </c>
      <c r="E57" s="89">
        <v>155027</v>
      </c>
      <c r="F57" s="89">
        <v>0</v>
      </c>
      <c r="G57" s="89">
        <v>0</v>
      </c>
      <c r="H57" s="208"/>
      <c r="I57" s="7"/>
    </row>
    <row r="58" spans="1:9" s="19" customFormat="1" ht="16.5" customHeight="1">
      <c r="A58" s="39" t="s">
        <v>95</v>
      </c>
      <c r="B58" s="89">
        <v>0</v>
      </c>
      <c r="C58" s="89">
        <v>162260</v>
      </c>
      <c r="D58" s="89">
        <v>25363</v>
      </c>
      <c r="E58" s="89">
        <v>0</v>
      </c>
      <c r="F58" s="89">
        <v>0</v>
      </c>
      <c r="G58" s="89">
        <v>0</v>
      </c>
      <c r="H58" s="208"/>
      <c r="I58" s="7"/>
    </row>
    <row r="59" spans="1:9" s="19" customFormat="1" ht="16.5" customHeight="1">
      <c r="A59" s="40" t="s">
        <v>96</v>
      </c>
      <c r="B59" s="90">
        <v>742</v>
      </c>
      <c r="C59" s="90">
        <v>10988704</v>
      </c>
      <c r="D59" s="90">
        <v>5945769</v>
      </c>
      <c r="E59" s="90">
        <v>164752</v>
      </c>
      <c r="F59" s="90">
        <v>0</v>
      </c>
      <c r="G59" s="90">
        <v>0</v>
      </c>
      <c r="H59" s="209"/>
      <c r="I59" s="7"/>
    </row>
    <row r="60" spans="1:9" s="19" customFormat="1" ht="22.5" customHeight="1">
      <c r="A60" s="193" t="s">
        <v>97</v>
      </c>
      <c r="B60" s="192">
        <v>3921792</v>
      </c>
      <c r="C60" s="192">
        <v>71508085</v>
      </c>
      <c r="D60" s="192">
        <v>30574663</v>
      </c>
      <c r="E60" s="192">
        <v>9424406</v>
      </c>
      <c r="F60" s="192">
        <v>14111812</v>
      </c>
      <c r="G60" s="198">
        <v>20629359</v>
      </c>
      <c r="H60" s="207"/>
      <c r="I60" s="33"/>
    </row>
    <row r="61" spans="1:9" s="19" customFormat="1" ht="16.5" customHeight="1">
      <c r="A61" s="42" t="s">
        <v>98</v>
      </c>
      <c r="B61" s="7"/>
      <c r="C61" s="7"/>
      <c r="D61" s="7"/>
      <c r="E61" s="7"/>
      <c r="F61" s="43"/>
      <c r="G61" s="43"/>
      <c r="H61" s="43"/>
      <c r="I61" s="34"/>
    </row>
    <row r="62" spans="1:9" s="19" customFormat="1" ht="16.5" customHeight="1">
      <c r="A62" s="7"/>
      <c r="B62" s="7"/>
      <c r="C62" s="7"/>
      <c r="D62" s="7"/>
      <c r="E62" s="7"/>
      <c r="F62" s="43"/>
      <c r="G62" s="203"/>
      <c r="H62" s="203"/>
      <c r="I62" s="203"/>
    </row>
    <row r="63" spans="1:9" s="19" customFormat="1" ht="16.5" customHeight="1">
      <c r="A63" s="7"/>
      <c r="B63" s="7"/>
      <c r="C63" s="7"/>
      <c r="D63" s="7"/>
      <c r="E63" s="36"/>
      <c r="F63" s="210"/>
      <c r="G63" s="211"/>
      <c r="H63" s="36"/>
      <c r="I63" s="7"/>
    </row>
    <row r="64" spans="1:9" s="35" customFormat="1" ht="16.5" customHeight="1">
      <c r="A64" s="7"/>
      <c r="B64" s="7"/>
      <c r="C64" s="7"/>
      <c r="D64" s="7"/>
      <c r="E64" s="36"/>
      <c r="F64" s="36"/>
      <c r="G64" s="36"/>
      <c r="H64" s="36"/>
      <c r="I64" s="7"/>
    </row>
    <row r="65" spans="1:9" s="35" customFormat="1" ht="16.5" customHeight="1">
      <c r="A65" s="28"/>
      <c r="B65" s="44"/>
      <c r="C65" s="28"/>
      <c r="D65" s="28"/>
      <c r="E65" s="29"/>
      <c r="F65" s="30"/>
      <c r="G65" s="30"/>
      <c r="H65" s="30"/>
      <c r="I65"/>
    </row>
    <row r="66" spans="1:9" s="35" customFormat="1" ht="16.5" customHeight="1">
      <c r="A66" s="28"/>
      <c r="B66" s="44"/>
      <c r="C66" s="28"/>
      <c r="D66" s="28"/>
      <c r="E66" s="29"/>
      <c r="F66" s="30"/>
      <c r="G66" s="30"/>
      <c r="H66" s="30"/>
      <c r="I66"/>
    </row>
    <row r="67" spans="1:9" s="35" customFormat="1" ht="16.5" customHeight="1">
      <c r="A67" s="28"/>
      <c r="B67" s="44"/>
      <c r="C67" s="28"/>
      <c r="D67" s="28"/>
      <c r="E67" s="29"/>
      <c r="F67" s="30"/>
      <c r="G67" s="30"/>
      <c r="H67" s="30"/>
      <c r="I67"/>
    </row>
    <row r="68" spans="1:9" ht="17.25" customHeight="1"/>
    <row r="69" spans="1:9" ht="15" customHeight="1"/>
    <row r="70" spans="1:9" ht="20.25" customHeight="1"/>
    <row r="71" spans="1:9" ht="20.25" customHeight="1"/>
    <row r="72" spans="1:9" ht="20.2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</sheetData>
  <mergeCells count="11">
    <mergeCell ref="G2:G3"/>
    <mergeCell ref="A4:G4"/>
    <mergeCell ref="A1:G1"/>
    <mergeCell ref="A28:G28"/>
    <mergeCell ref="A53:G53"/>
    <mergeCell ref="A2:A3"/>
    <mergeCell ref="B2:B3"/>
    <mergeCell ref="C2:C3"/>
    <mergeCell ref="D2:D3"/>
    <mergeCell ref="E2:E3"/>
    <mergeCell ref="F2:F3"/>
  </mergeCells>
  <pageMargins left="1.1416666666666699" right="0.74791666666666701" top="1.25972222222222" bottom="1.25972222222222" header="0.511811023622047" footer="0.511811023622047"/>
  <pageSetup paperSize="9" scale="67" pageOrder="overThenDown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7:G1048498"/>
  <sheetViews>
    <sheetView zoomScaleNormal="100" workbookViewId="0">
      <selection activeCell="S26" sqref="S26"/>
    </sheetView>
  </sheetViews>
  <sheetFormatPr defaultColWidth="8.5703125" defaultRowHeight="15"/>
  <cols>
    <col min="1" max="1" width="17.28515625" style="28" customWidth="1"/>
    <col min="2" max="5" width="13.42578125" style="28" customWidth="1"/>
    <col min="6" max="6" width="13.42578125" style="29" customWidth="1"/>
    <col min="7" max="7" width="13.42578125" style="30" customWidth="1"/>
    <col min="8" max="8" width="11.85546875" customWidth="1"/>
    <col min="9" max="9" width="11.28515625" customWidth="1"/>
    <col min="10" max="13" width="9.7109375" customWidth="1"/>
    <col min="14" max="14" width="10.5703125" customWidth="1"/>
    <col min="15" max="15" width="12" customWidth="1"/>
    <col min="16" max="16" width="9.7109375" customWidth="1"/>
    <col min="17" max="17" width="11" customWidth="1"/>
    <col min="18" max="18" width="10.7109375" customWidth="1"/>
    <col min="19" max="60" width="9.7109375" customWidth="1"/>
    <col min="61" max="1021" width="12.140625" customWidth="1"/>
  </cols>
  <sheetData>
    <row r="7" spans="4:4" s="30" customFormat="1" ht="11.25" customHeight="1">
      <c r="D7" s="28"/>
    </row>
    <row r="8" spans="4:4" s="30" customFormat="1" ht="11.25" customHeight="1">
      <c r="D8" s="28"/>
    </row>
    <row r="9" spans="4:4" s="30" customFormat="1" ht="11.25" customHeight="1">
      <c r="D9" s="28"/>
    </row>
    <row r="10" spans="4:4" s="30" customFormat="1" ht="11.25" customHeight="1">
      <c r="D10" s="28"/>
    </row>
    <row r="11" spans="4:4" s="30" customFormat="1" ht="11.25" customHeight="1">
      <c r="D11" s="28"/>
    </row>
    <row r="12" spans="4:4" s="30" customFormat="1" ht="11.25" customHeight="1">
      <c r="D12" s="28"/>
    </row>
    <row r="13" spans="4:4" s="30" customFormat="1" ht="11.25" customHeight="1">
      <c r="D13" s="28"/>
    </row>
    <row r="14" spans="4:4" s="30" customFormat="1" ht="11.25" customHeight="1">
      <c r="D14" s="28"/>
    </row>
    <row r="18" spans="1:4" s="30" customFormat="1" ht="11.25" customHeight="1">
      <c r="D18" s="28"/>
    </row>
    <row r="19" spans="1:4" s="30" customFormat="1" ht="11.25" customHeight="1">
      <c r="D19" s="28"/>
    </row>
    <row r="20" spans="1:4" s="30" customFormat="1" ht="11.25" customHeight="1">
      <c r="D20" s="28"/>
    </row>
    <row r="21" spans="1:4" s="30" customFormat="1" ht="11.25" customHeight="1">
      <c r="D21" s="28"/>
    </row>
    <row r="22" spans="1:4" s="30" customFormat="1" ht="11.25" customHeight="1">
      <c r="D22" s="28"/>
    </row>
    <row r="23" spans="1:4" s="30" customFormat="1" ht="11.25" customHeight="1">
      <c r="D23" s="28"/>
    </row>
    <row r="24" spans="1:4" s="30" customFormat="1" ht="11.25" customHeight="1">
      <c r="D24" s="28"/>
    </row>
    <row r="25" spans="1:4" s="30" customFormat="1" ht="11.25" customHeight="1">
      <c r="D25" s="28"/>
    </row>
    <row r="26" spans="1:4" s="30" customFormat="1" ht="11.25" customHeight="1">
      <c r="A26" s="28"/>
      <c r="B26" s="28"/>
      <c r="C26" s="28"/>
      <c r="D26" s="28"/>
    </row>
    <row r="27" spans="1:4" s="30" customFormat="1" ht="11.25" customHeight="1">
      <c r="A27" s="28"/>
      <c r="B27" s="28"/>
      <c r="C27" s="28"/>
      <c r="D27" s="28"/>
    </row>
    <row r="28" spans="1:4" s="30" customFormat="1" ht="11.25" customHeight="1">
      <c r="A28" s="28"/>
      <c r="B28" s="28"/>
      <c r="C28" s="28"/>
      <c r="D28" s="28"/>
    </row>
    <row r="29" spans="1:4" s="30" customFormat="1" ht="11.25" customHeight="1">
      <c r="A29" s="28"/>
      <c r="B29" s="28"/>
      <c r="C29" s="28"/>
      <c r="D29" s="28"/>
    </row>
    <row r="30" spans="1:4" s="30" customFormat="1" ht="11.25" customHeight="1">
      <c r="A30" s="28"/>
      <c r="B30" s="28"/>
      <c r="C30" s="28"/>
      <c r="D30" s="28"/>
    </row>
    <row r="35" spans="4:7" s="30" customFormat="1" ht="11.25" customHeight="1">
      <c r="D35" s="28"/>
      <c r="E35" s="28"/>
      <c r="F35" s="29"/>
    </row>
    <row r="36" spans="4:7" s="28" customFormat="1" ht="11.25" customHeight="1">
      <c r="F36" s="29"/>
      <c r="G36" s="30"/>
    </row>
    <row r="37" spans="4:7" s="28" customFormat="1" ht="11.25" customHeight="1">
      <c r="F37" s="29"/>
      <c r="G37" s="30"/>
    </row>
    <row r="38" spans="4:7" s="28" customFormat="1" ht="11.25" customHeight="1">
      <c r="F38" s="29"/>
      <c r="G38" s="30"/>
    </row>
    <row r="39" spans="4:7" s="28" customFormat="1" ht="11.25" customHeight="1">
      <c r="F39" s="29"/>
      <c r="G39" s="30"/>
    </row>
    <row r="40" spans="4:7" s="28" customFormat="1" ht="11.25" customHeight="1">
      <c r="F40" s="29"/>
      <c r="G40" s="30"/>
    </row>
    <row r="41" spans="4:7" s="28" customFormat="1" ht="11.25" customHeight="1">
      <c r="F41" s="29"/>
      <c r="G41" s="30"/>
    </row>
    <row r="42" spans="4:7" s="28" customFormat="1" ht="11.25" customHeight="1">
      <c r="F42" s="29"/>
      <c r="G42" s="30"/>
    </row>
    <row r="1048340" ht="12.75" customHeight="1"/>
    <row r="1048341" ht="12.75" customHeight="1"/>
    <row r="1048342" ht="12.75" customHeight="1"/>
    <row r="1048343" ht="12.75" customHeight="1"/>
    <row r="1048344" ht="12.75" customHeight="1"/>
    <row r="1048345" ht="12.75" customHeight="1"/>
    <row r="1048346" ht="12.75" customHeight="1"/>
    <row r="1048347" ht="12.75" customHeight="1"/>
    <row r="1048348" ht="12.75" customHeight="1"/>
    <row r="1048349" ht="12.75" customHeight="1"/>
    <row r="1048350" ht="12.75" customHeight="1"/>
    <row r="1048351" ht="12.75" customHeight="1"/>
    <row r="1048352" ht="12.75" customHeight="1"/>
    <row r="1048353" ht="12.75" customHeight="1"/>
    <row r="1048354" ht="12.75" customHeight="1"/>
    <row r="1048355" ht="12.75" customHeight="1"/>
    <row r="1048356" ht="12.75" customHeight="1"/>
    <row r="1048357" ht="12.75" customHeight="1"/>
    <row r="1048358" ht="12.75" customHeight="1"/>
    <row r="1048359" ht="12.75" customHeight="1"/>
    <row r="1048360" ht="12.75" customHeight="1"/>
    <row r="1048361" ht="12.75" customHeight="1"/>
    <row r="1048362" ht="12.75" customHeight="1"/>
    <row r="1048363" ht="12.75" customHeight="1"/>
    <row r="1048364" ht="12.75" customHeight="1"/>
    <row r="1048365" ht="12.75" customHeight="1"/>
    <row r="1048366" ht="12.75" customHeight="1"/>
    <row r="1048367" ht="12.75" customHeight="1"/>
    <row r="1048368" ht="12.75" customHeight="1"/>
    <row r="1048369" ht="12.75" customHeight="1"/>
    <row r="1048370" ht="12.75" customHeight="1"/>
    <row r="1048371" ht="12.75" customHeight="1"/>
    <row r="1048372" ht="12.75" customHeight="1"/>
    <row r="1048373" ht="12.75" customHeight="1"/>
    <row r="1048374" ht="12.75" customHeight="1"/>
    <row r="1048375" ht="12.75" customHeight="1"/>
    <row r="1048376" ht="12.75" customHeight="1"/>
    <row r="1048377" ht="12.75" customHeight="1"/>
    <row r="1048378" ht="12.75" customHeight="1"/>
    <row r="1048379" ht="12.75" customHeight="1"/>
    <row r="1048380" ht="12.75" customHeight="1"/>
    <row r="1048381" ht="12.75" customHeight="1"/>
    <row r="1048382" ht="12.75" customHeight="1"/>
    <row r="1048383" ht="12.75" customHeight="1"/>
    <row r="1048384" ht="12.75" customHeight="1"/>
    <row r="1048385" ht="12.75" customHeight="1"/>
    <row r="1048386" ht="12.75" customHeight="1"/>
    <row r="1048387" ht="12.75" customHeight="1"/>
    <row r="1048388" ht="12.75" customHeight="1"/>
    <row r="1048389" ht="12.75" customHeight="1"/>
    <row r="1048390" ht="12.75" customHeight="1"/>
    <row r="1048391" ht="12.75" customHeight="1"/>
    <row r="1048392" ht="12.75" customHeight="1"/>
    <row r="1048393" ht="12.75" customHeight="1"/>
    <row r="1048394" ht="12.75" customHeight="1"/>
    <row r="1048395" ht="12.75" customHeight="1"/>
    <row r="1048396" ht="12.75" customHeight="1"/>
    <row r="1048397" ht="12.75" customHeight="1"/>
    <row r="1048398" ht="12.75" customHeight="1"/>
    <row r="1048399" ht="12.75" customHeight="1"/>
    <row r="1048400" ht="12.75" customHeight="1"/>
    <row r="1048401" ht="12.75" customHeight="1"/>
    <row r="1048402" ht="12.75" customHeight="1"/>
    <row r="1048403" ht="12.75" customHeight="1"/>
    <row r="1048404" ht="12.75" customHeight="1"/>
    <row r="1048405" ht="12.75" customHeight="1"/>
    <row r="1048406" ht="12.75" customHeight="1"/>
    <row r="1048407" ht="12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</sheetData>
  <pageMargins left="0.74791666666666701" right="0.74791666666666701" top="1.2791666666666699" bottom="1.2791666666666699" header="0.511811023622047" footer="0.511811023622047"/>
  <pageSetup paperSize="9" scale="83" pageOrder="overThenDown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BL86"/>
  <sheetViews>
    <sheetView zoomScaleNormal="100" workbookViewId="0">
      <selection activeCell="M1" sqref="M1:O1048576"/>
    </sheetView>
  </sheetViews>
  <sheetFormatPr defaultColWidth="8.5703125" defaultRowHeight="15"/>
  <cols>
    <col min="1" max="1" width="15.140625" style="3" customWidth="1"/>
    <col min="2" max="7" width="9.7109375" style="3" customWidth="1"/>
    <col min="8" max="8" width="9.5703125" style="3" customWidth="1"/>
    <col min="9" max="11" width="9" style="3" customWidth="1"/>
    <col min="12" max="12" width="8.85546875" style="3" customWidth="1"/>
    <col min="13" max="13" width="10.28515625" style="3" customWidth="1"/>
    <col min="14" max="14" width="9.140625" style="3" customWidth="1"/>
    <col min="15" max="15" width="9.85546875" style="3" customWidth="1"/>
    <col min="16" max="17" width="11.42578125" style="3" customWidth="1"/>
    <col min="18" max="18" width="10.7109375" style="3" customWidth="1"/>
    <col min="19" max="27" width="9.7109375" style="3" customWidth="1"/>
    <col min="28" max="28" width="16.85546875" style="3" customWidth="1"/>
    <col min="29" max="64" width="9.7109375" style="3" customWidth="1"/>
  </cols>
  <sheetData>
    <row r="1" spans="1:64" ht="42" customHeight="1">
      <c r="A1" s="219" t="s">
        <v>99</v>
      </c>
      <c r="B1" s="219"/>
      <c r="C1" s="219"/>
      <c r="D1" s="219"/>
      <c r="E1" s="219"/>
      <c r="F1" s="219"/>
      <c r="G1" s="219"/>
      <c r="H1" s="219"/>
      <c r="I1" s="219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64" ht="36.75" customHeight="1">
      <c r="A2" s="45" t="s">
        <v>100</v>
      </c>
      <c r="B2" s="45">
        <v>2019</v>
      </c>
      <c r="C2" s="45">
        <v>2020</v>
      </c>
      <c r="D2" s="45">
        <v>2021</v>
      </c>
      <c r="E2" s="45">
        <v>2022</v>
      </c>
      <c r="F2" s="45">
        <v>2023</v>
      </c>
      <c r="G2" s="45">
        <v>2024</v>
      </c>
      <c r="H2" s="45" t="s">
        <v>256</v>
      </c>
      <c r="I2" s="45" t="s">
        <v>255</v>
      </c>
      <c r="J2" s="18"/>
      <c r="K2" s="1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64" ht="18" customHeight="1">
      <c r="A3" s="46" t="s">
        <v>101</v>
      </c>
      <c r="B3" s="47">
        <v>80</v>
      </c>
      <c r="C3" s="48">
        <v>100</v>
      </c>
      <c r="D3" s="48">
        <v>45</v>
      </c>
      <c r="E3" s="48">
        <v>35</v>
      </c>
      <c r="F3" s="48">
        <v>75</v>
      </c>
      <c r="G3" s="48">
        <v>45</v>
      </c>
      <c r="H3" s="49">
        <f>G3/F3-1</f>
        <v>-0.4</v>
      </c>
      <c r="I3" s="50">
        <f>G3/B3-1</f>
        <v>-0.4375</v>
      </c>
      <c r="J3" s="183"/>
      <c r="K3" s="18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64" ht="18" customHeight="1">
      <c r="A4" s="46" t="s">
        <v>102</v>
      </c>
      <c r="B4" s="47">
        <v>55</v>
      </c>
      <c r="C4" s="48">
        <v>25</v>
      </c>
      <c r="D4" s="48">
        <v>5</v>
      </c>
      <c r="E4" s="48">
        <v>35</v>
      </c>
      <c r="F4" s="48">
        <v>50</v>
      </c>
      <c r="G4" s="48">
        <v>20</v>
      </c>
      <c r="H4" s="49">
        <f t="shared" ref="H4:H7" si="0">G4/F4-1</f>
        <v>-0.6</v>
      </c>
      <c r="I4" s="155">
        <f>G4/B4-1</f>
        <v>-0.63636363636363635</v>
      </c>
      <c r="J4" s="183"/>
      <c r="K4" s="18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64" ht="18" customHeight="1">
      <c r="A5" s="46" t="s">
        <v>103</v>
      </c>
      <c r="B5" s="47">
        <v>140</v>
      </c>
      <c r="C5" s="48">
        <v>30</v>
      </c>
      <c r="D5" s="48">
        <v>80</v>
      </c>
      <c r="E5" s="48">
        <v>40</v>
      </c>
      <c r="F5" s="48">
        <v>100</v>
      </c>
      <c r="G5" s="48">
        <v>5</v>
      </c>
      <c r="H5" s="49">
        <f t="shared" si="0"/>
        <v>-0.95</v>
      </c>
      <c r="I5" s="155">
        <f>G5/B5-1</f>
        <v>-0.9642857142857143</v>
      </c>
      <c r="J5" s="183"/>
      <c r="K5" s="183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64" ht="18" customHeight="1">
      <c r="A6" s="46" t="s">
        <v>104</v>
      </c>
      <c r="B6" s="47">
        <v>100</v>
      </c>
      <c r="C6" s="48">
        <v>40</v>
      </c>
      <c r="D6" s="48">
        <v>20</v>
      </c>
      <c r="E6" s="48">
        <v>65</v>
      </c>
      <c r="F6" s="48">
        <v>30</v>
      </c>
      <c r="G6" s="48">
        <v>115</v>
      </c>
      <c r="H6" s="49">
        <f t="shared" si="0"/>
        <v>2.8333333333333335</v>
      </c>
      <c r="I6" s="155">
        <f>G6/B6-1</f>
        <v>0.14999999999999991</v>
      </c>
      <c r="J6" s="183"/>
      <c r="K6" s="18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64" ht="18" customHeight="1">
      <c r="A7" s="45" t="s">
        <v>56</v>
      </c>
      <c r="B7" s="51">
        <f t="shared" ref="B7:G7" si="1">SUM(B3:B6)</f>
        <v>375</v>
      </c>
      <c r="C7" s="51">
        <f t="shared" si="1"/>
        <v>195</v>
      </c>
      <c r="D7" s="51">
        <f t="shared" si="1"/>
        <v>150</v>
      </c>
      <c r="E7" s="51">
        <f t="shared" si="1"/>
        <v>175</v>
      </c>
      <c r="F7" s="51">
        <f t="shared" si="1"/>
        <v>255</v>
      </c>
      <c r="G7" s="79">
        <f t="shared" si="1"/>
        <v>185</v>
      </c>
      <c r="H7" s="186">
        <f t="shared" si="0"/>
        <v>-0.27450980392156865</v>
      </c>
      <c r="I7" s="185">
        <f>G7/B7-1</f>
        <v>-0.5066666666666666</v>
      </c>
      <c r="J7" s="184"/>
      <c r="K7" s="18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64" s="54" customFormat="1" ht="18" customHeight="1">
      <c r="A8" s="218" t="s">
        <v>105</v>
      </c>
      <c r="B8" s="218"/>
      <c r="C8" s="218"/>
      <c r="D8" s="218"/>
      <c r="E8" s="218"/>
      <c r="F8" s="218"/>
      <c r="G8" s="1"/>
      <c r="H8" s="55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</row>
    <row r="9" spans="1:64" ht="12.75" customHeight="1">
      <c r="A9" s="6"/>
      <c r="B9" s="6"/>
      <c r="C9" s="6"/>
      <c r="D9" s="6"/>
      <c r="E9" s="6"/>
      <c r="F9" s="6"/>
      <c r="G9" s="151"/>
      <c r="H9" s="6"/>
      <c r="I9" s="6"/>
      <c r="J9" s="151"/>
      <c r="K9" s="151"/>
      <c r="L9" s="5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64" ht="11.25" customHeight="1">
      <c r="A10" s="6"/>
      <c r="B10" s="6"/>
      <c r="C10" s="6"/>
      <c r="D10" s="6"/>
      <c r="E10" s="6"/>
      <c r="F10" s="16"/>
      <c r="G10" s="16"/>
      <c r="H10" s="6"/>
      <c r="I10" s="6"/>
      <c r="J10" s="151"/>
      <c r="K10" s="151"/>
      <c r="L10" s="5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64" ht="11.25" customHeight="1">
      <c r="A11" s="6"/>
      <c r="B11" s="6"/>
      <c r="C11" s="6"/>
      <c r="D11" s="6"/>
      <c r="E11" s="6"/>
      <c r="F11" s="16"/>
      <c r="G11" s="16"/>
      <c r="H11" s="6"/>
      <c r="I11" s="6"/>
      <c r="J11" s="151"/>
      <c r="K11" s="151"/>
      <c r="L11" s="5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64" ht="11.25" customHeight="1">
      <c r="A12" s="6"/>
      <c r="B12" s="6"/>
      <c r="C12" s="6"/>
      <c r="D12" s="6"/>
      <c r="E12" s="6"/>
      <c r="F12" s="16"/>
      <c r="G12" s="16"/>
      <c r="H12" s="6"/>
      <c r="I12" s="6"/>
      <c r="J12" s="151"/>
      <c r="K12" s="1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64" ht="11.25" customHeight="1">
      <c r="A13" s="6"/>
      <c r="B13" s="6"/>
      <c r="C13" s="6"/>
      <c r="D13" s="6"/>
      <c r="E13" s="6"/>
      <c r="F13" s="16"/>
      <c r="G13" s="16"/>
      <c r="H13" s="6"/>
      <c r="I13" s="6"/>
      <c r="J13" s="151"/>
      <c r="K13" s="15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64" ht="11.25" customHeight="1">
      <c r="A14" s="6"/>
      <c r="B14" s="6"/>
      <c r="C14" s="6"/>
      <c r="D14" s="6"/>
      <c r="E14" s="6"/>
      <c r="F14" s="16"/>
      <c r="G14" s="16"/>
      <c r="H14" s="6"/>
      <c r="I14" s="6"/>
      <c r="J14" s="151"/>
      <c r="K14" s="1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64" ht="11.25" customHeight="1">
      <c r="A15" s="6"/>
      <c r="B15" s="6"/>
      <c r="C15" s="6"/>
      <c r="D15" s="6"/>
      <c r="E15" s="6"/>
      <c r="F15" s="16"/>
      <c r="G15" s="16"/>
      <c r="H15" s="6"/>
      <c r="I15" s="6"/>
      <c r="J15" s="151"/>
      <c r="K15" s="151"/>
      <c r="L15" s="5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64" ht="12.75" customHeight="1">
      <c r="A16" s="6"/>
      <c r="B16" s="6"/>
      <c r="C16" s="6"/>
      <c r="D16" s="6"/>
      <c r="E16" s="6"/>
      <c r="F16" s="16"/>
      <c r="G16" s="16"/>
      <c r="H16" s="6"/>
      <c r="I16" s="6"/>
      <c r="J16" s="151"/>
      <c r="K16" s="1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ht="12.75" customHeight="1">
      <c r="A17" s="6"/>
      <c r="B17" s="6"/>
      <c r="C17" s="6"/>
      <c r="D17" s="6"/>
      <c r="E17" s="6"/>
      <c r="F17" s="16"/>
      <c r="G17" s="16"/>
      <c r="H17" s="16"/>
      <c r="I17" s="6"/>
      <c r="J17" s="151"/>
      <c r="K17" s="151"/>
      <c r="L17" s="1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12.75" customHeight="1">
      <c r="A18" s="6"/>
      <c r="B18" s="6"/>
      <c r="C18" s="6"/>
      <c r="D18" s="6"/>
      <c r="E18" s="6"/>
      <c r="F18" s="16"/>
      <c r="G18" s="16"/>
      <c r="H18" s="16"/>
      <c r="I18" s="6"/>
      <c r="J18" s="151"/>
      <c r="K18" s="151"/>
      <c r="L18" s="1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2.75" customHeight="1">
      <c r="A19" s="6"/>
      <c r="B19" s="6"/>
      <c r="C19" s="6"/>
      <c r="D19" s="6"/>
      <c r="E19" s="6"/>
      <c r="F19" s="16"/>
      <c r="G19" s="16"/>
      <c r="H19" s="16"/>
      <c r="I19" s="6"/>
      <c r="J19" s="151"/>
      <c r="K19" s="151"/>
      <c r="L19" s="1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2.75" customHeight="1">
      <c r="A20" s="6"/>
      <c r="B20" s="6"/>
      <c r="C20" s="6"/>
      <c r="D20" s="6"/>
      <c r="E20" s="6"/>
      <c r="F20" s="16"/>
      <c r="G20" s="16"/>
      <c r="H20" s="16"/>
      <c r="I20" s="6"/>
      <c r="J20" s="151"/>
      <c r="K20" s="151"/>
      <c r="L20" s="1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12.75" customHeight="1">
      <c r="A21" s="6"/>
      <c r="B21" s="6"/>
      <c r="C21" s="6"/>
      <c r="D21" s="6"/>
      <c r="E21" s="6"/>
      <c r="F21" s="16"/>
      <c r="G21" s="16"/>
      <c r="H21" s="16"/>
      <c r="I21" s="6"/>
      <c r="J21" s="151"/>
      <c r="K21" s="15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12.75" customHeight="1">
      <c r="A22" s="6"/>
      <c r="B22" s="6"/>
      <c r="C22" s="6"/>
      <c r="D22" s="6"/>
      <c r="E22" s="6"/>
      <c r="F22" s="16"/>
      <c r="G22" s="16"/>
      <c r="H22" s="16"/>
      <c r="I22" s="6"/>
      <c r="J22" s="151"/>
      <c r="K22" s="1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12.75" customHeight="1">
      <c r="A23" s="6"/>
      <c r="B23" s="6"/>
      <c r="C23" s="6"/>
      <c r="D23" s="6"/>
      <c r="E23" s="6"/>
      <c r="F23" s="16"/>
      <c r="G23" s="16"/>
      <c r="H23" s="16"/>
      <c r="I23" s="6"/>
      <c r="J23" s="151"/>
      <c r="K23" s="15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12.75" customHeight="1">
      <c r="A24" s="6"/>
      <c r="B24" s="6"/>
      <c r="C24" s="6"/>
      <c r="D24" s="6"/>
      <c r="E24" s="6"/>
      <c r="F24" s="16"/>
      <c r="G24" s="16"/>
      <c r="H24" s="16"/>
      <c r="I24" s="6"/>
      <c r="J24" s="151"/>
      <c r="K24" s="1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12.75" customHeight="1">
      <c r="A25" s="6"/>
      <c r="B25" s="6"/>
      <c r="C25" s="6"/>
      <c r="D25" s="6"/>
      <c r="E25" s="6"/>
      <c r="F25" s="16"/>
      <c r="G25" s="16"/>
      <c r="H25" s="16"/>
      <c r="I25" s="6"/>
      <c r="J25" s="151"/>
      <c r="K25" s="15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12.75" customHeight="1">
      <c r="A26" s="6"/>
      <c r="B26" s="6"/>
      <c r="C26" s="6"/>
      <c r="D26" s="6"/>
      <c r="E26" s="6"/>
      <c r="F26" s="16"/>
      <c r="G26" s="16"/>
      <c r="H26" s="16"/>
      <c r="I26" s="6"/>
      <c r="J26" s="151"/>
      <c r="K26" s="1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2.75" customHeight="1">
      <c r="A27" s="6"/>
      <c r="B27" s="6"/>
      <c r="C27" s="6"/>
      <c r="D27" s="6"/>
      <c r="E27" s="6"/>
      <c r="F27" s="6"/>
      <c r="G27" s="151"/>
      <c r="H27" s="16"/>
      <c r="I27" s="6"/>
      <c r="J27" s="151"/>
      <c r="K27" s="15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2.75" customHeight="1">
      <c r="A28" s="6"/>
      <c r="B28" s="6"/>
      <c r="C28" s="6"/>
      <c r="D28" s="6"/>
      <c r="E28" s="6"/>
      <c r="F28" s="6"/>
      <c r="G28" s="151"/>
      <c r="H28" s="6"/>
      <c r="I28" s="6"/>
      <c r="J28" s="151"/>
      <c r="K28" s="1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12.75" customHeight="1">
      <c r="A29" s="6"/>
      <c r="B29" s="6"/>
      <c r="C29" s="6"/>
      <c r="D29" s="6"/>
      <c r="E29" s="6"/>
      <c r="F29" s="6"/>
      <c r="G29" s="151"/>
      <c r="H29" s="6"/>
      <c r="I29" s="6"/>
      <c r="J29" s="151"/>
      <c r="K29" s="15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12.75" customHeight="1">
      <c r="A30" s="6"/>
      <c r="B30" s="6"/>
      <c r="C30" s="6"/>
      <c r="D30" s="6"/>
      <c r="E30" s="6"/>
      <c r="F30" s="6"/>
      <c r="G30" s="151"/>
      <c r="H30" s="6"/>
      <c r="I30" s="6"/>
      <c r="J30" s="151"/>
      <c r="K30" s="1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2.75" customHeight="1">
      <c r="A31" s="6"/>
      <c r="B31" s="6"/>
      <c r="C31" s="6"/>
      <c r="D31" s="6"/>
      <c r="E31" s="6"/>
      <c r="F31" s="6"/>
      <c r="G31" s="151"/>
      <c r="H31" s="6"/>
      <c r="I31" s="6"/>
      <c r="J31" s="151"/>
      <c r="K31" s="151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2.75" customHeight="1">
      <c r="A32" s="6"/>
      <c r="B32" s="6"/>
      <c r="C32" s="6"/>
      <c r="D32" s="6"/>
      <c r="E32" s="6"/>
      <c r="F32" s="6"/>
      <c r="G32" s="151"/>
      <c r="H32" s="6"/>
      <c r="I32" s="6"/>
      <c r="J32" s="151"/>
      <c r="K32" s="1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2.75" customHeight="1">
      <c r="A33" s="6"/>
      <c r="B33" s="6"/>
      <c r="C33" s="6"/>
      <c r="D33" s="6"/>
      <c r="E33" s="6"/>
      <c r="F33" s="6"/>
      <c r="G33" s="151"/>
      <c r="H33" s="6"/>
      <c r="I33" s="6"/>
      <c r="J33" s="151"/>
      <c r="K33" s="15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2.75" customHeight="1">
      <c r="A34" s="6"/>
      <c r="B34" s="6"/>
      <c r="C34" s="6"/>
      <c r="D34" s="6"/>
      <c r="E34" s="60"/>
      <c r="F34" s="60"/>
      <c r="G34" s="60"/>
      <c r="H34" s="6"/>
      <c r="I34" s="6"/>
      <c r="J34" s="151"/>
      <c r="K34" s="15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2.75" customHeight="1">
      <c r="A35" s="6"/>
      <c r="B35" s="6"/>
      <c r="C35" s="6"/>
      <c r="D35" s="6"/>
      <c r="E35" s="60"/>
      <c r="F35" s="60"/>
      <c r="G35" s="60"/>
      <c r="H35" s="60"/>
      <c r="I35" s="60"/>
      <c r="J35" s="60"/>
      <c r="K35" s="6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2.75" customHeight="1">
      <c r="A36" s="6"/>
      <c r="B36" s="6"/>
      <c r="C36" s="6"/>
      <c r="D36" s="6"/>
      <c r="E36" s="60"/>
      <c r="F36" s="60"/>
      <c r="G36" s="60"/>
      <c r="H36" s="60"/>
      <c r="I36" s="60"/>
      <c r="J36" s="60"/>
      <c r="K36" s="6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12.75" customHeight="1">
      <c r="A37" s="6"/>
      <c r="B37" s="6"/>
      <c r="C37" s="6"/>
      <c r="D37" s="6"/>
      <c r="E37" s="60"/>
      <c r="F37" s="60"/>
      <c r="G37" s="60"/>
      <c r="H37" s="60"/>
      <c r="I37" s="60"/>
      <c r="J37" s="60"/>
      <c r="K37" s="6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12.75" customHeight="1">
      <c r="A38" s="6"/>
      <c r="B38" s="6"/>
      <c r="C38" s="6"/>
      <c r="D38" s="6"/>
      <c r="E38" s="60"/>
      <c r="F38" s="60"/>
      <c r="G38" s="60"/>
      <c r="H38" s="60"/>
      <c r="I38" s="60"/>
      <c r="J38" s="60"/>
      <c r="K38" s="6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2.75" customHeight="1">
      <c r="A39" s="6"/>
      <c r="B39" s="6"/>
      <c r="C39" s="6"/>
      <c r="D39" s="6"/>
      <c r="E39" s="60"/>
      <c r="F39" s="60"/>
      <c r="G39" s="60"/>
      <c r="H39" s="60"/>
      <c r="I39" s="60"/>
      <c r="J39" s="60"/>
      <c r="K39" s="6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2.75" customHeight="1">
      <c r="A40" s="6"/>
      <c r="B40" s="6"/>
      <c r="C40" s="6"/>
      <c r="D40" s="6"/>
      <c r="E40" s="60"/>
      <c r="F40" s="60"/>
      <c r="G40" s="60"/>
      <c r="H40" s="60"/>
      <c r="I40" s="60"/>
      <c r="J40" s="60"/>
      <c r="K40" s="6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2.75" customHeight="1">
      <c r="A41" s="6"/>
      <c r="B41" s="6"/>
      <c r="C41" s="6"/>
      <c r="D41" s="6"/>
      <c r="E41" s="60"/>
      <c r="F41" s="60"/>
      <c r="G41" s="60"/>
      <c r="H41" s="60"/>
      <c r="I41" s="60"/>
      <c r="J41" s="60"/>
      <c r="K41" s="6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12.75" customHeight="1">
      <c r="A42" s="6"/>
      <c r="B42" s="6"/>
      <c r="C42" s="6"/>
      <c r="D42" s="6"/>
      <c r="E42" s="60"/>
      <c r="F42" s="60"/>
      <c r="G42" s="60"/>
      <c r="H42" s="60"/>
      <c r="I42" s="60"/>
      <c r="J42" s="60"/>
      <c r="K42" s="6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ht="12.75" customHeight="1">
      <c r="A43" s="6"/>
      <c r="B43" s="6"/>
      <c r="C43" s="6"/>
      <c r="D43" s="6"/>
      <c r="E43" s="60"/>
      <c r="F43" s="60"/>
      <c r="G43" s="60"/>
      <c r="H43" s="60"/>
      <c r="I43" s="60"/>
      <c r="J43" s="60"/>
      <c r="K43" s="6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2.75" customHeight="1">
      <c r="A44" s="6"/>
      <c r="B44" s="6"/>
      <c r="C44" s="6"/>
      <c r="D44" s="6"/>
      <c r="E44" s="6"/>
      <c r="F44" s="6"/>
      <c r="G44" s="151"/>
      <c r="H44" s="60"/>
      <c r="I44" s="60"/>
      <c r="J44" s="60"/>
      <c r="K44" s="6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12.75" customHeight="1">
      <c r="A45" s="6"/>
      <c r="B45" s="6"/>
      <c r="C45" s="6"/>
      <c r="D45" s="6"/>
      <c r="E45" s="6"/>
      <c r="F45" s="6"/>
      <c r="G45" s="151"/>
      <c r="H45" s="6"/>
      <c r="I45" s="6"/>
      <c r="J45" s="151"/>
      <c r="K45" s="15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12.75" customHeight="1">
      <c r="A46" s="6"/>
      <c r="B46" s="6"/>
      <c r="C46" s="6"/>
      <c r="D46" s="6"/>
      <c r="E46" s="6"/>
      <c r="F46" s="6"/>
      <c r="G46" s="151"/>
      <c r="H46" s="6"/>
      <c r="I46" s="6"/>
      <c r="J46" s="151"/>
      <c r="K46" s="15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12.75" customHeight="1">
      <c r="A47" s="6"/>
      <c r="B47" s="6"/>
      <c r="C47" s="6"/>
      <c r="D47" s="6"/>
      <c r="E47" s="6"/>
      <c r="F47" s="6"/>
      <c r="G47" s="151"/>
      <c r="H47" s="6"/>
      <c r="I47" s="6"/>
      <c r="J47" s="151"/>
      <c r="K47" s="15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ht="12.75" customHeight="1">
      <c r="A48" s="6"/>
      <c r="B48" s="6"/>
      <c r="C48" s="6"/>
      <c r="D48" s="6"/>
      <c r="E48" s="6"/>
      <c r="F48" s="6"/>
      <c r="G48" s="151"/>
      <c r="H48" s="6"/>
      <c r="I48" s="6"/>
      <c r="J48" s="151"/>
      <c r="K48" s="1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12.75" customHeight="1">
      <c r="A49" s="6"/>
      <c r="B49" s="6"/>
      <c r="C49" s="6"/>
      <c r="D49" s="6"/>
      <c r="E49" s="6"/>
      <c r="F49" s="6"/>
      <c r="G49" s="151"/>
      <c r="H49" s="6"/>
      <c r="I49" s="6"/>
      <c r="J49" s="151"/>
      <c r="K49" s="15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12.75" customHeight="1">
      <c r="A50" s="6"/>
      <c r="B50" s="6"/>
      <c r="C50" s="6"/>
      <c r="D50" s="6"/>
      <c r="E50" s="6"/>
      <c r="F50" s="6"/>
      <c r="G50" s="151"/>
      <c r="H50" s="6"/>
      <c r="I50" s="6"/>
      <c r="J50" s="151"/>
      <c r="K50" s="1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12.75" customHeight="1">
      <c r="A51" s="6"/>
      <c r="B51" s="6"/>
      <c r="C51" s="6"/>
      <c r="D51" s="6"/>
      <c r="E51" s="6"/>
      <c r="F51" s="6"/>
      <c r="G51" s="151"/>
      <c r="H51" s="6"/>
      <c r="I51" s="6"/>
      <c r="J51" s="151"/>
      <c r="K51" s="1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2.75" customHeight="1">
      <c r="A52" s="6"/>
      <c r="B52" s="6"/>
      <c r="C52" s="6"/>
      <c r="D52" s="6"/>
      <c r="E52" s="6"/>
      <c r="F52" s="6"/>
      <c r="G52" s="151"/>
      <c r="H52" s="6"/>
      <c r="I52" s="6"/>
      <c r="J52" s="151"/>
      <c r="K52" s="15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12.75" customHeight="1">
      <c r="A53" s="6"/>
      <c r="B53" s="6"/>
      <c r="C53" s="6"/>
      <c r="D53" s="6"/>
      <c r="E53" s="6"/>
      <c r="F53" s="6"/>
      <c r="G53" s="151"/>
      <c r="H53" s="6"/>
      <c r="I53" s="6"/>
      <c r="J53" s="151"/>
      <c r="K53" s="151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2.75" customHeight="1">
      <c r="A54" s="6"/>
      <c r="B54" s="6"/>
      <c r="C54" s="6"/>
      <c r="D54" s="6"/>
      <c r="E54" s="6"/>
      <c r="F54" s="6"/>
      <c r="G54" s="151"/>
      <c r="H54" s="6"/>
      <c r="I54" s="6"/>
      <c r="J54" s="151"/>
      <c r="K54" s="15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2.75" customHeight="1">
      <c r="A55" s="6"/>
      <c r="B55" s="6"/>
      <c r="C55" s="6"/>
      <c r="D55" s="6"/>
      <c r="E55" s="6"/>
      <c r="F55" s="6"/>
      <c r="G55" s="151"/>
      <c r="H55" s="6"/>
      <c r="I55" s="6"/>
      <c r="J55" s="151"/>
      <c r="K55" s="15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12.75" customHeight="1">
      <c r="A56" s="6"/>
      <c r="B56" s="6"/>
      <c r="C56" s="6"/>
      <c r="D56" s="6"/>
      <c r="E56" s="6"/>
      <c r="F56" s="6"/>
      <c r="G56" s="151"/>
      <c r="H56" s="6"/>
      <c r="I56" s="6"/>
      <c r="J56" s="151"/>
      <c r="K56" s="1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2.75" customHeight="1">
      <c r="A57" s="6"/>
      <c r="B57" s="6"/>
      <c r="C57" s="6"/>
      <c r="D57" s="6"/>
      <c r="E57" s="6"/>
      <c r="F57" s="6"/>
      <c r="G57" s="151"/>
      <c r="H57" s="6"/>
      <c r="I57" s="6"/>
      <c r="J57" s="151"/>
      <c r="K57" s="1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2.75" customHeight="1">
      <c r="A58" s="6"/>
      <c r="B58" s="6"/>
      <c r="C58" s="6"/>
      <c r="D58" s="6"/>
      <c r="E58" s="6"/>
      <c r="F58" s="6"/>
      <c r="G58" s="151"/>
      <c r="H58" s="6"/>
      <c r="I58" s="6"/>
      <c r="J58" s="151"/>
      <c r="K58" s="15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2.75" customHeight="1">
      <c r="A59" s="6"/>
      <c r="B59" s="6"/>
      <c r="C59" s="6"/>
      <c r="D59" s="6"/>
      <c r="E59" s="6"/>
      <c r="F59" s="6"/>
      <c r="G59" s="151"/>
      <c r="H59" s="6"/>
      <c r="I59" s="6"/>
      <c r="J59" s="151"/>
      <c r="K59" s="151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12.75" customHeight="1">
      <c r="A60" s="6"/>
      <c r="B60" s="6"/>
      <c r="C60" s="6"/>
      <c r="D60" s="6"/>
      <c r="E60" s="6"/>
      <c r="F60" s="6"/>
      <c r="G60" s="151"/>
      <c r="H60" s="6"/>
      <c r="I60" s="6"/>
      <c r="J60" s="151"/>
      <c r="K60" s="151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2.75" customHeight="1">
      <c r="A61" s="6"/>
      <c r="B61" s="6"/>
      <c r="C61" s="6"/>
      <c r="D61" s="6"/>
      <c r="E61" s="6"/>
      <c r="F61" s="6"/>
      <c r="G61" s="151"/>
      <c r="H61" s="6"/>
      <c r="I61" s="6"/>
      <c r="J61" s="151"/>
      <c r="K61" s="151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2.75" customHeight="1">
      <c r="A62" s="6"/>
      <c r="B62" s="6"/>
      <c r="C62" s="6"/>
      <c r="D62" s="6"/>
      <c r="E62" s="6"/>
      <c r="F62" s="6"/>
      <c r="G62" s="151"/>
      <c r="H62" s="6"/>
      <c r="I62" s="6"/>
      <c r="J62" s="151"/>
      <c r="K62" s="15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2.75" customHeight="1">
      <c r="A63" s="6"/>
      <c r="B63" s="6"/>
      <c r="C63" s="6"/>
      <c r="D63" s="6"/>
      <c r="E63" s="6"/>
      <c r="F63" s="6"/>
      <c r="G63" s="151"/>
      <c r="H63" s="6"/>
      <c r="I63" s="6"/>
      <c r="J63" s="151"/>
      <c r="K63" s="15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2.75" customHeight="1">
      <c r="A64" s="6"/>
      <c r="B64" s="6"/>
      <c r="C64" s="6"/>
      <c r="D64" s="6"/>
      <c r="E64" s="6"/>
      <c r="F64" s="6"/>
      <c r="G64" s="151"/>
      <c r="H64" s="6"/>
      <c r="I64" s="6"/>
      <c r="J64" s="151"/>
      <c r="K64" s="151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ht="12.75" customHeight="1">
      <c r="A65" s="6"/>
      <c r="B65" s="6"/>
      <c r="C65" s="6"/>
      <c r="D65" s="6"/>
      <c r="E65" s="6"/>
      <c r="F65" s="6"/>
      <c r="G65" s="151"/>
      <c r="H65" s="6"/>
      <c r="I65" s="6"/>
      <c r="J65" s="151"/>
      <c r="K65" s="151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12.75" customHeight="1">
      <c r="A66" s="6"/>
      <c r="B66" s="6"/>
      <c r="C66" s="6"/>
      <c r="D66" s="6"/>
      <c r="E66" s="6"/>
      <c r="F66" s="6"/>
      <c r="G66" s="151"/>
      <c r="H66" s="6"/>
      <c r="I66" s="6"/>
      <c r="J66" s="151"/>
      <c r="K66" s="151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ht="12.75" customHeight="1">
      <c r="A67" s="6"/>
      <c r="B67" s="6"/>
      <c r="C67" s="6"/>
      <c r="D67" s="6"/>
      <c r="E67" s="6"/>
      <c r="F67" s="6"/>
      <c r="G67" s="151"/>
      <c r="H67" s="6"/>
      <c r="I67" s="6"/>
      <c r="J67" s="151"/>
      <c r="K67" s="151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12.75" customHeight="1">
      <c r="A68" s="6"/>
      <c r="B68" s="6"/>
      <c r="C68" s="6"/>
      <c r="D68" s="6"/>
      <c r="E68" s="6"/>
      <c r="F68" s="6"/>
      <c r="G68" s="151"/>
      <c r="H68" s="6"/>
      <c r="I68" s="6"/>
      <c r="J68" s="151"/>
      <c r="K68" s="151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ht="12.75" customHeight="1">
      <c r="A69" s="6"/>
      <c r="B69" s="6"/>
      <c r="C69" s="6"/>
      <c r="D69" s="6"/>
      <c r="E69" s="6"/>
      <c r="F69" s="6"/>
      <c r="G69" s="151"/>
      <c r="H69" s="6"/>
      <c r="I69" s="6"/>
      <c r="J69" s="151"/>
      <c r="K69" s="151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6"/>
      <c r="B70" s="6"/>
      <c r="C70" s="6"/>
      <c r="D70" s="6"/>
      <c r="E70" s="6"/>
      <c r="F70" s="6"/>
      <c r="G70" s="151"/>
      <c r="H70" s="6"/>
      <c r="I70" s="6"/>
      <c r="J70" s="151"/>
      <c r="K70" s="151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ht="12.75" customHeight="1">
      <c r="A71" s="6"/>
      <c r="B71" s="6"/>
      <c r="C71" s="6"/>
      <c r="D71" s="6"/>
      <c r="E71" s="6"/>
      <c r="F71" s="6"/>
      <c r="G71" s="151"/>
      <c r="H71" s="6"/>
      <c r="I71" s="6"/>
      <c r="J71" s="151"/>
      <c r="K71" s="151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ht="12.75" customHeight="1">
      <c r="A72" s="6"/>
      <c r="B72" s="6"/>
      <c r="C72" s="6"/>
      <c r="D72" s="6"/>
      <c r="E72" s="6"/>
      <c r="F72" s="6"/>
      <c r="G72" s="151"/>
      <c r="H72" s="6"/>
      <c r="I72" s="6"/>
      <c r="J72" s="151"/>
      <c r="K72" s="151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ht="12.75" customHeight="1">
      <c r="A73" s="6"/>
      <c r="B73" s="6"/>
      <c r="C73" s="6"/>
      <c r="D73" s="6"/>
      <c r="E73" s="6"/>
      <c r="F73" s="6"/>
      <c r="G73" s="151"/>
      <c r="H73" s="6"/>
      <c r="I73" s="6"/>
      <c r="J73" s="151"/>
      <c r="K73" s="151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ht="12.75" customHeight="1">
      <c r="A74" s="6"/>
      <c r="B74" s="6"/>
      <c r="C74" s="6"/>
      <c r="D74" s="6"/>
      <c r="E74" s="6"/>
      <c r="F74" s="6"/>
      <c r="G74" s="151"/>
      <c r="H74" s="6"/>
      <c r="I74" s="6"/>
      <c r="J74" s="151"/>
      <c r="K74" s="151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2.75" customHeight="1">
      <c r="A75" s="6"/>
      <c r="B75" s="6"/>
      <c r="C75" s="6"/>
      <c r="D75" s="6"/>
      <c r="E75" s="6"/>
      <c r="F75" s="6"/>
      <c r="G75" s="151"/>
      <c r="H75" s="6"/>
      <c r="I75" s="6"/>
      <c r="J75" s="151"/>
      <c r="K75" s="151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2.75" customHeight="1">
      <c r="A76" s="6"/>
      <c r="B76" s="6"/>
      <c r="C76" s="6"/>
      <c r="D76" s="6"/>
      <c r="E76" s="6"/>
      <c r="F76" s="6"/>
      <c r="G76" s="151"/>
      <c r="H76" s="6"/>
      <c r="I76" s="6"/>
      <c r="J76" s="151"/>
      <c r="K76" s="151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2.75" customHeight="1">
      <c r="A77" s="6"/>
      <c r="B77" s="6"/>
      <c r="C77" s="6"/>
      <c r="D77" s="6"/>
      <c r="E77" s="6"/>
      <c r="F77" s="6"/>
      <c r="G77" s="151"/>
      <c r="H77" s="6"/>
      <c r="I77" s="6"/>
      <c r="J77" s="151"/>
      <c r="K77" s="151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2.75" customHeight="1">
      <c r="A78" s="6"/>
      <c r="B78" s="6"/>
      <c r="C78" s="6"/>
      <c r="D78" s="6"/>
      <c r="E78" s="6"/>
      <c r="F78" s="6"/>
      <c r="G78" s="151"/>
      <c r="H78" s="6"/>
      <c r="I78" s="6"/>
      <c r="J78" s="151"/>
      <c r="K78" s="151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33.75" customHeight="1">
      <c r="A79" s="6"/>
      <c r="B79" s="6"/>
      <c r="C79" s="6"/>
      <c r="D79" s="6"/>
      <c r="E79" s="6"/>
      <c r="F79" s="6"/>
      <c r="G79" s="151"/>
      <c r="H79" s="6"/>
      <c r="I79" s="6"/>
      <c r="J79" s="151"/>
      <c r="K79" s="151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223" t="s">
        <v>106</v>
      </c>
      <c r="AC79" s="223"/>
      <c r="AD79" s="223"/>
      <c r="AE79" s="223"/>
      <c r="AF79" s="223"/>
      <c r="AG79" s="223"/>
    </row>
    <row r="80" spans="1:33" ht="9.75" customHeight="1">
      <c r="A80" s="6"/>
      <c r="B80" s="6"/>
      <c r="C80" s="6"/>
      <c r="D80" s="6"/>
      <c r="E80" s="6"/>
      <c r="F80" s="6"/>
      <c r="G80" s="151"/>
      <c r="H80" s="6"/>
      <c r="I80" s="6"/>
      <c r="J80" s="151"/>
      <c r="K80" s="151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45" t="s">
        <v>100</v>
      </c>
      <c r="AC80" s="45">
        <v>2013</v>
      </c>
      <c r="AD80" s="45">
        <v>2014</v>
      </c>
      <c r="AE80" s="45">
        <v>2015</v>
      </c>
      <c r="AF80" s="45">
        <v>2015</v>
      </c>
      <c r="AG80" s="45" t="s">
        <v>107</v>
      </c>
    </row>
    <row r="81" spans="1:33" ht="9.75" customHeight="1">
      <c r="A81" s="6"/>
      <c r="B81" s="6"/>
      <c r="C81" s="6"/>
      <c r="D81" s="6"/>
      <c r="E81" s="6"/>
      <c r="F81" s="6"/>
      <c r="G81" s="151"/>
      <c r="H81" s="6"/>
      <c r="I81" s="6"/>
      <c r="J81" s="151"/>
      <c r="K81" s="151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1" t="s">
        <v>101</v>
      </c>
      <c r="AC81" s="62">
        <v>578</v>
      </c>
      <c r="AD81" s="62">
        <v>629</v>
      </c>
      <c r="AE81" s="62">
        <v>222</v>
      </c>
      <c r="AF81" s="62">
        <v>192</v>
      </c>
      <c r="AG81" s="63">
        <f>AF81/AE81-1</f>
        <v>-0.13513513513513509</v>
      </c>
    </row>
    <row r="82" spans="1:33" ht="9.75" customHeight="1">
      <c r="A82" s="6"/>
      <c r="B82" s="6"/>
      <c r="C82" s="6"/>
      <c r="D82" s="6"/>
      <c r="E82" s="6"/>
      <c r="F82" s="6"/>
      <c r="G82" s="151"/>
      <c r="H82" s="6"/>
      <c r="I82" s="6"/>
      <c r="J82" s="151"/>
      <c r="K82" s="151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1" t="s">
        <v>102</v>
      </c>
      <c r="AC82" s="62">
        <v>430</v>
      </c>
      <c r="AD82" s="62">
        <v>493</v>
      </c>
      <c r="AE82" s="62">
        <v>394</v>
      </c>
      <c r="AF82" s="62">
        <v>470</v>
      </c>
      <c r="AG82" s="63">
        <f>AF82/AE82-1</f>
        <v>0.19289340101522834</v>
      </c>
    </row>
    <row r="83" spans="1:33" ht="9.75" customHeight="1">
      <c r="A83" s="6"/>
      <c r="B83" s="6"/>
      <c r="C83" s="6"/>
      <c r="D83" s="6"/>
      <c r="E83" s="6"/>
      <c r="F83" s="6"/>
      <c r="G83" s="151"/>
      <c r="H83" s="6"/>
      <c r="I83" s="6"/>
      <c r="J83" s="151"/>
      <c r="K83" s="151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1" t="s">
        <v>103</v>
      </c>
      <c r="AC83" s="62">
        <v>532</v>
      </c>
      <c r="AD83" s="62">
        <v>758</v>
      </c>
      <c r="AE83" s="62">
        <v>395</v>
      </c>
      <c r="AF83" s="62">
        <v>350</v>
      </c>
      <c r="AG83" s="63">
        <f>AF83/AE83-1</f>
        <v>-0.11392405063291144</v>
      </c>
    </row>
    <row r="84" spans="1:33" ht="9.75" customHeight="1">
      <c r="A84" s="6"/>
      <c r="B84" s="6"/>
      <c r="C84" s="6"/>
      <c r="D84" s="6"/>
      <c r="E84" s="6"/>
      <c r="F84" s="6"/>
      <c r="G84" s="151"/>
      <c r="H84" s="6"/>
      <c r="I84" s="6"/>
      <c r="J84" s="151"/>
      <c r="K84" s="151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1" t="s">
        <v>104</v>
      </c>
      <c r="AC84" s="62">
        <v>645</v>
      </c>
      <c r="AD84" s="62">
        <v>1105</v>
      </c>
      <c r="AE84" s="62">
        <v>641</v>
      </c>
      <c r="AF84" s="62">
        <v>235</v>
      </c>
      <c r="AG84" s="63">
        <f>AF84/AE84-1</f>
        <v>-0.63338533541341646</v>
      </c>
    </row>
    <row r="85" spans="1:33" ht="9.75" customHeight="1">
      <c r="A85" s="6"/>
      <c r="B85" s="6"/>
      <c r="C85" s="6"/>
      <c r="D85" s="6"/>
      <c r="E85" s="6"/>
      <c r="F85" s="6"/>
      <c r="G85" s="151"/>
      <c r="H85" s="6"/>
      <c r="I85" s="6"/>
      <c r="J85" s="151"/>
      <c r="K85" s="151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4" t="s">
        <v>108</v>
      </c>
      <c r="AC85" s="65">
        <f>SUM(AC81:AC84)</f>
        <v>2185</v>
      </c>
      <c r="AD85" s="65">
        <f>SUM(AD81:AD84)</f>
        <v>2985</v>
      </c>
      <c r="AE85" s="65">
        <f>SUM(AE81:AE84)</f>
        <v>1652</v>
      </c>
      <c r="AF85" s="65">
        <v>1247</v>
      </c>
      <c r="AG85" s="66">
        <f>AF85/AE85-1</f>
        <v>-0.24515738498789341</v>
      </c>
    </row>
    <row r="86" spans="1:33" ht="8.25" customHeight="1">
      <c r="A86" s="6"/>
      <c r="B86" s="6"/>
      <c r="C86" s="6"/>
      <c r="D86" s="6"/>
      <c r="E86" s="6"/>
      <c r="F86" s="6"/>
      <c r="G86" s="151"/>
      <c r="H86" s="6"/>
      <c r="I86" s="6"/>
      <c r="J86" s="151"/>
      <c r="K86" s="151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224" t="s">
        <v>105</v>
      </c>
      <c r="AC86" s="224"/>
      <c r="AD86" s="224"/>
      <c r="AE86" s="224"/>
      <c r="AF86" s="224"/>
      <c r="AG86" s="224"/>
    </row>
  </sheetData>
  <mergeCells count="4">
    <mergeCell ref="A1:I1"/>
    <mergeCell ref="A8:F8"/>
    <mergeCell ref="AB79:AG79"/>
    <mergeCell ref="AB86:AG86"/>
  </mergeCells>
  <pageMargins left="0.25" right="0.25" top="0.75" bottom="0.75" header="0.511811023622047" footer="0.511811023622047"/>
  <pageSetup paperSize="9" pageOrder="overThenDown" orientation="portrait" horizontalDpi="300" verticalDpi="300" r:id="rId1"/>
  <colBreaks count="1" manualBreakCount="1">
    <brk id="8" max="1048575" man="1"/>
  </colBreaks>
  <ignoredErrors>
    <ignoredError sqref="B7:G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H49"/>
  <sheetViews>
    <sheetView topLeftCell="A18" zoomScaleNormal="100" workbookViewId="0">
      <selection activeCell="L31" sqref="L31"/>
    </sheetView>
  </sheetViews>
  <sheetFormatPr defaultColWidth="8.5703125" defaultRowHeight="15"/>
  <cols>
    <col min="1" max="1" width="23.28515625" style="2" customWidth="1"/>
    <col min="2" max="2" width="30.140625" style="3" customWidth="1"/>
    <col min="3" max="3" width="11.7109375" style="3" customWidth="1"/>
    <col min="4" max="7" width="10.42578125" style="3" customWidth="1"/>
    <col min="8" max="8" width="9.7109375" style="3" customWidth="1"/>
    <col min="9" max="1013" width="12.140625" customWidth="1"/>
  </cols>
  <sheetData>
    <row r="1" spans="1:8" ht="36" customHeight="1">
      <c r="A1" s="219" t="s">
        <v>257</v>
      </c>
      <c r="B1" s="219"/>
      <c r="C1" s="219"/>
      <c r="D1" s="219"/>
      <c r="E1" s="219"/>
      <c r="F1" s="219"/>
      <c r="G1" s="219"/>
      <c r="H1" s="6"/>
    </row>
    <row r="2" spans="1:8" s="19" customFormat="1" ht="27.75" customHeight="1">
      <c r="A2" s="219" t="s">
        <v>109</v>
      </c>
      <c r="B2" s="219"/>
      <c r="C2" s="187">
        <v>2020</v>
      </c>
      <c r="D2" s="187">
        <v>2021</v>
      </c>
      <c r="E2" s="187">
        <v>2022</v>
      </c>
      <c r="F2" s="187">
        <v>2023</v>
      </c>
      <c r="G2" s="5">
        <v>2024</v>
      </c>
      <c r="H2" s="6"/>
    </row>
    <row r="3" spans="1:8" s="19" customFormat="1" ht="16.5" customHeight="1">
      <c r="A3" s="45" t="s">
        <v>8</v>
      </c>
      <c r="B3" s="67"/>
      <c r="C3" s="15">
        <v>310</v>
      </c>
      <c r="D3" s="15">
        <v>35</v>
      </c>
      <c r="E3" s="15">
        <v>55</v>
      </c>
      <c r="F3" s="15">
        <v>115</v>
      </c>
      <c r="G3" s="15">
        <v>335</v>
      </c>
      <c r="H3" s="6"/>
    </row>
    <row r="4" spans="1:8" s="19" customFormat="1" ht="16.5" customHeight="1">
      <c r="A4" s="219" t="s">
        <v>92</v>
      </c>
      <c r="B4" s="68" t="s">
        <v>110</v>
      </c>
      <c r="C4" s="15">
        <v>165</v>
      </c>
      <c r="D4" s="15">
        <v>2880</v>
      </c>
      <c r="E4" s="15">
        <v>3050</v>
      </c>
      <c r="F4" s="15">
        <v>1895</v>
      </c>
      <c r="G4" s="15">
        <v>185</v>
      </c>
      <c r="H4" s="6"/>
    </row>
    <row r="5" spans="1:8" s="19" customFormat="1" ht="16.5" customHeight="1">
      <c r="A5" s="219"/>
      <c r="B5" s="69" t="s">
        <v>111</v>
      </c>
      <c r="C5" s="70">
        <v>0</v>
      </c>
      <c r="D5" s="70">
        <v>15</v>
      </c>
      <c r="E5" s="70">
        <v>0</v>
      </c>
      <c r="F5" s="70">
        <v>15</v>
      </c>
      <c r="G5" s="70">
        <v>0</v>
      </c>
      <c r="H5" s="6"/>
    </row>
    <row r="6" spans="1:8" s="19" customFormat="1" ht="16.5" customHeight="1">
      <c r="A6" s="219"/>
      <c r="B6" s="71" t="s">
        <v>112</v>
      </c>
      <c r="C6" s="70">
        <v>-635</v>
      </c>
      <c r="D6" s="70">
        <v>150</v>
      </c>
      <c r="E6" s="70">
        <v>320</v>
      </c>
      <c r="F6" s="70">
        <v>380</v>
      </c>
      <c r="G6" s="70">
        <v>-310</v>
      </c>
      <c r="H6" s="6"/>
    </row>
    <row r="7" spans="1:8" s="19" customFormat="1" ht="16.5" customHeight="1">
      <c r="A7" s="219"/>
      <c r="B7" s="71" t="s">
        <v>113</v>
      </c>
      <c r="C7" s="70">
        <v>35</v>
      </c>
      <c r="D7" s="70">
        <v>1905</v>
      </c>
      <c r="E7" s="70">
        <v>1880</v>
      </c>
      <c r="F7" s="70">
        <v>1140</v>
      </c>
      <c r="G7" s="70">
        <v>-220</v>
      </c>
      <c r="H7" s="6"/>
    </row>
    <row r="8" spans="1:8" s="19" customFormat="1" ht="16.5" customHeight="1">
      <c r="A8" s="219"/>
      <c r="B8" s="71" t="s">
        <v>114</v>
      </c>
      <c r="C8" s="70">
        <v>85</v>
      </c>
      <c r="D8" s="70">
        <v>320</v>
      </c>
      <c r="E8" s="70">
        <v>200</v>
      </c>
      <c r="F8" s="70">
        <v>-175</v>
      </c>
      <c r="G8" s="70">
        <v>205</v>
      </c>
      <c r="H8" s="6"/>
    </row>
    <row r="9" spans="1:8" s="19" customFormat="1" ht="16.5" customHeight="1">
      <c r="A9" s="219"/>
      <c r="B9" s="69" t="s">
        <v>115</v>
      </c>
      <c r="C9" s="70">
        <v>90</v>
      </c>
      <c r="D9" s="70">
        <v>130</v>
      </c>
      <c r="E9" s="70">
        <v>85</v>
      </c>
      <c r="F9" s="70">
        <v>75</v>
      </c>
      <c r="G9" s="70">
        <v>75</v>
      </c>
      <c r="H9" s="6"/>
    </row>
    <row r="10" spans="1:8" s="19" customFormat="1" ht="16.5" customHeight="1">
      <c r="A10" s="219"/>
      <c r="B10" s="69" t="s">
        <v>33</v>
      </c>
      <c r="C10" s="70">
        <v>590</v>
      </c>
      <c r="D10" s="70">
        <v>360</v>
      </c>
      <c r="E10" s="70">
        <v>565</v>
      </c>
      <c r="F10" s="70">
        <v>455</v>
      </c>
      <c r="G10" s="70">
        <v>440</v>
      </c>
      <c r="H10" s="6"/>
    </row>
    <row r="11" spans="1:8" s="19" customFormat="1" ht="16.5" customHeight="1">
      <c r="A11" s="219" t="s">
        <v>53</v>
      </c>
      <c r="B11" s="68" t="s">
        <v>116</v>
      </c>
      <c r="C11" s="15">
        <v>1805</v>
      </c>
      <c r="D11" s="15">
        <v>7855</v>
      </c>
      <c r="E11" s="15">
        <v>1965</v>
      </c>
      <c r="F11" s="15">
        <v>3605</v>
      </c>
      <c r="G11" s="15">
        <v>2950</v>
      </c>
      <c r="H11" s="6"/>
    </row>
    <row r="12" spans="1:8" s="19" customFormat="1" ht="16.5" customHeight="1">
      <c r="A12" s="219"/>
      <c r="B12" s="69" t="s">
        <v>117</v>
      </c>
      <c r="C12" s="70">
        <v>-1300</v>
      </c>
      <c r="D12" s="70">
        <v>1565</v>
      </c>
      <c r="E12" s="70">
        <v>705</v>
      </c>
      <c r="F12" s="70">
        <v>1370</v>
      </c>
      <c r="G12" s="70">
        <v>1100</v>
      </c>
      <c r="H12" s="6"/>
    </row>
    <row r="13" spans="1:8" s="19" customFormat="1" ht="16.5" customHeight="1">
      <c r="A13" s="219"/>
      <c r="B13" s="72" t="s">
        <v>118</v>
      </c>
      <c r="C13" s="70">
        <v>285</v>
      </c>
      <c r="D13" s="70">
        <v>960</v>
      </c>
      <c r="E13" s="70">
        <v>710</v>
      </c>
      <c r="F13" s="70">
        <v>610</v>
      </c>
      <c r="G13" s="70">
        <v>555</v>
      </c>
      <c r="H13" s="6"/>
    </row>
    <row r="14" spans="1:8" s="19" customFormat="1" ht="16.5" customHeight="1">
      <c r="A14" s="219"/>
      <c r="B14" s="72" t="s">
        <v>119</v>
      </c>
      <c r="C14" s="70">
        <v>-85</v>
      </c>
      <c r="D14" s="70">
        <v>-115</v>
      </c>
      <c r="E14" s="70">
        <v>-50</v>
      </c>
      <c r="F14" s="70">
        <v>-15</v>
      </c>
      <c r="G14" s="70">
        <v>10</v>
      </c>
      <c r="H14" s="6"/>
    </row>
    <row r="15" spans="1:8" s="19" customFormat="1" ht="16.5" customHeight="1">
      <c r="A15" s="219"/>
      <c r="B15" s="69" t="s">
        <v>120</v>
      </c>
      <c r="C15" s="70">
        <v>450</v>
      </c>
      <c r="D15" s="70">
        <v>510</v>
      </c>
      <c r="E15" s="70">
        <v>480</v>
      </c>
      <c r="F15" s="70">
        <v>630</v>
      </c>
      <c r="G15" s="70">
        <v>430</v>
      </c>
      <c r="H15" s="6"/>
    </row>
    <row r="16" spans="1:8" s="19" customFormat="1" ht="16.5" customHeight="1">
      <c r="A16" s="219"/>
      <c r="B16" s="69" t="s">
        <v>121</v>
      </c>
      <c r="C16" s="70">
        <v>1910</v>
      </c>
      <c r="D16" s="70">
        <v>1765</v>
      </c>
      <c r="E16" s="70">
        <v>390</v>
      </c>
      <c r="F16" s="70">
        <v>1475</v>
      </c>
      <c r="G16" s="70">
        <v>1155</v>
      </c>
      <c r="H16" s="6"/>
    </row>
    <row r="17" spans="1:8" s="19" customFormat="1" ht="16.5" customHeight="1">
      <c r="A17" s="219"/>
      <c r="B17" s="69" t="s">
        <v>52</v>
      </c>
      <c r="C17" s="70">
        <v>160</v>
      </c>
      <c r="D17" s="70">
        <v>230</v>
      </c>
      <c r="E17" s="70">
        <v>180</v>
      </c>
      <c r="F17" s="70">
        <v>345</v>
      </c>
      <c r="G17" s="70">
        <v>190</v>
      </c>
      <c r="H17" s="6"/>
    </row>
    <row r="18" spans="1:8" s="19" customFormat="1" ht="16.5" customHeight="1">
      <c r="A18" s="219"/>
      <c r="B18" s="69" t="s">
        <v>122</v>
      </c>
      <c r="C18" s="70">
        <v>385</v>
      </c>
      <c r="D18" s="70">
        <v>2940</v>
      </c>
      <c r="E18" s="70">
        <v>-455</v>
      </c>
      <c r="F18" s="70">
        <v>-805</v>
      </c>
      <c r="G18" s="70">
        <v>-490</v>
      </c>
      <c r="H18" s="6"/>
    </row>
    <row r="19" spans="1:8" s="19" customFormat="1" ht="20.25" customHeight="1">
      <c r="A19" s="219" t="s">
        <v>56</v>
      </c>
      <c r="B19" s="219"/>
      <c r="C19" s="73">
        <v>2280</v>
      </c>
      <c r="D19" s="73">
        <v>10770</v>
      </c>
      <c r="E19" s="73">
        <v>5070</v>
      </c>
      <c r="F19" s="73">
        <v>5615</v>
      </c>
      <c r="G19" s="73">
        <v>3470</v>
      </c>
      <c r="H19" s="6"/>
    </row>
    <row r="20" spans="1:8" s="19" customFormat="1" ht="14.25" customHeight="1">
      <c r="A20" s="227" t="s">
        <v>123</v>
      </c>
      <c r="B20" s="227"/>
      <c r="C20" s="227"/>
      <c r="D20" s="227"/>
      <c r="E20" s="227"/>
      <c r="F20" s="227"/>
      <c r="G20" s="227"/>
      <c r="H20" s="6"/>
    </row>
    <row r="21" spans="1:8" ht="12.75" customHeight="1">
      <c r="A21" s="225" t="s">
        <v>124</v>
      </c>
      <c r="B21" s="225"/>
      <c r="C21" s="225"/>
      <c r="D21" s="225"/>
      <c r="E21" s="225"/>
      <c r="F21" s="225"/>
      <c r="G21" s="225"/>
      <c r="H21" s="6"/>
    </row>
    <row r="22" spans="1:8" ht="12.75" customHeight="1">
      <c r="A22" s="218" t="s">
        <v>125</v>
      </c>
      <c r="B22" s="218"/>
      <c r="C22" s="218"/>
      <c r="D22" s="218"/>
      <c r="E22" s="218"/>
      <c r="F22" s="218"/>
      <c r="G22" s="218"/>
      <c r="H22" s="6"/>
    </row>
    <row r="23" spans="1:8" ht="30.75" customHeight="1">
      <c r="A23" s="16"/>
      <c r="B23" s="6"/>
      <c r="C23" s="6"/>
      <c r="D23" s="6"/>
      <c r="E23" s="6"/>
      <c r="F23" s="6"/>
      <c r="G23" s="6"/>
      <c r="H23" s="6"/>
    </row>
    <row r="24" spans="1:8" ht="12.75" customHeight="1">
      <c r="A24" s="16"/>
      <c r="B24" s="6"/>
      <c r="C24" s="6"/>
      <c r="D24" s="6"/>
      <c r="E24" s="6"/>
      <c r="F24" s="6"/>
      <c r="G24" s="6"/>
      <c r="H24" s="6"/>
    </row>
    <row r="25" spans="1:8" ht="36.75" customHeight="1">
      <c r="A25" s="219" t="s">
        <v>258</v>
      </c>
      <c r="B25" s="219"/>
      <c r="C25" s="219"/>
      <c r="D25" s="219"/>
      <c r="E25" s="219"/>
      <c r="F25" s="219"/>
      <c r="G25" s="219"/>
      <c r="H25" s="6"/>
    </row>
    <row r="26" spans="1:8" s="75" customFormat="1" ht="24.75" customHeight="1">
      <c r="A26" s="74" t="s">
        <v>126</v>
      </c>
      <c r="B26" s="74" t="s">
        <v>127</v>
      </c>
      <c r="C26" s="188">
        <v>2020</v>
      </c>
      <c r="D26" s="188">
        <v>2021</v>
      </c>
      <c r="E26" s="188">
        <v>2022</v>
      </c>
      <c r="F26" s="188">
        <v>2023</v>
      </c>
      <c r="G26" s="31">
        <v>2024</v>
      </c>
      <c r="H26" s="6"/>
    </row>
    <row r="27" spans="1:8" s="75" customFormat="1" ht="16.5" customHeight="1">
      <c r="A27" s="219" t="s">
        <v>128</v>
      </c>
      <c r="B27" s="76" t="s">
        <v>129</v>
      </c>
      <c r="C27" s="77">
        <v>16215</v>
      </c>
      <c r="D27" s="77">
        <v>20760</v>
      </c>
      <c r="E27" s="77">
        <v>25475</v>
      </c>
      <c r="F27" s="77">
        <v>24840</v>
      </c>
      <c r="G27" s="77">
        <v>22520</v>
      </c>
      <c r="H27" s="6"/>
    </row>
    <row r="28" spans="1:8" s="75" customFormat="1" ht="16.5" customHeight="1">
      <c r="A28" s="219"/>
      <c r="B28" s="76" t="s">
        <v>130</v>
      </c>
      <c r="C28" s="77">
        <v>24265</v>
      </c>
      <c r="D28" s="77">
        <v>30995</v>
      </c>
      <c r="E28" s="77">
        <v>35190</v>
      </c>
      <c r="F28" s="77">
        <v>33410</v>
      </c>
      <c r="G28" s="77">
        <v>32060</v>
      </c>
      <c r="H28" s="6"/>
    </row>
    <row r="29" spans="1:8" s="75" customFormat="1" ht="16.5" customHeight="1">
      <c r="A29" s="219"/>
      <c r="B29" s="78" t="s">
        <v>131</v>
      </c>
      <c r="C29" s="89">
        <v>-8050</v>
      </c>
      <c r="D29" s="89">
        <v>-10235</v>
      </c>
      <c r="E29" s="89">
        <v>-9715</v>
      </c>
      <c r="F29" s="89">
        <v>-8570</v>
      </c>
      <c r="G29" s="89">
        <v>-9540</v>
      </c>
      <c r="H29" s="6"/>
    </row>
    <row r="30" spans="1:8" s="75" customFormat="1" ht="16.5" customHeight="1">
      <c r="A30" s="219" t="s">
        <v>132</v>
      </c>
      <c r="B30" s="76" t="s">
        <v>129</v>
      </c>
      <c r="C30" s="77">
        <v>5585</v>
      </c>
      <c r="D30" s="77">
        <v>8100</v>
      </c>
      <c r="E30" s="77">
        <v>8460</v>
      </c>
      <c r="F30" s="77">
        <v>7925</v>
      </c>
      <c r="G30" s="77">
        <v>7270</v>
      </c>
      <c r="H30" s="6"/>
    </row>
    <row r="31" spans="1:8" s="75" customFormat="1" ht="16.5" customHeight="1">
      <c r="A31" s="219"/>
      <c r="B31" s="76" t="s">
        <v>130</v>
      </c>
      <c r="C31" s="77">
        <v>3710</v>
      </c>
      <c r="D31" s="77">
        <v>4785</v>
      </c>
      <c r="E31" s="77">
        <v>5265</v>
      </c>
      <c r="F31" s="77">
        <v>5185</v>
      </c>
      <c r="G31" s="77">
        <v>4660</v>
      </c>
      <c r="H31" s="6"/>
    </row>
    <row r="32" spans="1:8" s="75" customFormat="1" ht="16.5" customHeight="1">
      <c r="A32" s="219"/>
      <c r="B32" s="78" t="s">
        <v>131</v>
      </c>
      <c r="C32" s="89">
        <v>1875</v>
      </c>
      <c r="D32" s="89">
        <v>3315</v>
      </c>
      <c r="E32" s="89">
        <v>3195</v>
      </c>
      <c r="F32" s="89">
        <v>2740</v>
      </c>
      <c r="G32" s="89">
        <v>2610</v>
      </c>
      <c r="H32" s="6"/>
    </row>
    <row r="33" spans="1:8" s="75" customFormat="1" ht="16.5" customHeight="1">
      <c r="A33" s="219" t="s">
        <v>133</v>
      </c>
      <c r="B33" s="76" t="s">
        <v>129</v>
      </c>
      <c r="C33" s="77">
        <v>46390</v>
      </c>
      <c r="D33" s="77">
        <v>59090</v>
      </c>
      <c r="E33" s="77">
        <v>64310</v>
      </c>
      <c r="F33" s="77">
        <v>61475</v>
      </c>
      <c r="G33" s="77">
        <v>61235</v>
      </c>
      <c r="H33" s="6"/>
    </row>
    <row r="34" spans="1:8" s="75" customFormat="1" ht="16.5" customHeight="1">
      <c r="A34" s="219"/>
      <c r="B34" s="76" t="s">
        <v>130</v>
      </c>
      <c r="C34" s="77">
        <v>38330</v>
      </c>
      <c r="D34" s="77">
        <v>44295</v>
      </c>
      <c r="E34" s="77">
        <v>52210</v>
      </c>
      <c r="F34" s="77">
        <v>49190</v>
      </c>
      <c r="G34" s="77">
        <v>50390</v>
      </c>
      <c r="H34" s="6"/>
    </row>
    <row r="35" spans="1:8" s="75" customFormat="1" ht="16.5" customHeight="1">
      <c r="A35" s="219"/>
      <c r="B35" s="78" t="s">
        <v>131</v>
      </c>
      <c r="C35" s="89">
        <v>8060</v>
      </c>
      <c r="D35" s="89">
        <v>14795</v>
      </c>
      <c r="E35" s="89">
        <v>12100</v>
      </c>
      <c r="F35" s="89">
        <v>12285</v>
      </c>
      <c r="G35" s="89">
        <v>10845</v>
      </c>
      <c r="H35" s="6"/>
    </row>
    <row r="36" spans="1:8" s="75" customFormat="1" ht="16.5" customHeight="1">
      <c r="A36" s="219" t="s">
        <v>134</v>
      </c>
      <c r="B36" s="76" t="s">
        <v>129</v>
      </c>
      <c r="C36" s="77">
        <v>21925</v>
      </c>
      <c r="D36" s="77">
        <v>29585</v>
      </c>
      <c r="E36" s="77">
        <v>28035</v>
      </c>
      <c r="F36" s="77">
        <v>25160</v>
      </c>
      <c r="G36" s="77">
        <v>23035</v>
      </c>
      <c r="H36" s="6"/>
    </row>
    <row r="37" spans="1:8" s="75" customFormat="1" ht="16.5" customHeight="1">
      <c r="A37" s="219"/>
      <c r="B37" s="76" t="s">
        <v>130</v>
      </c>
      <c r="C37" s="77">
        <v>22060</v>
      </c>
      <c r="D37" s="77">
        <v>26670</v>
      </c>
      <c r="E37" s="77">
        <v>28790</v>
      </c>
      <c r="F37" s="77">
        <v>26020</v>
      </c>
      <c r="G37" s="77">
        <v>24100</v>
      </c>
      <c r="H37" s="6"/>
    </row>
    <row r="38" spans="1:8" s="75" customFormat="1" ht="16.5" customHeight="1">
      <c r="A38" s="219"/>
      <c r="B38" s="78" t="s">
        <v>131</v>
      </c>
      <c r="C38" s="89">
        <v>-135</v>
      </c>
      <c r="D38" s="89">
        <v>2915</v>
      </c>
      <c r="E38" s="89">
        <v>-755</v>
      </c>
      <c r="F38" s="89">
        <v>-860</v>
      </c>
      <c r="G38" s="89">
        <v>-1065</v>
      </c>
      <c r="H38" s="6"/>
    </row>
    <row r="39" spans="1:8" s="75" customFormat="1" ht="16.5" customHeight="1">
      <c r="A39" s="226" t="s">
        <v>135</v>
      </c>
      <c r="B39" s="226"/>
      <c r="C39" s="196">
        <v>3070</v>
      </c>
      <c r="D39" s="196">
        <v>3520</v>
      </c>
      <c r="E39" s="196">
        <v>3262</v>
      </c>
      <c r="F39" s="196">
        <v>2670</v>
      </c>
      <c r="G39" s="196">
        <v>3175</v>
      </c>
      <c r="H39" s="6"/>
    </row>
    <row r="40" spans="1:8" s="75" customFormat="1" ht="16.5" customHeight="1">
      <c r="A40" s="226" t="s">
        <v>136</v>
      </c>
      <c r="B40" s="226"/>
      <c r="C40" s="196">
        <v>10080</v>
      </c>
      <c r="D40" s="196">
        <v>8425</v>
      </c>
      <c r="E40" s="196">
        <v>13335</v>
      </c>
      <c r="F40" s="196">
        <v>13045</v>
      </c>
      <c r="G40" s="196">
        <v>11795</v>
      </c>
      <c r="H40" s="6"/>
    </row>
    <row r="41" spans="1:8" s="75" customFormat="1" ht="16.5" customHeight="1">
      <c r="A41" s="219" t="s">
        <v>56</v>
      </c>
      <c r="B41" s="79" t="s">
        <v>137</v>
      </c>
      <c r="C41" s="80">
        <v>90115</v>
      </c>
      <c r="D41" s="80">
        <v>117535</v>
      </c>
      <c r="E41" s="80">
        <v>126280</v>
      </c>
      <c r="F41" s="80">
        <v>119400</v>
      </c>
      <c r="G41" s="80">
        <v>114060</v>
      </c>
      <c r="H41" s="6"/>
    </row>
    <row r="42" spans="1:8" s="75" customFormat="1" ht="16.5" customHeight="1">
      <c r="A42" s="219"/>
      <c r="B42" s="79" t="s">
        <v>138</v>
      </c>
      <c r="C42" s="79">
        <v>88365</v>
      </c>
      <c r="D42" s="79">
        <v>106745</v>
      </c>
      <c r="E42" s="79">
        <v>121455</v>
      </c>
      <c r="F42" s="79">
        <v>113805</v>
      </c>
      <c r="G42" s="79">
        <v>111210</v>
      </c>
      <c r="H42" s="6"/>
    </row>
    <row r="43" spans="1:8" s="75" customFormat="1" ht="16.5" customHeight="1">
      <c r="A43" s="219"/>
      <c r="B43" s="73" t="s">
        <v>139</v>
      </c>
      <c r="C43" s="73">
        <v>1750</v>
      </c>
      <c r="D43" s="73">
        <v>10790</v>
      </c>
      <c r="E43" s="73">
        <v>4825</v>
      </c>
      <c r="F43" s="73">
        <v>5595</v>
      </c>
      <c r="G43" s="73">
        <v>2850</v>
      </c>
      <c r="H43" s="6"/>
    </row>
    <row r="44" spans="1:8" s="54" customFormat="1" ht="14.25" customHeight="1">
      <c r="A44" s="218" t="s">
        <v>140</v>
      </c>
      <c r="B44" s="218"/>
      <c r="C44" s="218"/>
      <c r="D44" s="218"/>
      <c r="E44" s="218"/>
      <c r="F44" s="56"/>
      <c r="G44" s="56"/>
      <c r="H44" s="56"/>
    </row>
    <row r="45" spans="1:8" s="54" customFormat="1" ht="12.75" customHeight="1">
      <c r="A45" s="225" t="s">
        <v>141</v>
      </c>
      <c r="B45" s="225"/>
      <c r="C45" s="225"/>
      <c r="D45" s="225"/>
      <c r="E45" s="225"/>
      <c r="F45" s="225"/>
      <c r="G45" s="225"/>
      <c r="H45" s="56"/>
    </row>
    <row r="46" spans="1:8" s="54" customFormat="1" ht="24" customHeight="1">
      <c r="A46" s="225" t="s">
        <v>142</v>
      </c>
      <c r="B46" s="225"/>
      <c r="C46" s="225"/>
      <c r="D46" s="225"/>
      <c r="E46" s="225"/>
      <c r="F46" s="225"/>
      <c r="G46" s="225"/>
      <c r="H46" s="56"/>
    </row>
    <row r="47" spans="1:8" ht="12.75" customHeight="1">
      <c r="A47" s="16"/>
      <c r="B47" s="6"/>
      <c r="C47" s="59"/>
      <c r="D47" s="59"/>
      <c r="E47" s="59"/>
      <c r="F47" s="59"/>
      <c r="G47" s="59"/>
      <c r="H47" s="6"/>
    </row>
    <row r="48" spans="1:8" ht="12.75" customHeight="1">
      <c r="A48" s="16"/>
      <c r="B48" s="6"/>
      <c r="C48" s="6"/>
      <c r="D48" s="6"/>
      <c r="E48" s="6"/>
      <c r="F48" s="6"/>
      <c r="G48" s="6"/>
      <c r="H48" s="6"/>
    </row>
    <row r="49" ht="26.25" customHeight="1"/>
  </sheetData>
  <mergeCells count="19">
    <mergeCell ref="A1:G1"/>
    <mergeCell ref="A2:B2"/>
    <mergeCell ref="A4:A10"/>
    <mergeCell ref="A11:A18"/>
    <mergeCell ref="A19:B19"/>
    <mergeCell ref="A20:G20"/>
    <mergeCell ref="A21:G21"/>
    <mergeCell ref="A22:G22"/>
    <mergeCell ref="A25:G25"/>
    <mergeCell ref="A27:A29"/>
    <mergeCell ref="A30:A32"/>
    <mergeCell ref="A33:A35"/>
    <mergeCell ref="A36:A38"/>
    <mergeCell ref="A39:B39"/>
    <mergeCell ref="A40:B40"/>
    <mergeCell ref="A41:A43"/>
    <mergeCell ref="A44:E44"/>
    <mergeCell ref="A45:G45"/>
    <mergeCell ref="A46:G46"/>
  </mergeCells>
  <pageMargins left="1.2993055555555599" right="0.70833333333333304" top="0.74791666666666701" bottom="0.74791666666666701" header="0.511811023622047" footer="0.511811023622047"/>
  <pageSetup paperSize="9" scale="72" pageOrder="overThenDown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LS38"/>
  <sheetViews>
    <sheetView topLeftCell="A7" zoomScaleNormal="100" workbookViewId="0">
      <selection activeCell="M10" sqref="M10"/>
    </sheetView>
  </sheetViews>
  <sheetFormatPr defaultColWidth="8.5703125" defaultRowHeight="15"/>
  <cols>
    <col min="1" max="1" width="39.85546875" style="2" customWidth="1"/>
    <col min="2" max="44" width="9.7109375" style="3" customWidth="1"/>
    <col min="45" max="1007" width="12.140625" customWidth="1"/>
  </cols>
  <sheetData>
    <row r="1" spans="1:1007" ht="48.75" customHeight="1">
      <c r="A1" s="228" t="s">
        <v>269</v>
      </c>
      <c r="B1" s="228"/>
      <c r="C1" s="228"/>
      <c r="D1" s="228"/>
      <c r="E1" s="228"/>
      <c r="F1" s="228"/>
      <c r="G1" s="6"/>
      <c r="H1" s="6"/>
    </row>
    <row r="2" spans="1:1007" ht="16.5" customHeight="1">
      <c r="A2" s="205" t="s">
        <v>143</v>
      </c>
      <c r="B2" s="205">
        <v>2020</v>
      </c>
      <c r="C2" s="205">
        <v>2021</v>
      </c>
      <c r="D2" s="205">
        <v>2022</v>
      </c>
      <c r="E2" s="205">
        <v>2023</v>
      </c>
      <c r="F2" s="205">
        <v>2024</v>
      </c>
      <c r="G2" s="6"/>
      <c r="H2" s="6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</row>
    <row r="3" spans="1:1007" ht="16.5" customHeight="1">
      <c r="A3" s="81" t="s">
        <v>144</v>
      </c>
      <c r="B3" s="83">
        <v>53.3</v>
      </c>
      <c r="C3" s="83">
        <v>54.4</v>
      </c>
      <c r="D3" s="84">
        <v>54.8</v>
      </c>
      <c r="E3" s="84">
        <v>55.8</v>
      </c>
      <c r="F3" s="197">
        <v>55</v>
      </c>
      <c r="G3" s="6"/>
      <c r="H3" s="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</row>
    <row r="4" spans="1:1007" ht="16.5" customHeight="1">
      <c r="A4" s="81" t="s">
        <v>145</v>
      </c>
      <c r="B4" s="84">
        <v>49.654690000000002</v>
      </c>
      <c r="C4" s="84">
        <v>51.917029999999997</v>
      </c>
      <c r="D4" s="84">
        <v>52.944899999999997</v>
      </c>
      <c r="E4" s="84">
        <v>53.8</v>
      </c>
      <c r="F4" s="197">
        <v>53.4</v>
      </c>
      <c r="G4" s="6"/>
      <c r="H4" s="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</row>
    <row r="5" spans="1:1007" ht="16.5" customHeight="1">
      <c r="A5" s="81" t="s">
        <v>146</v>
      </c>
      <c r="B5" s="83">
        <v>63.7</v>
      </c>
      <c r="C5" s="84">
        <v>66.649221999999995</v>
      </c>
      <c r="D5" s="84">
        <v>68.599999999999994</v>
      </c>
      <c r="E5" s="84">
        <v>70</v>
      </c>
      <c r="F5" s="197">
        <v>69.400000000000006</v>
      </c>
      <c r="G5" s="6"/>
      <c r="H5" s="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</row>
    <row r="6" spans="1:1007" ht="16.5" customHeight="1">
      <c r="A6" s="81" t="s">
        <v>147</v>
      </c>
      <c r="B6" s="83">
        <v>72.599999999999994</v>
      </c>
      <c r="C6" s="84">
        <v>74.189074000000005</v>
      </c>
      <c r="D6" s="84">
        <v>75.5</v>
      </c>
      <c r="E6" s="84">
        <v>77.3</v>
      </c>
      <c r="F6" s="197">
        <v>77.3</v>
      </c>
      <c r="G6" s="6"/>
      <c r="H6" s="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</row>
    <row r="7" spans="1:1007" ht="16.5" customHeight="1">
      <c r="A7" s="81" t="s">
        <v>148</v>
      </c>
      <c r="B7" s="83">
        <v>54.4</v>
      </c>
      <c r="C7" s="84">
        <v>58.854560999999997</v>
      </c>
      <c r="D7" s="84">
        <v>61.3</v>
      </c>
      <c r="E7" s="84">
        <v>62.3</v>
      </c>
      <c r="F7" s="197">
        <v>61.3</v>
      </c>
      <c r="G7" s="6"/>
      <c r="H7" s="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</row>
    <row r="8" spans="1:1007" ht="16.5" customHeight="1">
      <c r="A8" s="81" t="s">
        <v>149</v>
      </c>
      <c r="B8" s="82">
        <v>7</v>
      </c>
      <c r="C8" s="84">
        <v>4.7</v>
      </c>
      <c r="D8" s="84">
        <v>3.5</v>
      </c>
      <c r="E8" s="84">
        <v>3.6</v>
      </c>
      <c r="F8" s="197">
        <v>2.9</v>
      </c>
      <c r="G8" s="6"/>
      <c r="H8" s="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</row>
    <row r="9" spans="1:1007" ht="16.5" customHeight="1">
      <c r="A9" s="81" t="s">
        <v>147</v>
      </c>
      <c r="B9" s="84">
        <v>5.5</v>
      </c>
      <c r="C9" s="83">
        <v>3.9</v>
      </c>
      <c r="D9" s="84">
        <v>2.6</v>
      </c>
      <c r="E9" s="84">
        <v>2.8</v>
      </c>
      <c r="F9" s="197">
        <v>2.4</v>
      </c>
      <c r="G9" s="6"/>
      <c r="H9" s="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</row>
    <row r="10" spans="1:1007" ht="16.5" customHeight="1">
      <c r="A10" s="81" t="s">
        <v>148</v>
      </c>
      <c r="B10" s="83">
        <v>9.1</v>
      </c>
      <c r="C10" s="83">
        <v>5.7</v>
      </c>
      <c r="D10" s="84">
        <v>4.5999999999999996</v>
      </c>
      <c r="E10" s="84">
        <v>4.5999999999999996</v>
      </c>
      <c r="F10" s="197">
        <v>3.6</v>
      </c>
      <c r="G10" s="6"/>
      <c r="H10" s="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</row>
    <row r="11" spans="1:1007" s="54" customFormat="1" ht="13.5" customHeight="1">
      <c r="A11" s="85" t="s">
        <v>150</v>
      </c>
      <c r="B11" s="56"/>
      <c r="C11" s="56"/>
      <c r="D11" s="56"/>
      <c r="E11" s="56"/>
      <c r="F11" s="56"/>
      <c r="G11" s="56"/>
      <c r="H11" s="56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</row>
    <row r="12" spans="1:1007" s="54" customFormat="1" ht="13.5" customHeight="1">
      <c r="A12" s="85" t="s">
        <v>151</v>
      </c>
      <c r="B12" s="56"/>
      <c r="C12" s="56"/>
      <c r="D12" s="56"/>
      <c r="E12" s="56"/>
      <c r="F12" s="56"/>
      <c r="G12" s="56"/>
      <c r="H12" s="5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</row>
    <row r="13" spans="1:1007" s="54" customFormat="1" ht="13.5" customHeight="1">
      <c r="A13" s="85" t="s">
        <v>152</v>
      </c>
      <c r="B13" s="56"/>
      <c r="C13" s="56"/>
      <c r="D13" s="56"/>
      <c r="E13" s="56"/>
      <c r="F13" s="56"/>
      <c r="G13" s="56"/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</row>
    <row r="14" spans="1:1007" s="54" customFormat="1" ht="13.5" customHeight="1">
      <c r="A14" s="85" t="s">
        <v>153</v>
      </c>
      <c r="B14" s="56"/>
      <c r="C14" s="56"/>
      <c r="D14" s="56"/>
      <c r="E14" s="56"/>
      <c r="F14" s="56"/>
      <c r="G14" s="56"/>
      <c r="H14" s="56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  <c r="WZ14" s="86"/>
      <c r="XA14" s="86"/>
      <c r="XB14" s="86"/>
      <c r="XC14" s="86"/>
      <c r="XD14" s="86"/>
      <c r="XE14" s="86"/>
      <c r="XF14" s="86"/>
      <c r="XG14" s="86"/>
      <c r="XH14" s="86"/>
      <c r="XI14" s="86"/>
      <c r="XJ14" s="86"/>
      <c r="XK14" s="86"/>
      <c r="XL14" s="86"/>
      <c r="XM14" s="86"/>
      <c r="XN14" s="86"/>
      <c r="XO14" s="86"/>
      <c r="XP14" s="86"/>
      <c r="XQ14" s="86"/>
      <c r="XR14" s="86"/>
      <c r="XS14" s="86"/>
      <c r="XT14" s="86"/>
      <c r="XU14" s="86"/>
      <c r="XV14" s="86"/>
      <c r="XW14" s="86"/>
      <c r="XX14" s="86"/>
      <c r="XY14" s="86"/>
      <c r="XZ14" s="86"/>
      <c r="YA14" s="86"/>
      <c r="YB14" s="86"/>
      <c r="YC14" s="86"/>
      <c r="YD14" s="86"/>
      <c r="YE14" s="86"/>
      <c r="YF14" s="86"/>
      <c r="YG14" s="86"/>
      <c r="YH14" s="86"/>
      <c r="YI14" s="86"/>
      <c r="YJ14" s="86"/>
      <c r="YK14" s="86"/>
      <c r="YL14" s="86"/>
      <c r="YM14" s="86"/>
      <c r="YN14" s="86"/>
      <c r="YO14" s="86"/>
      <c r="YP14" s="86"/>
      <c r="YQ14" s="86"/>
      <c r="YR14" s="86"/>
      <c r="YS14" s="86"/>
      <c r="YT14" s="86"/>
      <c r="YU14" s="86"/>
      <c r="YV14" s="86"/>
      <c r="YW14" s="86"/>
      <c r="YX14" s="86"/>
      <c r="YY14" s="86"/>
      <c r="YZ14" s="86"/>
      <c r="ZA14" s="86"/>
      <c r="ZB14" s="86"/>
      <c r="ZC14" s="86"/>
      <c r="ZD14" s="86"/>
      <c r="ZE14" s="86"/>
      <c r="ZF14" s="86"/>
      <c r="ZG14" s="86"/>
      <c r="ZH14" s="86"/>
      <c r="ZI14" s="86"/>
      <c r="ZJ14" s="86"/>
      <c r="ZK14" s="86"/>
      <c r="ZL14" s="86"/>
      <c r="ZM14" s="86"/>
      <c r="ZN14" s="86"/>
      <c r="ZO14" s="86"/>
      <c r="ZP14" s="86"/>
      <c r="ZQ14" s="86"/>
      <c r="ZR14" s="86"/>
      <c r="ZS14" s="86"/>
      <c r="ZT14" s="86"/>
      <c r="ZU14" s="86"/>
      <c r="ZV14" s="86"/>
      <c r="ZW14" s="86"/>
      <c r="ZX14" s="86"/>
      <c r="ZY14" s="86"/>
      <c r="ZZ14" s="86"/>
      <c r="AAA14" s="86"/>
      <c r="AAB14" s="86"/>
      <c r="AAC14" s="86"/>
      <c r="AAD14" s="86"/>
      <c r="AAE14" s="86"/>
      <c r="AAF14" s="86"/>
      <c r="AAG14" s="86"/>
      <c r="AAH14" s="86"/>
      <c r="AAI14" s="86"/>
      <c r="AAJ14" s="86"/>
      <c r="AAK14" s="86"/>
      <c r="AAL14" s="86"/>
      <c r="AAM14" s="86"/>
      <c r="AAN14" s="86"/>
      <c r="AAO14" s="86"/>
      <c r="AAP14" s="86"/>
      <c r="AAQ14" s="86"/>
      <c r="AAR14" s="86"/>
      <c r="AAS14" s="86"/>
      <c r="AAT14" s="86"/>
      <c r="AAU14" s="86"/>
      <c r="AAV14" s="86"/>
      <c r="AAW14" s="86"/>
      <c r="AAX14" s="86"/>
      <c r="AAY14" s="86"/>
      <c r="AAZ14" s="86"/>
      <c r="ABA14" s="86"/>
      <c r="ABB14" s="86"/>
      <c r="ABC14" s="86"/>
      <c r="ABD14" s="86"/>
      <c r="ABE14" s="86"/>
      <c r="ABF14" s="86"/>
      <c r="ABG14" s="86"/>
      <c r="ABH14" s="86"/>
      <c r="ABI14" s="86"/>
      <c r="ABJ14" s="86"/>
      <c r="ABK14" s="86"/>
      <c r="ABL14" s="86"/>
      <c r="ABM14" s="86"/>
      <c r="ABN14" s="86"/>
      <c r="ABO14" s="86"/>
      <c r="ABP14" s="86"/>
      <c r="ABQ14" s="86"/>
      <c r="ABR14" s="86"/>
      <c r="ABS14" s="86"/>
      <c r="ABT14" s="86"/>
      <c r="ABU14" s="86"/>
      <c r="ABV14" s="86"/>
      <c r="ABW14" s="86"/>
      <c r="ABX14" s="86"/>
      <c r="ABY14" s="86"/>
      <c r="ABZ14" s="86"/>
      <c r="ACA14" s="86"/>
      <c r="ACB14" s="86"/>
      <c r="ACC14" s="86"/>
      <c r="ACD14" s="86"/>
      <c r="ACE14" s="86"/>
      <c r="ACF14" s="86"/>
      <c r="ACG14" s="86"/>
      <c r="ACH14" s="86"/>
      <c r="ACI14" s="86"/>
      <c r="ACJ14" s="86"/>
      <c r="ACK14" s="86"/>
      <c r="ACL14" s="86"/>
      <c r="ACM14" s="86"/>
      <c r="ACN14" s="86"/>
      <c r="ACO14" s="86"/>
      <c r="ACP14" s="86"/>
      <c r="ACQ14" s="86"/>
      <c r="ACR14" s="86"/>
      <c r="ACS14" s="86"/>
      <c r="ACT14" s="86"/>
      <c r="ACU14" s="86"/>
      <c r="ACV14" s="86"/>
      <c r="ACW14" s="86"/>
      <c r="ACX14" s="86"/>
      <c r="ACY14" s="86"/>
      <c r="ACZ14" s="86"/>
      <c r="ADA14" s="86"/>
      <c r="ADB14" s="86"/>
      <c r="ADC14" s="86"/>
      <c r="ADD14" s="86"/>
      <c r="ADE14" s="86"/>
      <c r="ADF14" s="86"/>
      <c r="ADG14" s="86"/>
      <c r="ADH14" s="86"/>
      <c r="ADI14" s="86"/>
      <c r="ADJ14" s="86"/>
      <c r="ADK14" s="86"/>
      <c r="ADL14" s="86"/>
      <c r="ADM14" s="86"/>
      <c r="ADN14" s="86"/>
      <c r="ADO14" s="86"/>
      <c r="ADP14" s="86"/>
      <c r="ADQ14" s="86"/>
      <c r="ADR14" s="86"/>
      <c r="ADS14" s="86"/>
      <c r="ADT14" s="86"/>
      <c r="ADU14" s="86"/>
      <c r="ADV14" s="86"/>
      <c r="ADW14" s="86"/>
      <c r="ADX14" s="86"/>
      <c r="ADY14" s="86"/>
      <c r="ADZ14" s="86"/>
      <c r="AEA14" s="86"/>
      <c r="AEB14" s="86"/>
      <c r="AEC14" s="86"/>
      <c r="AED14" s="86"/>
      <c r="AEE14" s="86"/>
      <c r="AEF14" s="86"/>
      <c r="AEG14" s="86"/>
      <c r="AEH14" s="86"/>
      <c r="AEI14" s="86"/>
      <c r="AEJ14" s="86"/>
      <c r="AEK14" s="86"/>
      <c r="AEL14" s="86"/>
      <c r="AEM14" s="86"/>
      <c r="AEN14" s="86"/>
      <c r="AEO14" s="86"/>
      <c r="AEP14" s="86"/>
      <c r="AEQ14" s="86"/>
      <c r="AER14" s="86"/>
      <c r="AES14" s="86"/>
      <c r="AET14" s="86"/>
      <c r="AEU14" s="86"/>
      <c r="AEV14" s="86"/>
      <c r="AEW14" s="86"/>
      <c r="AEX14" s="86"/>
      <c r="AEY14" s="86"/>
      <c r="AEZ14" s="86"/>
      <c r="AFA14" s="86"/>
      <c r="AFB14" s="86"/>
      <c r="AFC14" s="86"/>
      <c r="AFD14" s="86"/>
      <c r="AFE14" s="86"/>
      <c r="AFF14" s="86"/>
      <c r="AFG14" s="86"/>
      <c r="AFH14" s="86"/>
      <c r="AFI14" s="86"/>
      <c r="AFJ14" s="86"/>
      <c r="AFK14" s="86"/>
      <c r="AFL14" s="86"/>
      <c r="AFM14" s="86"/>
      <c r="AFN14" s="86"/>
      <c r="AFO14" s="86"/>
      <c r="AFP14" s="86"/>
      <c r="AFQ14" s="86"/>
      <c r="AFR14" s="86"/>
      <c r="AFS14" s="86"/>
      <c r="AFT14" s="86"/>
      <c r="AFU14" s="86"/>
      <c r="AFV14" s="86"/>
      <c r="AFW14" s="86"/>
      <c r="AFX14" s="86"/>
      <c r="AFY14" s="86"/>
      <c r="AFZ14" s="86"/>
      <c r="AGA14" s="86"/>
      <c r="AGB14" s="86"/>
      <c r="AGC14" s="86"/>
      <c r="AGD14" s="86"/>
      <c r="AGE14" s="86"/>
      <c r="AGF14" s="86"/>
      <c r="AGG14" s="86"/>
      <c r="AGH14" s="86"/>
      <c r="AGI14" s="86"/>
      <c r="AGJ14" s="86"/>
      <c r="AGK14" s="86"/>
      <c r="AGL14" s="86"/>
      <c r="AGM14" s="86"/>
      <c r="AGN14" s="86"/>
      <c r="AGO14" s="86"/>
      <c r="AGP14" s="86"/>
      <c r="AGQ14" s="86"/>
      <c r="AGR14" s="86"/>
      <c r="AGS14" s="86"/>
      <c r="AGT14" s="86"/>
      <c r="AGU14" s="86"/>
      <c r="AGV14" s="86"/>
      <c r="AGW14" s="86"/>
      <c r="AGX14" s="86"/>
      <c r="AGY14" s="86"/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86"/>
      <c r="AHL14" s="86"/>
      <c r="AHM14" s="86"/>
      <c r="AHN14" s="86"/>
      <c r="AHO14" s="86"/>
      <c r="AHP14" s="86"/>
      <c r="AHQ14" s="86"/>
      <c r="AHR14" s="86"/>
      <c r="AHS14" s="86"/>
      <c r="AHT14" s="86"/>
      <c r="AHU14" s="86"/>
      <c r="AHV14" s="86"/>
      <c r="AHW14" s="86"/>
      <c r="AHX14" s="86"/>
      <c r="AHY14" s="86"/>
      <c r="AHZ14" s="86"/>
      <c r="AIA14" s="86"/>
      <c r="AIB14" s="86"/>
      <c r="AIC14" s="86"/>
      <c r="AID14" s="86"/>
      <c r="AIE14" s="86"/>
      <c r="AIF14" s="86"/>
      <c r="AIG14" s="86"/>
      <c r="AIH14" s="86"/>
      <c r="AII14" s="86"/>
      <c r="AIJ14" s="86"/>
      <c r="AIK14" s="86"/>
      <c r="AIL14" s="86"/>
      <c r="AIM14" s="86"/>
      <c r="AIN14" s="86"/>
      <c r="AIO14" s="86"/>
      <c r="AIP14" s="86"/>
      <c r="AIQ14" s="86"/>
      <c r="AIR14" s="86"/>
      <c r="AIS14" s="86"/>
      <c r="AIT14" s="86"/>
      <c r="AIU14" s="86"/>
      <c r="AIV14" s="86"/>
      <c r="AIW14" s="86"/>
      <c r="AIX14" s="86"/>
      <c r="AIY14" s="86"/>
      <c r="AIZ14" s="86"/>
      <c r="AJA14" s="86"/>
      <c r="AJB14" s="86"/>
      <c r="AJC14" s="86"/>
      <c r="AJD14" s="86"/>
      <c r="AJE14" s="86"/>
      <c r="AJF14" s="86"/>
      <c r="AJG14" s="86"/>
      <c r="AJH14" s="86"/>
      <c r="AJI14" s="86"/>
      <c r="AJJ14" s="86"/>
      <c r="AJK14" s="86"/>
      <c r="AJL14" s="86"/>
      <c r="AJM14" s="86"/>
      <c r="AJN14" s="86"/>
      <c r="AJO14" s="86"/>
      <c r="AJP14" s="86"/>
      <c r="AJQ14" s="86"/>
      <c r="AJR14" s="86"/>
      <c r="AJS14" s="86"/>
      <c r="AJT14" s="86"/>
      <c r="AJU14" s="86"/>
      <c r="AJV14" s="86"/>
      <c r="AJW14" s="86"/>
      <c r="AJX14" s="86"/>
      <c r="AJY14" s="86"/>
      <c r="AJZ14" s="86"/>
      <c r="AKA14" s="86"/>
      <c r="AKB14" s="86"/>
      <c r="AKC14" s="86"/>
      <c r="AKD14" s="86"/>
      <c r="AKE14" s="86"/>
      <c r="AKF14" s="86"/>
      <c r="AKG14" s="86"/>
      <c r="AKH14" s="86"/>
      <c r="AKI14" s="86"/>
      <c r="AKJ14" s="86"/>
      <c r="AKK14" s="86"/>
      <c r="AKL14" s="86"/>
      <c r="AKM14" s="86"/>
      <c r="AKN14" s="86"/>
      <c r="AKO14" s="86"/>
      <c r="AKP14" s="86"/>
      <c r="AKQ14" s="86"/>
      <c r="AKR14" s="86"/>
      <c r="AKS14" s="86"/>
      <c r="AKT14" s="86"/>
      <c r="AKU14" s="86"/>
      <c r="AKV14" s="86"/>
      <c r="AKW14" s="86"/>
      <c r="AKX14" s="86"/>
      <c r="AKY14" s="86"/>
      <c r="AKZ14" s="86"/>
      <c r="ALA14" s="86"/>
      <c r="ALB14" s="86"/>
      <c r="ALC14" s="86"/>
      <c r="ALD14" s="86"/>
      <c r="ALE14" s="86"/>
      <c r="ALF14" s="86"/>
      <c r="ALG14" s="86"/>
      <c r="ALH14" s="86"/>
      <c r="ALI14" s="86"/>
      <c r="ALJ14" s="86"/>
      <c r="ALK14" s="86"/>
      <c r="ALL14" s="86"/>
      <c r="ALM14" s="86"/>
      <c r="ALN14" s="86"/>
      <c r="ALO14" s="86"/>
      <c r="ALP14" s="86"/>
      <c r="ALQ14" s="86"/>
      <c r="ALR14" s="86"/>
      <c r="ALS14" s="86"/>
    </row>
    <row r="15" spans="1:1007" s="54" customFormat="1" ht="13.5" customHeight="1">
      <c r="A15" s="218" t="s">
        <v>154</v>
      </c>
      <c r="B15" s="218"/>
      <c r="C15" s="56"/>
      <c r="D15" s="56"/>
      <c r="E15" s="56"/>
      <c r="F15" s="56"/>
      <c r="G15" s="56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6"/>
      <c r="NH15" s="86"/>
      <c r="NI15" s="86"/>
      <c r="NJ15" s="86"/>
      <c r="NK15" s="86"/>
      <c r="NL15" s="86"/>
      <c r="NM15" s="86"/>
      <c r="NN15" s="86"/>
      <c r="NO15" s="86"/>
      <c r="NP15" s="86"/>
      <c r="NQ15" s="86"/>
      <c r="NR15" s="86"/>
      <c r="NS15" s="86"/>
      <c r="NT15" s="86"/>
      <c r="NU15" s="86"/>
      <c r="NV15" s="86"/>
      <c r="NW15" s="86"/>
      <c r="NX15" s="86"/>
      <c r="NY15" s="86"/>
      <c r="NZ15" s="86"/>
      <c r="OA15" s="86"/>
      <c r="OB15" s="86"/>
      <c r="OC15" s="86"/>
      <c r="OD15" s="86"/>
      <c r="OE15" s="86"/>
      <c r="OF15" s="86"/>
      <c r="OG15" s="86"/>
      <c r="OH15" s="86"/>
      <c r="OI15" s="86"/>
      <c r="OJ15" s="86"/>
      <c r="OK15" s="86"/>
      <c r="OL15" s="86"/>
      <c r="OM15" s="86"/>
      <c r="ON15" s="86"/>
      <c r="OO15" s="86"/>
      <c r="OP15" s="86"/>
      <c r="OQ15" s="86"/>
      <c r="OR15" s="86"/>
      <c r="OS15" s="86"/>
      <c r="OT15" s="86"/>
      <c r="OU15" s="86"/>
      <c r="OV15" s="86"/>
      <c r="OW15" s="86"/>
      <c r="OX15" s="86"/>
      <c r="OY15" s="86"/>
      <c r="OZ15" s="86"/>
      <c r="PA15" s="86"/>
      <c r="PB15" s="86"/>
      <c r="PC15" s="86"/>
      <c r="PD15" s="86"/>
      <c r="PE15" s="86"/>
      <c r="PF15" s="86"/>
      <c r="PG15" s="86"/>
      <c r="PH15" s="86"/>
      <c r="PI15" s="86"/>
      <c r="PJ15" s="86"/>
      <c r="PK15" s="86"/>
      <c r="PL15" s="86"/>
      <c r="PM15" s="86"/>
      <c r="PN15" s="86"/>
      <c r="PO15" s="86"/>
      <c r="PP15" s="86"/>
      <c r="PQ15" s="86"/>
      <c r="PR15" s="86"/>
      <c r="PS15" s="86"/>
      <c r="PT15" s="86"/>
      <c r="PU15" s="86"/>
      <c r="PV15" s="86"/>
      <c r="PW15" s="86"/>
      <c r="PX15" s="86"/>
      <c r="PY15" s="86"/>
      <c r="PZ15" s="86"/>
      <c r="QA15" s="86"/>
      <c r="QB15" s="86"/>
      <c r="QC15" s="86"/>
      <c r="QD15" s="86"/>
      <c r="QE15" s="86"/>
      <c r="QF15" s="86"/>
      <c r="QG15" s="86"/>
      <c r="QH15" s="86"/>
      <c r="QI15" s="86"/>
      <c r="QJ15" s="86"/>
      <c r="QK15" s="86"/>
      <c r="QL15" s="86"/>
      <c r="QM15" s="86"/>
      <c r="QN15" s="86"/>
      <c r="QO15" s="86"/>
      <c r="QP15" s="86"/>
      <c r="QQ15" s="86"/>
      <c r="QR15" s="86"/>
      <c r="QS15" s="86"/>
      <c r="QT15" s="86"/>
      <c r="QU15" s="86"/>
      <c r="QV15" s="86"/>
      <c r="QW15" s="86"/>
      <c r="QX15" s="86"/>
      <c r="QY15" s="86"/>
      <c r="QZ15" s="86"/>
      <c r="RA15" s="86"/>
      <c r="RB15" s="86"/>
      <c r="RC15" s="86"/>
      <c r="RD15" s="86"/>
      <c r="RE15" s="86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86"/>
      <c r="RQ15" s="86"/>
      <c r="RR15" s="86"/>
      <c r="RS15" s="86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86"/>
      <c r="SE15" s="86"/>
      <c r="SF15" s="86"/>
      <c r="SG15" s="86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86"/>
      <c r="SS15" s="86"/>
      <c r="ST15" s="86"/>
      <c r="SU15" s="86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86"/>
      <c r="TG15" s="86"/>
      <c r="TH15" s="86"/>
      <c r="TI15" s="86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86"/>
      <c r="TU15" s="86"/>
      <c r="TV15" s="86"/>
      <c r="TW15" s="86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86"/>
      <c r="UI15" s="86"/>
      <c r="UJ15" s="86"/>
      <c r="UK15" s="86"/>
      <c r="UL15" s="86"/>
      <c r="UM15" s="86"/>
      <c r="UN15" s="86"/>
      <c r="UO15" s="86"/>
      <c r="UP15" s="86"/>
      <c r="UQ15" s="86"/>
      <c r="UR15" s="86"/>
      <c r="US15" s="86"/>
      <c r="UT15" s="86"/>
      <c r="UU15" s="86"/>
      <c r="UV15" s="86"/>
      <c r="UW15" s="86"/>
      <c r="UX15" s="86"/>
      <c r="UY15" s="86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86"/>
      <c r="VK15" s="86"/>
      <c r="VL15" s="86"/>
      <c r="VM15" s="86"/>
      <c r="VN15" s="86"/>
      <c r="VO15" s="86"/>
      <c r="VP15" s="86"/>
      <c r="VQ15" s="86"/>
      <c r="VR15" s="86"/>
      <c r="VS15" s="86"/>
      <c r="VT15" s="86"/>
      <c r="VU15" s="86"/>
      <c r="VV15" s="86"/>
      <c r="VW15" s="86"/>
      <c r="VX15" s="86"/>
      <c r="VY15" s="86"/>
      <c r="VZ15" s="86"/>
      <c r="WA15" s="86"/>
      <c r="WB15" s="86"/>
      <c r="WC15" s="86"/>
      <c r="WD15" s="86"/>
      <c r="WE15" s="86"/>
      <c r="WF15" s="86"/>
      <c r="WG15" s="86"/>
      <c r="WH15" s="86"/>
      <c r="WI15" s="86"/>
      <c r="WJ15" s="86"/>
      <c r="WK15" s="86"/>
      <c r="WL15" s="86"/>
      <c r="WM15" s="86"/>
      <c r="WN15" s="86"/>
      <c r="WO15" s="86"/>
      <c r="WP15" s="86"/>
      <c r="WQ15" s="86"/>
      <c r="WR15" s="86"/>
      <c r="WS15" s="86"/>
      <c r="WT15" s="86"/>
      <c r="WU15" s="86"/>
      <c r="WV15" s="86"/>
      <c r="WW15" s="86"/>
      <c r="WX15" s="86"/>
      <c r="WY15" s="86"/>
      <c r="WZ15" s="86"/>
      <c r="XA15" s="86"/>
      <c r="XB15" s="86"/>
      <c r="XC15" s="86"/>
      <c r="XD15" s="86"/>
      <c r="XE15" s="86"/>
      <c r="XF15" s="86"/>
      <c r="XG15" s="86"/>
      <c r="XH15" s="86"/>
      <c r="XI15" s="86"/>
      <c r="XJ15" s="86"/>
      <c r="XK15" s="86"/>
      <c r="XL15" s="86"/>
      <c r="XM15" s="86"/>
      <c r="XN15" s="86"/>
      <c r="XO15" s="86"/>
      <c r="XP15" s="86"/>
      <c r="XQ15" s="86"/>
      <c r="XR15" s="86"/>
      <c r="XS15" s="86"/>
      <c r="XT15" s="86"/>
      <c r="XU15" s="86"/>
      <c r="XV15" s="86"/>
      <c r="XW15" s="86"/>
      <c r="XX15" s="86"/>
      <c r="XY15" s="86"/>
      <c r="XZ15" s="86"/>
      <c r="YA15" s="86"/>
      <c r="YB15" s="86"/>
      <c r="YC15" s="86"/>
      <c r="YD15" s="86"/>
      <c r="YE15" s="86"/>
      <c r="YF15" s="86"/>
      <c r="YG15" s="86"/>
      <c r="YH15" s="86"/>
      <c r="YI15" s="86"/>
      <c r="YJ15" s="86"/>
      <c r="YK15" s="86"/>
      <c r="YL15" s="86"/>
      <c r="YM15" s="86"/>
      <c r="YN15" s="86"/>
      <c r="YO15" s="86"/>
      <c r="YP15" s="86"/>
      <c r="YQ15" s="86"/>
      <c r="YR15" s="86"/>
      <c r="YS15" s="86"/>
      <c r="YT15" s="86"/>
      <c r="YU15" s="86"/>
      <c r="YV15" s="86"/>
      <c r="YW15" s="86"/>
      <c r="YX15" s="86"/>
      <c r="YY15" s="86"/>
      <c r="YZ15" s="86"/>
      <c r="ZA15" s="86"/>
      <c r="ZB15" s="86"/>
      <c r="ZC15" s="86"/>
      <c r="ZD15" s="86"/>
      <c r="ZE15" s="86"/>
      <c r="ZF15" s="86"/>
      <c r="ZG15" s="86"/>
      <c r="ZH15" s="86"/>
      <c r="ZI15" s="86"/>
      <c r="ZJ15" s="86"/>
      <c r="ZK15" s="86"/>
      <c r="ZL15" s="86"/>
      <c r="ZM15" s="86"/>
      <c r="ZN15" s="86"/>
      <c r="ZO15" s="86"/>
      <c r="ZP15" s="86"/>
      <c r="ZQ15" s="86"/>
      <c r="ZR15" s="86"/>
      <c r="ZS15" s="86"/>
      <c r="ZT15" s="86"/>
      <c r="ZU15" s="86"/>
      <c r="ZV15" s="86"/>
      <c r="ZW15" s="86"/>
      <c r="ZX15" s="86"/>
      <c r="ZY15" s="86"/>
      <c r="ZZ15" s="86"/>
      <c r="AAA15" s="86"/>
      <c r="AAB15" s="86"/>
      <c r="AAC15" s="86"/>
      <c r="AAD15" s="86"/>
      <c r="AAE15" s="86"/>
      <c r="AAF15" s="86"/>
      <c r="AAG15" s="86"/>
      <c r="AAH15" s="86"/>
      <c r="AAI15" s="86"/>
      <c r="AAJ15" s="86"/>
      <c r="AAK15" s="86"/>
      <c r="AAL15" s="86"/>
      <c r="AAM15" s="86"/>
      <c r="AAN15" s="86"/>
      <c r="AAO15" s="86"/>
      <c r="AAP15" s="86"/>
      <c r="AAQ15" s="86"/>
      <c r="AAR15" s="86"/>
      <c r="AAS15" s="86"/>
      <c r="AAT15" s="86"/>
      <c r="AAU15" s="86"/>
      <c r="AAV15" s="86"/>
      <c r="AAW15" s="86"/>
      <c r="AAX15" s="86"/>
      <c r="AAY15" s="86"/>
      <c r="AAZ15" s="86"/>
      <c r="ABA15" s="86"/>
      <c r="ABB15" s="86"/>
      <c r="ABC15" s="86"/>
      <c r="ABD15" s="86"/>
      <c r="ABE15" s="86"/>
      <c r="ABF15" s="86"/>
      <c r="ABG15" s="86"/>
      <c r="ABH15" s="86"/>
      <c r="ABI15" s="86"/>
      <c r="ABJ15" s="86"/>
      <c r="ABK15" s="86"/>
      <c r="ABL15" s="86"/>
      <c r="ABM15" s="86"/>
      <c r="ABN15" s="86"/>
      <c r="ABO15" s="86"/>
      <c r="ABP15" s="86"/>
      <c r="ABQ15" s="86"/>
      <c r="ABR15" s="86"/>
      <c r="ABS15" s="86"/>
      <c r="ABT15" s="86"/>
      <c r="ABU15" s="86"/>
      <c r="ABV15" s="86"/>
      <c r="ABW15" s="86"/>
      <c r="ABX15" s="86"/>
      <c r="ABY15" s="86"/>
      <c r="ABZ15" s="86"/>
      <c r="ACA15" s="86"/>
      <c r="ACB15" s="86"/>
      <c r="ACC15" s="86"/>
      <c r="ACD15" s="86"/>
      <c r="ACE15" s="86"/>
      <c r="ACF15" s="86"/>
      <c r="ACG15" s="86"/>
      <c r="ACH15" s="86"/>
      <c r="ACI15" s="86"/>
      <c r="ACJ15" s="86"/>
      <c r="ACK15" s="86"/>
      <c r="ACL15" s="86"/>
      <c r="ACM15" s="86"/>
      <c r="ACN15" s="86"/>
      <c r="ACO15" s="86"/>
      <c r="ACP15" s="86"/>
      <c r="ACQ15" s="86"/>
      <c r="ACR15" s="86"/>
      <c r="ACS15" s="86"/>
      <c r="ACT15" s="86"/>
      <c r="ACU15" s="86"/>
      <c r="ACV15" s="86"/>
      <c r="ACW15" s="86"/>
      <c r="ACX15" s="86"/>
      <c r="ACY15" s="86"/>
      <c r="ACZ15" s="86"/>
      <c r="ADA15" s="86"/>
      <c r="ADB15" s="86"/>
      <c r="ADC15" s="86"/>
      <c r="ADD15" s="86"/>
      <c r="ADE15" s="86"/>
      <c r="ADF15" s="86"/>
      <c r="ADG15" s="86"/>
      <c r="ADH15" s="86"/>
      <c r="ADI15" s="86"/>
      <c r="ADJ15" s="86"/>
      <c r="ADK15" s="86"/>
      <c r="ADL15" s="86"/>
      <c r="ADM15" s="86"/>
      <c r="ADN15" s="86"/>
      <c r="ADO15" s="86"/>
      <c r="ADP15" s="86"/>
      <c r="ADQ15" s="86"/>
      <c r="ADR15" s="86"/>
      <c r="ADS15" s="86"/>
      <c r="ADT15" s="86"/>
      <c r="ADU15" s="86"/>
      <c r="ADV15" s="86"/>
      <c r="ADW15" s="86"/>
      <c r="ADX15" s="86"/>
      <c r="ADY15" s="86"/>
      <c r="ADZ15" s="86"/>
      <c r="AEA15" s="86"/>
      <c r="AEB15" s="86"/>
      <c r="AEC15" s="86"/>
      <c r="AED15" s="86"/>
      <c r="AEE15" s="86"/>
      <c r="AEF15" s="86"/>
      <c r="AEG15" s="86"/>
      <c r="AEH15" s="86"/>
      <c r="AEI15" s="86"/>
      <c r="AEJ15" s="86"/>
      <c r="AEK15" s="86"/>
      <c r="AEL15" s="86"/>
      <c r="AEM15" s="86"/>
      <c r="AEN15" s="86"/>
      <c r="AEO15" s="86"/>
      <c r="AEP15" s="86"/>
      <c r="AEQ15" s="86"/>
      <c r="AER15" s="86"/>
      <c r="AES15" s="86"/>
      <c r="AET15" s="86"/>
      <c r="AEU15" s="86"/>
      <c r="AEV15" s="86"/>
      <c r="AEW15" s="86"/>
      <c r="AEX15" s="86"/>
      <c r="AEY15" s="86"/>
      <c r="AEZ15" s="86"/>
      <c r="AFA15" s="86"/>
      <c r="AFB15" s="86"/>
      <c r="AFC15" s="86"/>
      <c r="AFD15" s="86"/>
      <c r="AFE15" s="86"/>
      <c r="AFF15" s="86"/>
      <c r="AFG15" s="86"/>
      <c r="AFH15" s="86"/>
      <c r="AFI15" s="86"/>
      <c r="AFJ15" s="86"/>
      <c r="AFK15" s="86"/>
      <c r="AFL15" s="86"/>
      <c r="AFM15" s="86"/>
      <c r="AFN15" s="86"/>
      <c r="AFO15" s="86"/>
      <c r="AFP15" s="86"/>
      <c r="AFQ15" s="86"/>
      <c r="AFR15" s="86"/>
      <c r="AFS15" s="86"/>
      <c r="AFT15" s="86"/>
      <c r="AFU15" s="86"/>
      <c r="AFV15" s="86"/>
      <c r="AFW15" s="86"/>
      <c r="AFX15" s="86"/>
      <c r="AFY15" s="86"/>
      <c r="AFZ15" s="86"/>
      <c r="AGA15" s="86"/>
      <c r="AGB15" s="86"/>
      <c r="AGC15" s="86"/>
      <c r="AGD15" s="86"/>
      <c r="AGE15" s="86"/>
      <c r="AGF15" s="86"/>
      <c r="AGG15" s="86"/>
      <c r="AGH15" s="86"/>
      <c r="AGI15" s="86"/>
      <c r="AGJ15" s="86"/>
      <c r="AGK15" s="86"/>
      <c r="AGL15" s="86"/>
      <c r="AGM15" s="86"/>
      <c r="AGN15" s="86"/>
      <c r="AGO15" s="86"/>
      <c r="AGP15" s="86"/>
      <c r="AGQ15" s="86"/>
      <c r="AGR15" s="86"/>
      <c r="AGS15" s="86"/>
      <c r="AGT15" s="86"/>
      <c r="AGU15" s="86"/>
      <c r="AGV15" s="86"/>
      <c r="AGW15" s="86"/>
      <c r="AGX15" s="86"/>
      <c r="AGY15" s="86"/>
      <c r="AGZ15" s="86"/>
      <c r="AHA15" s="86"/>
      <c r="AHB15" s="86"/>
      <c r="AHC15" s="86"/>
      <c r="AHD15" s="86"/>
      <c r="AHE15" s="86"/>
      <c r="AHF15" s="86"/>
      <c r="AHG15" s="86"/>
      <c r="AHH15" s="86"/>
      <c r="AHI15" s="86"/>
      <c r="AHJ15" s="86"/>
      <c r="AHK15" s="86"/>
      <c r="AHL15" s="86"/>
      <c r="AHM15" s="86"/>
      <c r="AHN15" s="86"/>
      <c r="AHO15" s="86"/>
      <c r="AHP15" s="86"/>
      <c r="AHQ15" s="86"/>
      <c r="AHR15" s="86"/>
      <c r="AHS15" s="86"/>
      <c r="AHT15" s="86"/>
      <c r="AHU15" s="86"/>
      <c r="AHV15" s="86"/>
      <c r="AHW15" s="86"/>
      <c r="AHX15" s="86"/>
      <c r="AHY15" s="86"/>
      <c r="AHZ15" s="86"/>
      <c r="AIA15" s="86"/>
      <c r="AIB15" s="86"/>
      <c r="AIC15" s="86"/>
      <c r="AID15" s="86"/>
      <c r="AIE15" s="86"/>
      <c r="AIF15" s="86"/>
      <c r="AIG15" s="86"/>
      <c r="AIH15" s="86"/>
      <c r="AII15" s="86"/>
      <c r="AIJ15" s="86"/>
      <c r="AIK15" s="86"/>
      <c r="AIL15" s="86"/>
      <c r="AIM15" s="86"/>
      <c r="AIN15" s="86"/>
      <c r="AIO15" s="86"/>
      <c r="AIP15" s="86"/>
      <c r="AIQ15" s="86"/>
      <c r="AIR15" s="86"/>
      <c r="AIS15" s="86"/>
      <c r="AIT15" s="86"/>
      <c r="AIU15" s="86"/>
      <c r="AIV15" s="86"/>
      <c r="AIW15" s="86"/>
      <c r="AIX15" s="86"/>
      <c r="AIY15" s="86"/>
      <c r="AIZ15" s="86"/>
      <c r="AJA15" s="86"/>
      <c r="AJB15" s="86"/>
      <c r="AJC15" s="86"/>
      <c r="AJD15" s="86"/>
      <c r="AJE15" s="86"/>
      <c r="AJF15" s="86"/>
      <c r="AJG15" s="86"/>
      <c r="AJH15" s="86"/>
      <c r="AJI15" s="86"/>
      <c r="AJJ15" s="86"/>
      <c r="AJK15" s="86"/>
      <c r="AJL15" s="86"/>
      <c r="AJM15" s="86"/>
      <c r="AJN15" s="86"/>
      <c r="AJO15" s="86"/>
      <c r="AJP15" s="86"/>
      <c r="AJQ15" s="86"/>
      <c r="AJR15" s="86"/>
      <c r="AJS15" s="86"/>
      <c r="AJT15" s="86"/>
      <c r="AJU15" s="86"/>
      <c r="AJV15" s="86"/>
      <c r="AJW15" s="86"/>
      <c r="AJX15" s="86"/>
      <c r="AJY15" s="86"/>
      <c r="AJZ15" s="86"/>
      <c r="AKA15" s="86"/>
      <c r="AKB15" s="86"/>
      <c r="AKC15" s="86"/>
      <c r="AKD15" s="86"/>
      <c r="AKE15" s="86"/>
      <c r="AKF15" s="86"/>
      <c r="AKG15" s="86"/>
      <c r="AKH15" s="86"/>
      <c r="AKI15" s="86"/>
      <c r="AKJ15" s="86"/>
      <c r="AKK15" s="86"/>
      <c r="AKL15" s="86"/>
      <c r="AKM15" s="86"/>
      <c r="AKN15" s="86"/>
      <c r="AKO15" s="86"/>
      <c r="AKP15" s="86"/>
      <c r="AKQ15" s="86"/>
      <c r="AKR15" s="86"/>
      <c r="AKS15" s="86"/>
      <c r="AKT15" s="86"/>
      <c r="AKU15" s="86"/>
      <c r="AKV15" s="86"/>
      <c r="AKW15" s="86"/>
      <c r="AKX15" s="86"/>
      <c r="AKY15" s="86"/>
      <c r="AKZ15" s="86"/>
      <c r="ALA15" s="86"/>
      <c r="ALB15" s="86"/>
      <c r="ALC15" s="86"/>
      <c r="ALD15" s="86"/>
      <c r="ALE15" s="86"/>
      <c r="ALF15" s="86"/>
      <c r="ALG15" s="86"/>
      <c r="ALH15" s="86"/>
      <c r="ALI15" s="86"/>
      <c r="ALJ15" s="86"/>
      <c r="ALK15" s="86"/>
      <c r="ALL15" s="86"/>
      <c r="ALM15" s="86"/>
      <c r="ALN15" s="86"/>
      <c r="ALO15" s="86"/>
      <c r="ALP15" s="86"/>
      <c r="ALQ15" s="86"/>
      <c r="ALR15" s="86"/>
      <c r="ALS15" s="86"/>
    </row>
    <row r="38" ht="17.25" customHeight="1"/>
  </sheetData>
  <mergeCells count="2">
    <mergeCell ref="A1:F1"/>
    <mergeCell ref="A15:B15"/>
  </mergeCells>
  <pageMargins left="0.74791666666666701" right="0.74791666666666701" top="1.18055555555556" bottom="1.18055555555556" header="0.511811023622047" footer="0.511811023622047"/>
  <pageSetup paperSize="9" scale="96" pageOrder="overThenDown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BD54"/>
  <sheetViews>
    <sheetView zoomScaleNormal="100" workbookViewId="0">
      <selection activeCell="R5" sqref="R5"/>
    </sheetView>
  </sheetViews>
  <sheetFormatPr defaultColWidth="8.5703125" defaultRowHeight="15"/>
  <cols>
    <col min="1" max="1" width="9.28515625" style="29" customWidth="1"/>
    <col min="2" max="2" width="10.140625" style="29" customWidth="1"/>
    <col min="3" max="3" width="14.7109375" style="29" customWidth="1"/>
    <col min="4" max="4" width="16.85546875" style="29" customWidth="1"/>
    <col min="5" max="6" width="14.7109375" style="29" customWidth="1"/>
    <col min="7" max="7" width="6.140625" style="29" customWidth="1"/>
    <col min="8" max="8" width="10.140625" style="29" customWidth="1"/>
    <col min="9" max="9" width="9.7109375" style="29" customWidth="1"/>
    <col min="10" max="56" width="9.28515625" style="29" customWidth="1"/>
    <col min="57" max="1016" width="12.140625" customWidth="1"/>
  </cols>
  <sheetData>
    <row r="1" spans="1:56" ht="36" customHeight="1">
      <c r="B1" s="228" t="s">
        <v>155</v>
      </c>
      <c r="C1" s="228"/>
      <c r="D1" s="228"/>
      <c r="E1" s="228"/>
      <c r="F1" s="228"/>
      <c r="G1" s="7"/>
      <c r="H1" s="7"/>
    </row>
    <row r="2" spans="1:56" s="75" customFormat="1" ht="16.5" customHeight="1">
      <c r="A2" s="19"/>
      <c r="B2" s="87" t="s">
        <v>156</v>
      </c>
      <c r="C2" s="87" t="s">
        <v>157</v>
      </c>
      <c r="D2" s="87" t="s">
        <v>158</v>
      </c>
      <c r="E2" s="87" t="s">
        <v>159</v>
      </c>
      <c r="F2" s="87" t="s">
        <v>56</v>
      </c>
      <c r="G2" s="7"/>
      <c r="H2" s="7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</row>
    <row r="3" spans="1:56" s="75" customFormat="1" ht="21" customHeight="1">
      <c r="A3" s="19"/>
      <c r="B3" s="88">
        <v>2012</v>
      </c>
      <c r="C3" s="89">
        <v>9216</v>
      </c>
      <c r="D3" s="89">
        <v>164130</v>
      </c>
      <c r="E3" s="89">
        <v>197580</v>
      </c>
      <c r="F3" s="90">
        <v>370926</v>
      </c>
      <c r="G3" s="7"/>
      <c r="H3" s="7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6" s="75" customFormat="1" ht="21" customHeight="1">
      <c r="A4" s="19"/>
      <c r="B4" s="88">
        <v>2013</v>
      </c>
      <c r="C4" s="89">
        <v>9847</v>
      </c>
      <c r="D4" s="89">
        <v>160174</v>
      </c>
      <c r="E4" s="89">
        <v>182941</v>
      </c>
      <c r="F4" s="90">
        <v>352962</v>
      </c>
      <c r="G4" s="7"/>
      <c r="H4" s="7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</row>
    <row r="5" spans="1:56" s="75" customFormat="1" ht="21" customHeight="1">
      <c r="A5" s="19"/>
      <c r="B5" s="88">
        <v>2014</v>
      </c>
      <c r="C5" s="89">
        <v>8116</v>
      </c>
      <c r="D5" s="89">
        <v>166033</v>
      </c>
      <c r="E5" s="89">
        <v>184253</v>
      </c>
      <c r="F5" s="90">
        <v>358402</v>
      </c>
      <c r="G5" s="7"/>
      <c r="H5" s="7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</row>
    <row r="6" spans="1:56" s="75" customFormat="1" ht="21" customHeight="1">
      <c r="A6" s="19"/>
      <c r="B6" s="88">
        <v>2015</v>
      </c>
      <c r="C6" s="89">
        <v>5864</v>
      </c>
      <c r="D6" s="89">
        <v>165486</v>
      </c>
      <c r="E6" s="89">
        <v>196281</v>
      </c>
      <c r="F6" s="90">
        <v>367631</v>
      </c>
      <c r="G6" s="7"/>
      <c r="H6" s="7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</row>
    <row r="7" spans="1:56" s="75" customFormat="1" ht="21" customHeight="1">
      <c r="A7" s="19"/>
      <c r="B7" s="88">
        <v>2016</v>
      </c>
      <c r="C7" s="89">
        <v>8009</v>
      </c>
      <c r="D7" s="89">
        <v>167350</v>
      </c>
      <c r="E7" s="89">
        <v>194083</v>
      </c>
      <c r="F7" s="90">
        <v>369441</v>
      </c>
      <c r="G7" s="7"/>
      <c r="H7" s="7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</row>
    <row r="8" spans="1:56" s="75" customFormat="1" ht="21" customHeight="1">
      <c r="A8" s="19"/>
      <c r="B8" s="88">
        <v>2017</v>
      </c>
      <c r="C8" s="89">
        <v>6548</v>
      </c>
      <c r="D8" s="89">
        <v>173281</v>
      </c>
      <c r="E8" s="89">
        <v>186193</v>
      </c>
      <c r="F8" s="90">
        <v>366022</v>
      </c>
      <c r="G8" s="7"/>
      <c r="H8" s="7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</row>
    <row r="9" spans="1:56" s="75" customFormat="1" ht="21" customHeight="1">
      <c r="A9" s="19"/>
      <c r="B9" s="88">
        <v>2018</v>
      </c>
      <c r="C9" s="89">
        <v>1433</v>
      </c>
      <c r="D9" s="89">
        <v>166695</v>
      </c>
      <c r="E9" s="89">
        <v>208244</v>
      </c>
      <c r="F9" s="90">
        <v>376372</v>
      </c>
      <c r="G9" s="7"/>
      <c r="H9" s="7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</row>
    <row r="10" spans="1:56" s="75" customFormat="1" ht="21" customHeight="1">
      <c r="A10" s="19"/>
      <c r="B10" s="88">
        <v>2019</v>
      </c>
      <c r="C10" s="89">
        <v>3912</v>
      </c>
      <c r="D10" s="89">
        <v>161036</v>
      </c>
      <c r="E10" s="89">
        <v>216371</v>
      </c>
      <c r="F10" s="90">
        <v>381319</v>
      </c>
      <c r="G10" s="7"/>
      <c r="H10" s="91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</row>
    <row r="11" spans="1:56" s="75" customFormat="1" ht="21" customHeight="1">
      <c r="A11" s="19"/>
      <c r="B11" s="88">
        <v>2020</v>
      </c>
      <c r="C11" s="92">
        <v>6964</v>
      </c>
      <c r="D11" s="92">
        <v>159550</v>
      </c>
      <c r="E11" s="92">
        <v>192117</v>
      </c>
      <c r="F11" s="93">
        <v>358631</v>
      </c>
      <c r="G11" s="7"/>
      <c r="H11" s="91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</row>
    <row r="12" spans="1:56" s="75" customFormat="1" ht="21" customHeight="1">
      <c r="A12" s="19"/>
      <c r="B12" s="88">
        <v>2021</v>
      </c>
      <c r="C12" s="92">
        <v>8378</v>
      </c>
      <c r="D12" s="92">
        <v>153937</v>
      </c>
      <c r="E12" s="92">
        <v>212297</v>
      </c>
      <c r="F12" s="93">
        <v>374612</v>
      </c>
      <c r="G12" s="7"/>
      <c r="H12" s="91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</row>
    <row r="13" spans="1:56" s="75" customFormat="1" ht="21" customHeight="1">
      <c r="A13" s="19"/>
      <c r="B13" s="94">
        <v>2022</v>
      </c>
      <c r="C13" s="95">
        <v>11602</v>
      </c>
      <c r="D13" s="95">
        <v>159293</v>
      </c>
      <c r="E13" s="95">
        <v>213898</v>
      </c>
      <c r="F13" s="96">
        <v>384793</v>
      </c>
      <c r="G13" s="7"/>
      <c r="H13" s="91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</row>
    <row r="14" spans="1:56" s="75" customFormat="1" ht="21" customHeight="1">
      <c r="A14" s="19"/>
      <c r="B14" s="94">
        <v>2023</v>
      </c>
      <c r="C14" s="95">
        <v>6447</v>
      </c>
      <c r="D14" s="95">
        <v>176213</v>
      </c>
      <c r="E14" s="95">
        <v>209165</v>
      </c>
      <c r="F14" s="97">
        <v>391825</v>
      </c>
      <c r="G14" s="7"/>
      <c r="H14" s="91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</row>
    <row r="15" spans="1:56" s="75" customFormat="1" ht="21" customHeight="1">
      <c r="A15" s="19"/>
      <c r="B15" s="40">
        <v>2024</v>
      </c>
      <c r="C15" s="97">
        <v>7080</v>
      </c>
      <c r="D15" s="97">
        <v>171148</v>
      </c>
      <c r="E15" s="97">
        <v>211747</v>
      </c>
      <c r="F15" s="97">
        <v>389975</v>
      </c>
      <c r="G15" s="7"/>
      <c r="H15" s="91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</row>
    <row r="16" spans="1:56" s="75" customFormat="1" ht="16.5" customHeight="1">
      <c r="A16" s="19"/>
      <c r="B16" s="229" t="s">
        <v>160</v>
      </c>
      <c r="C16" s="229"/>
      <c r="D16" s="229"/>
      <c r="E16" s="36"/>
      <c r="F16" s="36"/>
      <c r="G16" s="7"/>
      <c r="H16" s="7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</row>
    <row r="17" spans="1:56" s="75" customFormat="1" ht="16.5" customHeight="1">
      <c r="A17" s="19"/>
      <c r="B17" s="98" t="s">
        <v>161</v>
      </c>
      <c r="C17" s="36"/>
      <c r="D17" s="36"/>
      <c r="E17" s="36"/>
      <c r="F17" s="36"/>
      <c r="G17" s="7"/>
      <c r="H17" s="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</row>
    <row r="18" spans="1:56" s="75" customFormat="1" ht="16.5" customHeight="1">
      <c r="A18" s="19"/>
      <c r="B18" s="98"/>
      <c r="C18" s="36"/>
      <c r="D18" s="36"/>
      <c r="E18" s="36"/>
      <c r="F18" s="36"/>
      <c r="G18" s="7"/>
      <c r="H18" s="7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</row>
    <row r="19" spans="1:56" s="75" customFormat="1" ht="16.5" customHeight="1">
      <c r="A19" s="38"/>
      <c r="B19" s="98"/>
      <c r="C19" s="36"/>
      <c r="D19" s="36"/>
      <c r="E19" s="36"/>
      <c r="F19" s="36"/>
      <c r="G19" s="99"/>
      <c r="H19" s="100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</row>
    <row r="20" spans="1:56" s="75" customFormat="1" ht="16.5" customHeight="1">
      <c r="A20" s="38"/>
      <c r="B20" s="98"/>
      <c r="C20" s="36"/>
      <c r="D20" s="36"/>
      <c r="E20" s="36"/>
      <c r="F20" s="36"/>
      <c r="G20" s="99"/>
      <c r="H20" s="100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</row>
    <row r="21" spans="1:56" s="75" customFormat="1" ht="16.5" customHeight="1">
      <c r="A21" s="38"/>
      <c r="B21" s="98"/>
      <c r="C21" s="7"/>
      <c r="D21" s="7"/>
      <c r="E21" s="7"/>
      <c r="F21" s="7"/>
      <c r="G21" s="99"/>
      <c r="H21" s="3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</row>
    <row r="22" spans="1:56" s="75" customFormat="1" ht="16.5" customHeight="1">
      <c r="A22" s="38"/>
      <c r="B22" s="7"/>
      <c r="C22" s="7"/>
      <c r="D22" s="7"/>
      <c r="E22" s="7"/>
      <c r="F22" s="99"/>
      <c r="G22" s="99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</row>
    <row r="23" spans="1:56" s="75" customFormat="1" ht="16.5" customHeight="1">
      <c r="A23" s="38"/>
      <c r="B23" s="7"/>
      <c r="C23" s="7"/>
      <c r="D23" s="7"/>
      <c r="E23" s="7"/>
      <c r="F23" s="99"/>
      <c r="G23" s="99"/>
      <c r="H23" s="3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</row>
    <row r="24" spans="1:56" s="75" customFormat="1" ht="16.5" customHeight="1">
      <c r="A24" s="19"/>
      <c r="B24" s="101"/>
      <c r="C24" s="102"/>
      <c r="D24" s="102"/>
      <c r="E24" s="102"/>
      <c r="F24" s="103"/>
      <c r="G24" s="7"/>
      <c r="H24" s="7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</row>
    <row r="25" spans="1:56" s="75" customFormat="1" ht="16.5" customHeight="1">
      <c r="A25" s="19"/>
      <c r="B25" s="7"/>
      <c r="C25" s="7"/>
      <c r="D25" s="7"/>
      <c r="E25" s="7"/>
      <c r="F25" s="99"/>
      <c r="G25" s="7"/>
      <c r="H25" s="7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</row>
    <row r="26" spans="1:56" ht="13.5" customHeight="1">
      <c r="B26" s="7"/>
      <c r="C26" s="7"/>
      <c r="D26" s="7"/>
      <c r="E26" s="7"/>
      <c r="F26" s="99"/>
      <c r="G26" s="7"/>
      <c r="H26" s="7"/>
    </row>
    <row r="27" spans="1:56" ht="12.75" customHeight="1">
      <c r="B27" s="7"/>
      <c r="C27" s="7"/>
      <c r="D27" s="7"/>
      <c r="E27" s="7"/>
      <c r="F27" s="99"/>
      <c r="G27" s="7"/>
      <c r="H27" s="7"/>
      <c r="J27" s="104"/>
    </row>
    <row r="28" spans="1:56" ht="12.75" customHeight="1">
      <c r="B28" s="7"/>
      <c r="C28" s="7"/>
      <c r="D28" s="7"/>
      <c r="E28" s="7"/>
      <c r="F28" s="99"/>
      <c r="G28" s="7"/>
      <c r="H28" s="7"/>
    </row>
    <row r="29" spans="1:56" ht="12.75" customHeight="1">
      <c r="B29" s="7"/>
      <c r="C29" s="7"/>
      <c r="D29" s="7"/>
      <c r="E29" s="7"/>
      <c r="F29" s="99"/>
      <c r="G29" s="7"/>
      <c r="H29" s="7"/>
    </row>
    <row r="30" spans="1:56" ht="12.75" customHeight="1">
      <c r="B30" s="7"/>
      <c r="C30" s="7"/>
      <c r="D30" s="7"/>
      <c r="E30" s="7"/>
      <c r="F30" s="99"/>
      <c r="G30" s="7"/>
      <c r="H30" s="7"/>
    </row>
    <row r="31" spans="1:56" ht="12.75" customHeight="1">
      <c r="B31" s="7"/>
      <c r="C31" s="7"/>
      <c r="D31" s="7"/>
      <c r="E31" s="7"/>
      <c r="F31" s="99"/>
      <c r="G31" s="7"/>
      <c r="H31" s="7"/>
    </row>
    <row r="32" spans="1:56" ht="12.75" customHeight="1">
      <c r="B32" s="7"/>
      <c r="C32" s="7"/>
      <c r="D32" s="7"/>
      <c r="E32" s="7"/>
      <c r="F32" s="99"/>
      <c r="G32" s="7"/>
      <c r="H32" s="7"/>
    </row>
    <row r="33" spans="1:56" ht="12.75" customHeight="1">
      <c r="B33" s="7"/>
      <c r="C33" s="7"/>
      <c r="D33" s="7"/>
      <c r="E33" s="7"/>
      <c r="F33" s="99"/>
      <c r="G33" s="7"/>
      <c r="H33" s="7"/>
    </row>
    <row r="34" spans="1:56" ht="12.75" customHeight="1">
      <c r="A34" s="105"/>
      <c r="B34" s="7"/>
      <c r="C34" s="7"/>
      <c r="D34" s="7"/>
      <c r="E34" s="7"/>
      <c r="F34" s="99"/>
      <c r="G34" s="33"/>
      <c r="H34" s="33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</row>
    <row r="35" spans="1:56" ht="12.75" customHeight="1">
      <c r="B35" s="7"/>
      <c r="C35" s="7"/>
      <c r="D35" s="7"/>
      <c r="E35" s="7"/>
      <c r="F35" s="99"/>
      <c r="G35" s="7"/>
      <c r="H35" s="7"/>
    </row>
    <row r="36" spans="1:56" ht="12.75" customHeight="1">
      <c r="B36" s="7"/>
      <c r="C36" s="7"/>
      <c r="D36" s="7"/>
      <c r="E36" s="7"/>
      <c r="F36" s="99"/>
      <c r="G36" s="7"/>
      <c r="H36" s="7"/>
    </row>
    <row r="37" spans="1:56" ht="12.75" customHeight="1">
      <c r="B37" s="7"/>
      <c r="C37" s="7"/>
      <c r="D37" s="7"/>
      <c r="E37" s="7"/>
      <c r="F37" s="99"/>
      <c r="G37" s="7"/>
      <c r="H37" s="7"/>
    </row>
    <row r="38" spans="1:56" ht="12.75" customHeight="1">
      <c r="B38" s="7"/>
      <c r="C38" s="7"/>
      <c r="D38" s="7"/>
      <c r="E38" s="7"/>
      <c r="F38" s="99"/>
      <c r="G38" s="7"/>
      <c r="H38" s="7"/>
    </row>
    <row r="39" spans="1:56" ht="12.75" customHeight="1">
      <c r="B39" s="7"/>
      <c r="C39" s="7"/>
      <c r="D39" s="7"/>
      <c r="E39" s="7"/>
      <c r="F39" s="99"/>
      <c r="G39" s="7"/>
      <c r="H39" s="7"/>
    </row>
    <row r="40" spans="1:56" ht="12.75" customHeight="1">
      <c r="B40" s="7"/>
      <c r="C40" s="7"/>
      <c r="D40" s="7"/>
      <c r="E40" s="7"/>
      <c r="F40" s="99"/>
      <c r="G40" s="7"/>
      <c r="H40" s="7"/>
    </row>
    <row r="41" spans="1:56" ht="12.75" customHeight="1">
      <c r="B41" s="7"/>
      <c r="C41" s="7"/>
      <c r="D41" s="7"/>
      <c r="E41" s="7"/>
      <c r="F41" s="99"/>
      <c r="G41" s="7"/>
      <c r="H41" s="7"/>
    </row>
    <row r="42" spans="1:56" ht="12.75" customHeight="1">
      <c r="F42" s="106"/>
    </row>
    <row r="43" spans="1:56" ht="12.75" customHeight="1">
      <c r="F43" s="106"/>
    </row>
    <row r="44" spans="1:56" ht="12.75" customHeight="1">
      <c r="F44" s="106"/>
    </row>
    <row r="45" spans="1:56" ht="12.75" customHeight="1">
      <c r="F45" s="106"/>
    </row>
    <row r="46" spans="1:56" ht="12.75" customHeight="1">
      <c r="F46" s="106"/>
    </row>
    <row r="47" spans="1:56" ht="12.75" customHeight="1">
      <c r="F47" s="106"/>
    </row>
    <row r="48" spans="1:56" ht="12.75" customHeight="1">
      <c r="F48" s="106"/>
    </row>
    <row r="49" spans="6:6" ht="12.75" customHeight="1">
      <c r="F49" s="106"/>
    </row>
    <row r="50" spans="6:6" ht="12.75" customHeight="1">
      <c r="F50" s="106"/>
    </row>
    <row r="51" spans="6:6" ht="12.75" customHeight="1">
      <c r="F51" s="106"/>
    </row>
    <row r="52" spans="6:6" ht="12.75" customHeight="1">
      <c r="F52" s="106"/>
    </row>
    <row r="53" spans="6:6" ht="12.75" customHeight="1">
      <c r="F53" s="106"/>
    </row>
    <row r="54" spans="6:6" ht="12.75" customHeight="1">
      <c r="F54" s="106"/>
    </row>
  </sheetData>
  <mergeCells count="2">
    <mergeCell ref="B1:F1"/>
    <mergeCell ref="B16:D16"/>
  </mergeCells>
  <pageMargins left="0.74791666666666701" right="0.74791666666666701" top="1.81388888888889" bottom="1.2791666666666699" header="0.511811023622047" footer="0.511811023622047"/>
  <pageSetup paperSize="9" scale="88" pageOrder="overThenDown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BJ91"/>
  <sheetViews>
    <sheetView topLeftCell="A36" zoomScaleNormal="100" workbookViewId="0">
      <selection activeCell="H14" sqref="H14"/>
    </sheetView>
  </sheetViews>
  <sheetFormatPr defaultColWidth="8.5703125" defaultRowHeight="15"/>
  <cols>
    <col min="1" max="1" width="61.140625" style="107" customWidth="1"/>
    <col min="2" max="2" width="10.85546875" style="23" customWidth="1"/>
    <col min="3" max="3" width="13.140625" style="23" customWidth="1"/>
    <col min="4" max="4" width="13.5703125" style="23" customWidth="1"/>
    <col min="5" max="5" width="14.140625" style="23" customWidth="1"/>
    <col min="6" max="6" width="14.5703125" style="23" customWidth="1"/>
    <col min="7" max="7" width="11.85546875" style="23" customWidth="1"/>
    <col min="8" max="62" width="40" style="23" customWidth="1"/>
  </cols>
  <sheetData>
    <row r="1" spans="1:62" ht="36" customHeight="1">
      <c r="A1" s="219" t="s">
        <v>259</v>
      </c>
      <c r="B1" s="219"/>
      <c r="C1" s="219"/>
      <c r="D1" s="219"/>
      <c r="E1" s="219"/>
      <c r="F1" s="18"/>
      <c r="G1" s="18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ht="19.5" customHeight="1">
      <c r="A2" s="74"/>
      <c r="B2" s="219">
        <v>2023</v>
      </c>
      <c r="C2" s="219"/>
      <c r="D2" s="219">
        <v>2024</v>
      </c>
      <c r="E2" s="219"/>
      <c r="F2" s="18"/>
      <c r="G2" s="18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</row>
    <row r="3" spans="1:62" ht="29.25" customHeight="1">
      <c r="A3" s="45" t="s">
        <v>163</v>
      </c>
      <c r="B3" s="191" t="s">
        <v>164</v>
      </c>
      <c r="C3" s="191" t="s">
        <v>165</v>
      </c>
      <c r="D3" s="45" t="s">
        <v>164</v>
      </c>
      <c r="E3" s="45" t="s">
        <v>165</v>
      </c>
      <c r="F3" s="108"/>
      <c r="G3" s="109"/>
    </row>
    <row r="4" spans="1:62" ht="16.5" customHeight="1">
      <c r="A4" s="111" t="s">
        <v>166</v>
      </c>
      <c r="B4" s="112">
        <v>14180</v>
      </c>
      <c r="C4" s="13">
        <v>0.16709875088380863</v>
      </c>
      <c r="D4" s="112">
        <v>12400</v>
      </c>
      <c r="E4" s="13">
        <v>0.157</v>
      </c>
      <c r="F4" s="108"/>
      <c r="G4" s="203"/>
    </row>
    <row r="5" spans="1:62" ht="16.5" customHeight="1">
      <c r="A5" s="113" t="s">
        <v>167</v>
      </c>
      <c r="B5" s="114">
        <v>160</v>
      </c>
      <c r="C5" s="115">
        <v>1.8854584020740043E-3</v>
      </c>
      <c r="D5" s="114">
        <v>160</v>
      </c>
      <c r="E5" s="115">
        <v>2E-3</v>
      </c>
      <c r="F5" s="108"/>
      <c r="G5" s="109"/>
    </row>
    <row r="6" spans="1:62" ht="16.5" customHeight="1">
      <c r="A6" s="113" t="s">
        <v>168</v>
      </c>
      <c r="B6" s="114">
        <v>4030</v>
      </c>
      <c r="C6" s="115">
        <v>4.7489983502238979E-2</v>
      </c>
      <c r="D6" s="114">
        <v>3420</v>
      </c>
      <c r="E6" s="115">
        <v>4.2999999999999997E-2</v>
      </c>
      <c r="F6" s="108"/>
      <c r="G6" s="109"/>
    </row>
    <row r="7" spans="1:62" ht="16.5" customHeight="1">
      <c r="A7" s="113" t="s">
        <v>169</v>
      </c>
      <c r="B7" s="114">
        <v>9990</v>
      </c>
      <c r="C7" s="115">
        <v>0.11772330897949564</v>
      </c>
      <c r="D7" s="114">
        <v>8810</v>
      </c>
      <c r="E7" s="115">
        <v>0.112</v>
      </c>
      <c r="F7" s="108"/>
      <c r="G7" s="109"/>
    </row>
    <row r="8" spans="1:62" ht="16.5" customHeight="1">
      <c r="A8" s="111" t="s">
        <v>170</v>
      </c>
      <c r="B8" s="112">
        <v>26360</v>
      </c>
      <c r="C8" s="13">
        <v>0.31062927174169219</v>
      </c>
      <c r="D8" s="112">
        <v>26520</v>
      </c>
      <c r="E8" s="13">
        <v>0.33600000000000002</v>
      </c>
      <c r="F8" s="108"/>
      <c r="G8" s="203"/>
    </row>
    <row r="9" spans="1:62" ht="16.5" customHeight="1">
      <c r="A9" s="113" t="s">
        <v>171</v>
      </c>
      <c r="B9" s="114">
        <v>6780</v>
      </c>
      <c r="C9" s="115">
        <v>7.9896299787885927E-2</v>
      </c>
      <c r="D9" s="114">
        <v>6130</v>
      </c>
      <c r="E9" s="115">
        <v>7.8E-2</v>
      </c>
      <c r="F9" s="108"/>
      <c r="G9" s="203"/>
    </row>
    <row r="10" spans="1:62" ht="16.5" customHeight="1">
      <c r="A10" s="113" t="s">
        <v>172</v>
      </c>
      <c r="B10" s="114">
        <v>19580</v>
      </c>
      <c r="C10" s="115">
        <v>0.23073297195380627</v>
      </c>
      <c r="D10" s="114">
        <v>20390</v>
      </c>
      <c r="E10" s="115">
        <v>0.25800000000000001</v>
      </c>
      <c r="F10" s="108"/>
      <c r="G10" s="203"/>
    </row>
    <row r="11" spans="1:62" ht="16.5" customHeight="1">
      <c r="A11" s="111" t="s">
        <v>173</v>
      </c>
      <c r="B11" s="116">
        <v>34010</v>
      </c>
      <c r="C11" s="13">
        <v>0.40077775159085555</v>
      </c>
      <c r="D11" s="116">
        <v>29090</v>
      </c>
      <c r="E11" s="13">
        <v>0.36799999999999999</v>
      </c>
      <c r="F11" s="108"/>
      <c r="G11" s="203"/>
    </row>
    <row r="12" spans="1:62" ht="16.5" customHeight="1">
      <c r="A12" s="113" t="s">
        <v>174</v>
      </c>
      <c r="B12" s="114">
        <v>16210</v>
      </c>
      <c r="C12" s="115">
        <v>0.19102050436012255</v>
      </c>
      <c r="D12" s="114">
        <v>14740</v>
      </c>
      <c r="E12" s="115">
        <v>0.187</v>
      </c>
      <c r="F12" s="108"/>
      <c r="G12" s="203"/>
    </row>
    <row r="13" spans="1:62" ht="16.5" customHeight="1">
      <c r="A13" s="113" t="s">
        <v>175</v>
      </c>
      <c r="B13" s="114">
        <v>17800</v>
      </c>
      <c r="C13" s="115">
        <v>0.20975724723073297</v>
      </c>
      <c r="D13" s="114">
        <v>14350</v>
      </c>
      <c r="E13" s="115">
        <v>0.182</v>
      </c>
      <c r="F13" s="108"/>
      <c r="G13" s="203"/>
    </row>
    <row r="14" spans="1:62" ht="16.5" customHeight="1">
      <c r="A14" s="111" t="s">
        <v>176</v>
      </c>
      <c r="B14" s="112">
        <v>10310</v>
      </c>
      <c r="C14" s="13">
        <v>0.12149422578364365</v>
      </c>
      <c r="D14" s="112">
        <v>10960</v>
      </c>
      <c r="E14" s="13">
        <v>0.13900000000000001</v>
      </c>
      <c r="F14" s="108"/>
      <c r="G14" s="203"/>
    </row>
    <row r="15" spans="1:62" ht="26.25" customHeight="1">
      <c r="A15" s="5" t="s">
        <v>56</v>
      </c>
      <c r="B15" s="117">
        <v>84860</v>
      </c>
      <c r="C15" s="52"/>
      <c r="D15" s="117">
        <v>78970</v>
      </c>
      <c r="E15" s="52"/>
      <c r="F15" s="118"/>
      <c r="G15" s="119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</row>
    <row r="16" spans="1:62" ht="12.75" customHeight="1">
      <c r="A16" s="218" t="s">
        <v>177</v>
      </c>
      <c r="B16" s="218"/>
      <c r="C16" s="218"/>
      <c r="D16" s="120"/>
      <c r="E16" s="120"/>
      <c r="F16" s="108"/>
      <c r="G16" s="109"/>
    </row>
    <row r="17" spans="1:8" ht="12" customHeight="1">
      <c r="A17" s="121"/>
      <c r="B17" s="120"/>
      <c r="C17" s="120"/>
      <c r="D17" s="120"/>
      <c r="E17" s="120"/>
      <c r="F17" s="108"/>
      <c r="G17" s="109"/>
    </row>
    <row r="18" spans="1:8" ht="12" customHeight="1">
      <c r="A18" s="121"/>
      <c r="B18" s="120"/>
      <c r="C18" s="120"/>
      <c r="D18" s="120"/>
      <c r="E18" s="120"/>
      <c r="F18" s="108"/>
      <c r="G18" s="109"/>
    </row>
    <row r="19" spans="1:8" ht="12" customHeight="1">
      <c r="A19" s="121"/>
      <c r="B19" s="120"/>
      <c r="C19" s="120"/>
      <c r="D19" s="120"/>
      <c r="E19" s="120"/>
      <c r="F19" s="108"/>
      <c r="G19" s="109"/>
    </row>
    <row r="20" spans="1:8" ht="32.25" customHeight="1">
      <c r="A20" s="219" t="s">
        <v>260</v>
      </c>
      <c r="B20" s="219"/>
      <c r="C20" s="219"/>
      <c r="D20" s="219"/>
      <c r="E20" s="219"/>
      <c r="F20" s="219"/>
      <c r="G20" s="109"/>
    </row>
    <row r="21" spans="1:8" ht="56.25" customHeight="1">
      <c r="A21" s="45" t="s">
        <v>163</v>
      </c>
      <c r="B21" s="5" t="s">
        <v>164</v>
      </c>
      <c r="C21" s="5" t="s">
        <v>178</v>
      </c>
      <c r="D21" s="5" t="s">
        <v>179</v>
      </c>
      <c r="E21" s="5" t="s">
        <v>180</v>
      </c>
      <c r="F21" s="5" t="s">
        <v>181</v>
      </c>
      <c r="G21" s="109"/>
    </row>
    <row r="22" spans="1:8" ht="16.5" customHeight="1">
      <c r="A22" s="111" t="s">
        <v>166</v>
      </c>
      <c r="B22" s="112">
        <v>12400</v>
      </c>
      <c r="C22" s="49">
        <v>0.85499999999999998</v>
      </c>
      <c r="D22" s="49">
        <v>0.59299999999999997</v>
      </c>
      <c r="E22" s="49">
        <v>0.378</v>
      </c>
      <c r="F22" s="49">
        <v>0.192</v>
      </c>
      <c r="G22" s="109"/>
    </row>
    <row r="23" spans="1:8" ht="16.5" customHeight="1">
      <c r="A23" s="113" t="s">
        <v>167</v>
      </c>
      <c r="B23" s="114">
        <v>160</v>
      </c>
      <c r="C23" s="49">
        <v>0.96899999999999997</v>
      </c>
      <c r="D23" s="49">
        <v>0.66300000000000003</v>
      </c>
      <c r="E23" s="49">
        <v>0.33700000000000002</v>
      </c>
      <c r="F23" s="49">
        <v>0.58299999999999996</v>
      </c>
      <c r="G23" s="109"/>
    </row>
    <row r="24" spans="1:8" ht="16.5" customHeight="1">
      <c r="A24" s="113" t="s">
        <v>168</v>
      </c>
      <c r="B24" s="114">
        <v>3420</v>
      </c>
      <c r="C24" s="49">
        <v>0.91400000000000003</v>
      </c>
      <c r="D24" s="49">
        <v>0.55700000000000005</v>
      </c>
      <c r="E24" s="49">
        <v>0.42599999999999999</v>
      </c>
      <c r="F24" s="49">
        <v>0.16300000000000001</v>
      </c>
      <c r="G24" s="109"/>
    </row>
    <row r="25" spans="1:8" ht="16.5" customHeight="1">
      <c r="A25" s="113" t="s">
        <v>169</v>
      </c>
      <c r="B25" s="114">
        <v>8810</v>
      </c>
      <c r="C25" s="49">
        <v>0.83099999999999996</v>
      </c>
      <c r="D25" s="49">
        <v>0.60599999999999998</v>
      </c>
      <c r="E25" s="49">
        <v>0.36</v>
      </c>
      <c r="F25" s="49">
        <v>0.19600000000000001</v>
      </c>
      <c r="G25" s="109"/>
    </row>
    <row r="26" spans="1:8" ht="16.5" customHeight="1">
      <c r="A26" s="111" t="s">
        <v>170</v>
      </c>
      <c r="B26" s="112">
        <v>26520</v>
      </c>
      <c r="C26" s="49">
        <v>0.55500000000000005</v>
      </c>
      <c r="D26" s="49">
        <v>0.46200000000000002</v>
      </c>
      <c r="E26" s="49">
        <v>0.44400000000000001</v>
      </c>
      <c r="F26" s="49">
        <v>0.16200000000000001</v>
      </c>
      <c r="G26" s="109"/>
      <c r="H26" s="122"/>
    </row>
    <row r="27" spans="1:8" ht="16.5" customHeight="1">
      <c r="A27" s="113" t="s">
        <v>171</v>
      </c>
      <c r="B27" s="114">
        <v>6130</v>
      </c>
      <c r="C27" s="49">
        <v>0.626</v>
      </c>
      <c r="D27" s="49">
        <v>0.40799999999999997</v>
      </c>
      <c r="E27" s="49">
        <v>0.40600000000000003</v>
      </c>
      <c r="F27" s="49">
        <v>0.224</v>
      </c>
      <c r="G27" s="109"/>
    </row>
    <row r="28" spans="1:8" ht="16.5" customHeight="1">
      <c r="A28" s="113" t="s">
        <v>172</v>
      </c>
      <c r="B28" s="114">
        <v>20390</v>
      </c>
      <c r="C28" s="49">
        <v>0.53400000000000003</v>
      </c>
      <c r="D28" s="49">
        <v>0.47799999999999998</v>
      </c>
      <c r="E28" s="49">
        <v>0.45500000000000002</v>
      </c>
      <c r="F28" s="49">
        <v>0.14299999999999999</v>
      </c>
      <c r="G28" s="109"/>
    </row>
    <row r="29" spans="1:8" ht="16.5" customHeight="1">
      <c r="A29" s="111" t="s">
        <v>173</v>
      </c>
      <c r="B29" s="116">
        <v>29090</v>
      </c>
      <c r="C29" s="49">
        <v>0.58599999999999997</v>
      </c>
      <c r="D29" s="49">
        <v>0.64900000000000002</v>
      </c>
      <c r="E29" s="49">
        <v>0.35699999999999998</v>
      </c>
      <c r="F29" s="49">
        <v>9.8000000000000004E-2</v>
      </c>
      <c r="G29" s="109"/>
    </row>
    <row r="30" spans="1:8" ht="16.5" customHeight="1">
      <c r="A30" s="113" t="s">
        <v>174</v>
      </c>
      <c r="B30" s="114">
        <v>14740</v>
      </c>
      <c r="C30" s="49">
        <v>0.66</v>
      </c>
      <c r="D30" s="49">
        <v>0.71899999999999997</v>
      </c>
      <c r="E30" s="49">
        <v>0.33900000000000002</v>
      </c>
      <c r="F30" s="49">
        <v>0.129</v>
      </c>
      <c r="G30" s="109"/>
    </row>
    <row r="31" spans="1:8" ht="16.5" customHeight="1">
      <c r="A31" s="113" t="s">
        <v>175</v>
      </c>
      <c r="B31" s="114">
        <v>14350</v>
      </c>
      <c r="C31" s="49">
        <v>0.50900000000000001</v>
      </c>
      <c r="D31" s="49">
        <v>0.57799999999999996</v>
      </c>
      <c r="E31" s="49">
        <v>0.376</v>
      </c>
      <c r="F31" s="49">
        <v>6.7000000000000004E-2</v>
      </c>
      <c r="G31" s="109"/>
    </row>
    <row r="32" spans="1:8" ht="16.5" customHeight="1">
      <c r="A32" s="111" t="s">
        <v>176</v>
      </c>
      <c r="B32" s="112">
        <v>10960</v>
      </c>
      <c r="C32" s="49">
        <v>0.33500000000000002</v>
      </c>
      <c r="D32" s="49">
        <v>0.373</v>
      </c>
      <c r="E32" s="49">
        <v>0.36699999999999999</v>
      </c>
      <c r="F32" s="49">
        <v>0.114</v>
      </c>
      <c r="G32" s="109"/>
    </row>
    <row r="33" spans="1:62" ht="24.75" customHeight="1">
      <c r="A33" s="45" t="s">
        <v>56</v>
      </c>
      <c r="B33" s="117">
        <v>78970</v>
      </c>
      <c r="C33" s="52">
        <v>0.58299999999999996</v>
      </c>
      <c r="D33" s="53">
        <v>0.53900000000000003</v>
      </c>
      <c r="E33" s="53">
        <v>0.39100000000000001</v>
      </c>
      <c r="F33" s="53">
        <v>0.13600000000000001</v>
      </c>
      <c r="G33" s="109"/>
    </row>
    <row r="34" spans="1:62" ht="14.25" customHeight="1">
      <c r="A34" s="230" t="s">
        <v>177</v>
      </c>
      <c r="B34" s="230"/>
      <c r="C34" s="230"/>
      <c r="D34" s="120"/>
      <c r="E34" s="120"/>
      <c r="F34" s="108"/>
      <c r="G34" s="109"/>
    </row>
    <row r="35" spans="1:62" ht="12" customHeight="1">
      <c r="A35" s="121"/>
      <c r="B35" s="120"/>
      <c r="C35" s="120"/>
      <c r="D35" s="120"/>
      <c r="E35" s="120"/>
      <c r="F35" s="108"/>
      <c r="G35" s="109"/>
    </row>
    <row r="36" spans="1:62" ht="12" customHeight="1">
      <c r="A36" s="121"/>
      <c r="B36" s="120"/>
      <c r="C36" s="120"/>
      <c r="D36" s="120"/>
      <c r="E36" s="120"/>
      <c r="F36" s="123"/>
      <c r="G36" s="109"/>
    </row>
    <row r="37" spans="1:62" ht="12" customHeight="1">
      <c r="A37" s="121"/>
      <c r="B37" s="120"/>
      <c r="C37" s="120"/>
      <c r="D37" s="120"/>
      <c r="E37" s="120"/>
      <c r="F37" s="123"/>
      <c r="G37" s="109"/>
    </row>
    <row r="38" spans="1:62" ht="12" customHeight="1">
      <c r="A38" s="121"/>
      <c r="B38" s="120"/>
      <c r="C38" s="120"/>
      <c r="D38" s="120"/>
      <c r="E38" s="120"/>
      <c r="F38" s="22"/>
      <c r="G38" s="109"/>
    </row>
    <row r="39" spans="1:62" ht="12" customHeight="1">
      <c r="A39" s="121"/>
      <c r="B39" s="120"/>
      <c r="C39" s="120"/>
      <c r="D39" s="120"/>
      <c r="E39" s="120"/>
      <c r="F39" s="22"/>
      <c r="G39" s="109"/>
    </row>
    <row r="40" spans="1:62" ht="12" customHeight="1">
      <c r="A40" s="121"/>
      <c r="B40" s="120"/>
      <c r="C40" s="120"/>
      <c r="D40" s="120"/>
      <c r="E40" s="120"/>
      <c r="F40" s="120"/>
      <c r="G40" s="109"/>
    </row>
    <row r="41" spans="1:62" ht="12" customHeight="1">
      <c r="A41" s="124"/>
      <c r="B41" s="17"/>
      <c r="C41" s="17"/>
      <c r="D41" s="17"/>
      <c r="E41" s="17"/>
      <c r="F41" s="22"/>
      <c r="G41" s="109"/>
    </row>
    <row r="42" spans="1:62" ht="12" customHeight="1">
      <c r="A42" s="231"/>
      <c r="B42" s="231"/>
      <c r="C42" s="231"/>
      <c r="D42" s="231"/>
      <c r="E42" s="231"/>
      <c r="F42" s="231"/>
      <c r="G42" s="109"/>
    </row>
    <row r="43" spans="1:62" ht="30" customHeight="1">
      <c r="A43" s="125"/>
      <c r="B43" s="126"/>
      <c r="C43" s="126"/>
      <c r="D43" s="126"/>
      <c r="E43" s="126"/>
      <c r="F43" s="22"/>
      <c r="G43" s="109"/>
    </row>
    <row r="44" spans="1:62" ht="30" customHeight="1">
      <c r="A44" s="127"/>
      <c r="B44" s="128"/>
      <c r="C44" s="128"/>
      <c r="D44" s="128"/>
      <c r="E44" s="128"/>
      <c r="F44" s="129"/>
      <c r="G44" s="109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</row>
    <row r="45" spans="1:62" ht="30" customHeight="1">
      <c r="A45" s="127"/>
      <c r="B45" s="128"/>
      <c r="C45" s="128"/>
      <c r="D45" s="128"/>
      <c r="E45" s="128"/>
      <c r="F45" s="129"/>
      <c r="G45" s="109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</row>
    <row r="46" spans="1:62" ht="30" customHeight="1">
      <c r="A46" s="125"/>
      <c r="B46" s="126"/>
      <c r="C46" s="126"/>
      <c r="D46" s="126"/>
      <c r="E46" s="126"/>
      <c r="F46" s="22"/>
      <c r="G46" s="22"/>
      <c r="H46" s="130"/>
      <c r="I46" s="130"/>
      <c r="J46" s="130"/>
      <c r="K46" s="130"/>
    </row>
    <row r="47" spans="1:62" ht="12" customHeight="1">
      <c r="A47" s="125"/>
      <c r="B47" s="126"/>
      <c r="C47" s="126"/>
      <c r="D47" s="126"/>
      <c r="E47" s="22"/>
      <c r="F47" s="22"/>
      <c r="G47" s="22"/>
      <c r="H47" s="130"/>
      <c r="I47" s="130"/>
      <c r="J47" s="130"/>
      <c r="K47" s="130"/>
    </row>
    <row r="48" spans="1:62" ht="10.5" customHeight="1">
      <c r="A48" s="232"/>
      <c r="B48" s="232"/>
      <c r="C48" s="232"/>
      <c r="D48" s="131"/>
    </row>
    <row r="49" spans="1:4" ht="10.5" customHeight="1">
      <c r="B49" s="107"/>
      <c r="C49" s="107"/>
      <c r="D49" s="131"/>
    </row>
    <row r="50" spans="1:4" ht="10.5" customHeight="1">
      <c r="B50" s="107"/>
      <c r="C50" s="107"/>
      <c r="D50" s="131"/>
    </row>
    <row r="51" spans="1:4" ht="10.5" customHeight="1">
      <c r="B51" s="107"/>
      <c r="C51" s="107"/>
      <c r="D51" s="131"/>
    </row>
    <row r="52" spans="1:4" ht="10.5" customHeight="1">
      <c r="B52" s="107"/>
      <c r="C52" s="107"/>
      <c r="D52" s="131"/>
    </row>
    <row r="53" spans="1:4" ht="10.5" customHeight="1">
      <c r="B53" s="107"/>
      <c r="C53" s="107"/>
      <c r="D53" s="131"/>
    </row>
    <row r="54" spans="1:4" ht="10.5" customHeight="1">
      <c r="B54" s="107"/>
      <c r="C54" s="107"/>
      <c r="D54" s="131"/>
    </row>
    <row r="55" spans="1:4" ht="10.5" customHeight="1">
      <c r="B55" s="107"/>
      <c r="C55" s="107"/>
      <c r="D55" s="131"/>
    </row>
    <row r="56" spans="1:4" ht="10.5" customHeight="1">
      <c r="B56" s="107"/>
      <c r="C56" s="107"/>
      <c r="D56" s="131"/>
    </row>
    <row r="57" spans="1:4" ht="10.5" customHeight="1">
      <c r="B57" s="107"/>
      <c r="C57" s="107"/>
      <c r="D57" s="131"/>
    </row>
    <row r="58" spans="1:4" ht="10.5" customHeight="1">
      <c r="B58" s="107"/>
      <c r="C58" s="107"/>
      <c r="D58" s="131"/>
    </row>
    <row r="59" spans="1:4" ht="10.5" customHeight="1">
      <c r="B59" s="107"/>
      <c r="C59" s="107"/>
      <c r="D59" s="131"/>
    </row>
    <row r="60" spans="1:4" ht="9" customHeight="1"/>
    <row r="61" spans="1:4" ht="12.75" customHeight="1">
      <c r="A61" s="132"/>
      <c r="B61" s="133"/>
      <c r="C61" s="133"/>
      <c r="D61" s="133"/>
    </row>
    <row r="62" spans="1:4" ht="12.75" customHeight="1">
      <c r="A62" s="134"/>
      <c r="B62" s="135"/>
      <c r="C62" s="135"/>
      <c r="D62" s="135"/>
    </row>
    <row r="63" spans="1:4" ht="12.75" customHeight="1">
      <c r="A63" s="134"/>
      <c r="B63" s="135"/>
      <c r="C63" s="135"/>
      <c r="D63" s="135"/>
    </row>
    <row r="64" spans="1:4" ht="12.75" customHeight="1">
      <c r="A64" s="134"/>
      <c r="B64" s="135"/>
      <c r="C64" s="135"/>
      <c r="D64" s="135"/>
    </row>
    <row r="70" spans="1:5" ht="12.75" customHeight="1">
      <c r="A70" s="136"/>
      <c r="B70" s="136"/>
      <c r="C70" s="136"/>
      <c r="D70" s="136"/>
      <c r="E70" s="136"/>
    </row>
    <row r="71" spans="1:5" ht="12.75" customHeight="1">
      <c r="A71" s="136"/>
      <c r="B71" s="136"/>
      <c r="C71" s="136"/>
      <c r="D71" s="136"/>
      <c r="E71" s="136"/>
    </row>
    <row r="72" spans="1:5" ht="12.75" customHeight="1">
      <c r="A72" s="136"/>
      <c r="B72" s="136"/>
      <c r="C72" s="136"/>
      <c r="D72" s="136"/>
      <c r="E72" s="136"/>
    </row>
    <row r="73" spans="1:5" ht="12.75" customHeight="1">
      <c r="A73" s="136"/>
      <c r="B73" s="136"/>
      <c r="C73" s="136"/>
      <c r="D73" s="136"/>
      <c r="E73" s="136"/>
    </row>
    <row r="74" spans="1:5" ht="12.75" customHeight="1">
      <c r="A74" s="136"/>
      <c r="B74" s="136"/>
      <c r="C74" s="136"/>
      <c r="D74" s="136"/>
      <c r="E74" s="136"/>
    </row>
    <row r="75" spans="1:5" ht="12.75" customHeight="1">
      <c r="A75" s="136"/>
      <c r="B75" s="136"/>
      <c r="C75" s="136"/>
      <c r="D75" s="136"/>
      <c r="E75" s="136"/>
    </row>
    <row r="76" spans="1:5" ht="12.75" customHeight="1">
      <c r="A76" s="137"/>
      <c r="B76" s="136"/>
      <c r="C76" s="136"/>
      <c r="D76" s="136"/>
      <c r="E76" s="136"/>
    </row>
    <row r="77" spans="1:5" ht="12.75" customHeight="1">
      <c r="A77" s="136"/>
      <c r="B77" s="136"/>
      <c r="C77" s="136"/>
      <c r="D77" s="136"/>
      <c r="E77" s="136"/>
    </row>
    <row r="78" spans="1:5" ht="12.75" customHeight="1">
      <c r="A78" s="136"/>
      <c r="B78" s="136"/>
      <c r="C78" s="136"/>
      <c r="D78" s="136"/>
      <c r="E78" s="136"/>
    </row>
    <row r="79" spans="1:5" ht="12.75" customHeight="1">
      <c r="A79" s="136"/>
      <c r="B79" s="136"/>
      <c r="C79" s="136"/>
      <c r="D79" s="136"/>
      <c r="E79" s="136"/>
    </row>
    <row r="80" spans="1:5" ht="12.75" customHeight="1">
      <c r="A80" s="136"/>
      <c r="B80" s="136"/>
      <c r="C80" s="136"/>
      <c r="D80" s="136"/>
      <c r="E80" s="136"/>
    </row>
    <row r="81" spans="1:5" ht="12.75" customHeight="1">
      <c r="A81" s="136"/>
      <c r="B81" s="136"/>
      <c r="C81" s="136"/>
      <c r="D81" s="136"/>
      <c r="E81" s="136"/>
    </row>
    <row r="82" spans="1:5" ht="12.75" customHeight="1">
      <c r="A82" s="136"/>
      <c r="B82" s="136"/>
      <c r="C82" s="136"/>
      <c r="D82" s="136"/>
      <c r="E82" s="136"/>
    </row>
    <row r="83" spans="1:5" ht="12.75" customHeight="1">
      <c r="A83" s="136"/>
      <c r="B83" s="136"/>
      <c r="C83" s="136"/>
      <c r="D83" s="136"/>
      <c r="E83" s="136"/>
    </row>
    <row r="84" spans="1:5" ht="12.75" customHeight="1">
      <c r="A84" s="136"/>
      <c r="B84" s="136"/>
      <c r="C84" s="136"/>
      <c r="D84" s="136"/>
      <c r="E84" s="136"/>
    </row>
    <row r="85" spans="1:5" ht="12.75" customHeight="1">
      <c r="A85" s="136"/>
      <c r="B85" s="136"/>
      <c r="C85" s="136"/>
      <c r="D85" s="136"/>
      <c r="E85" s="136"/>
    </row>
    <row r="86" spans="1:5" ht="12.75" customHeight="1">
      <c r="A86" s="136"/>
      <c r="B86" s="136"/>
      <c r="C86" s="136"/>
      <c r="D86" s="136"/>
      <c r="E86" s="136"/>
    </row>
    <row r="87" spans="1:5" ht="12.75" customHeight="1">
      <c r="A87" s="136"/>
      <c r="B87" s="136"/>
      <c r="C87" s="136"/>
      <c r="D87" s="136"/>
      <c r="E87" s="136"/>
    </row>
    <row r="88" spans="1:5" ht="12.75" customHeight="1">
      <c r="A88" s="136"/>
      <c r="B88" s="136"/>
      <c r="C88" s="136"/>
      <c r="D88" s="136"/>
      <c r="E88" s="136"/>
    </row>
    <row r="89" spans="1:5" ht="12.75" customHeight="1">
      <c r="A89" s="136"/>
      <c r="B89" s="136"/>
      <c r="C89" s="136"/>
      <c r="D89" s="136"/>
      <c r="E89" s="136"/>
    </row>
    <row r="90" spans="1:5" ht="12.75" customHeight="1">
      <c r="A90" s="136"/>
      <c r="B90" s="136"/>
      <c r="C90" s="136"/>
      <c r="D90" s="136"/>
      <c r="E90" s="136"/>
    </row>
    <row r="91" spans="1:5" ht="12.75" customHeight="1">
      <c r="A91" s="136"/>
      <c r="B91" s="136"/>
      <c r="C91" s="136"/>
      <c r="D91" s="136"/>
      <c r="E91" s="136"/>
    </row>
  </sheetData>
  <mergeCells count="8">
    <mergeCell ref="A34:C34"/>
    <mergeCell ref="A42:F42"/>
    <mergeCell ref="A48:C48"/>
    <mergeCell ref="A1:E1"/>
    <mergeCell ref="B2:C2"/>
    <mergeCell ref="D2:E2"/>
    <mergeCell ref="A16:C16"/>
    <mergeCell ref="A20:F20"/>
  </mergeCells>
  <pageMargins left="0.7" right="0.7" top="0.75" bottom="0.75" header="0.511811023622047" footer="0.511811023622047"/>
  <pageSetup paperSize="9" scale="70" pageOrder="overThenDown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BJ84"/>
  <sheetViews>
    <sheetView topLeftCell="A23" zoomScale="90" zoomScaleNormal="90" workbookViewId="0">
      <selection activeCell="N31" sqref="N31"/>
    </sheetView>
  </sheetViews>
  <sheetFormatPr defaultColWidth="13.7109375" defaultRowHeight="15"/>
  <cols>
    <col min="1" max="1" width="35.140625" style="23" customWidth="1"/>
    <col min="2" max="2" width="13.7109375" style="23"/>
    <col min="3" max="3" width="14.85546875" style="23" customWidth="1"/>
    <col min="4" max="5" width="13.7109375" style="23"/>
    <col min="6" max="6" width="16.28515625" style="23" customWidth="1"/>
    <col min="7" max="7" width="14.42578125" style="23" customWidth="1"/>
    <col min="8" max="8" width="15.5703125" style="23" customWidth="1"/>
    <col min="9" max="9" width="14.42578125" style="23" customWidth="1"/>
    <col min="10" max="62" width="13.7109375" style="23"/>
  </cols>
  <sheetData>
    <row r="1" spans="1:62" ht="43.5" customHeight="1">
      <c r="A1" s="219" t="s">
        <v>264</v>
      </c>
      <c r="B1" s="219"/>
      <c r="C1" s="219"/>
      <c r="D1" s="219"/>
      <c r="E1" s="219"/>
      <c r="F1" s="219"/>
      <c r="G1" s="219"/>
      <c r="H1" s="219"/>
      <c r="I1" s="219"/>
    </row>
    <row r="2" spans="1:62" s="75" customFormat="1" ht="64.5" customHeight="1">
      <c r="A2" s="45" t="s">
        <v>182</v>
      </c>
      <c r="B2" s="139" t="s">
        <v>56</v>
      </c>
      <c r="C2" s="139" t="s">
        <v>183</v>
      </c>
      <c r="D2" s="139" t="s">
        <v>184</v>
      </c>
      <c r="E2" s="139" t="s">
        <v>185</v>
      </c>
      <c r="F2" s="139" t="s">
        <v>186</v>
      </c>
      <c r="G2" s="139" t="s">
        <v>187</v>
      </c>
      <c r="H2" s="139" t="s">
        <v>188</v>
      </c>
      <c r="I2" s="139" t="s">
        <v>176</v>
      </c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</row>
    <row r="3" spans="1:62" s="75" customFormat="1" ht="27.75" customHeight="1">
      <c r="A3" s="141" t="s">
        <v>189</v>
      </c>
      <c r="B3" s="142">
        <v>33</v>
      </c>
      <c r="C3" s="143">
        <v>64.8</v>
      </c>
      <c r="D3" s="143">
        <v>60.8</v>
      </c>
      <c r="E3" s="143">
        <v>44.4</v>
      </c>
      <c r="F3" s="143">
        <v>42</v>
      </c>
      <c r="G3" s="143">
        <v>20.5</v>
      </c>
      <c r="H3" s="143">
        <v>16.100000000000001</v>
      </c>
      <c r="I3" s="143">
        <v>16.3</v>
      </c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</row>
    <row r="4" spans="1:62" s="75" customFormat="1" ht="27.75" customHeight="1">
      <c r="A4" s="141" t="s">
        <v>190</v>
      </c>
      <c r="B4" s="142">
        <v>10.9</v>
      </c>
      <c r="C4" s="143">
        <v>41.1</v>
      </c>
      <c r="D4" s="143">
        <v>29.3</v>
      </c>
      <c r="E4" s="143">
        <v>26.6</v>
      </c>
      <c r="F4" s="143">
        <v>13.5</v>
      </c>
      <c r="G4" s="143">
        <v>0.9</v>
      </c>
      <c r="H4" s="143">
        <v>0</v>
      </c>
      <c r="I4" s="143">
        <v>0</v>
      </c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</row>
    <row r="5" spans="1:62" s="75" customFormat="1" ht="27.75" customHeight="1">
      <c r="A5" s="141" t="s">
        <v>191</v>
      </c>
      <c r="B5" s="142">
        <v>15.2</v>
      </c>
      <c r="C5" s="143">
        <v>52.9</v>
      </c>
      <c r="D5" s="143">
        <v>35.1</v>
      </c>
      <c r="E5" s="143">
        <v>32.6</v>
      </c>
      <c r="F5" s="143">
        <v>7.5</v>
      </c>
      <c r="G5" s="143">
        <v>11.9</v>
      </c>
      <c r="H5" s="143">
        <v>8.5</v>
      </c>
      <c r="I5" s="143">
        <v>4.5999999999999996</v>
      </c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</row>
    <row r="6" spans="1:62" s="75" customFormat="1" ht="27.75" customHeight="1">
      <c r="A6" s="141" t="s">
        <v>192</v>
      </c>
      <c r="B6" s="142">
        <v>22.6</v>
      </c>
      <c r="C6" s="143">
        <v>73.7</v>
      </c>
      <c r="D6" s="143">
        <v>63.8</v>
      </c>
      <c r="E6" s="143">
        <v>64</v>
      </c>
      <c r="F6" s="143">
        <v>17.600000000000001</v>
      </c>
      <c r="G6" s="143">
        <v>9.6999999999999993</v>
      </c>
      <c r="H6" s="143">
        <v>4.4000000000000004</v>
      </c>
      <c r="I6" s="143">
        <v>0.1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</row>
    <row r="7" spans="1:62" s="75" customFormat="1" ht="27.75" customHeight="1">
      <c r="A7" s="141" t="s">
        <v>268</v>
      </c>
      <c r="B7" s="142">
        <v>10.199999999999999</v>
      </c>
      <c r="C7" s="143">
        <v>31.8</v>
      </c>
      <c r="D7" s="143">
        <v>20.5</v>
      </c>
      <c r="E7" s="143">
        <v>15.1</v>
      </c>
      <c r="F7" s="143">
        <v>3.8</v>
      </c>
      <c r="G7" s="143">
        <v>12.9</v>
      </c>
      <c r="H7" s="143">
        <v>8.5</v>
      </c>
      <c r="I7" s="143">
        <v>2.7</v>
      </c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</row>
    <row r="8" spans="1:62" s="75" customFormat="1" ht="27.75" customHeight="1">
      <c r="A8" s="141" t="s">
        <v>193</v>
      </c>
      <c r="B8" s="142">
        <v>56.7</v>
      </c>
      <c r="C8" s="143">
        <v>84.8</v>
      </c>
      <c r="D8" s="143">
        <v>78.3</v>
      </c>
      <c r="E8" s="143">
        <v>66.7</v>
      </c>
      <c r="F8" s="143">
        <v>70.8</v>
      </c>
      <c r="G8" s="143">
        <v>46.6</v>
      </c>
      <c r="H8" s="143">
        <v>30.4</v>
      </c>
      <c r="I8" s="143">
        <v>46.4</v>
      </c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</row>
    <row r="9" spans="1:62" s="75" customFormat="1" ht="27.75" customHeight="1">
      <c r="A9" s="141" t="s">
        <v>194</v>
      </c>
      <c r="B9" s="142">
        <v>40.299999999999997</v>
      </c>
      <c r="C9" s="143">
        <v>81.2</v>
      </c>
      <c r="D9" s="143">
        <v>72.7</v>
      </c>
      <c r="E9" s="143">
        <v>60.1</v>
      </c>
      <c r="F9" s="143">
        <v>38.4</v>
      </c>
      <c r="G9" s="143">
        <v>37.6</v>
      </c>
      <c r="H9" s="143">
        <v>20.5</v>
      </c>
      <c r="I9" s="143">
        <v>23.1</v>
      </c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</row>
    <row r="10" spans="1:62" s="75" customFormat="1" ht="27.75" customHeight="1">
      <c r="A10" s="141" t="s">
        <v>195</v>
      </c>
      <c r="B10" s="142">
        <v>42.3</v>
      </c>
      <c r="C10" s="143">
        <v>70.400000000000006</v>
      </c>
      <c r="D10" s="143">
        <v>68.099999999999994</v>
      </c>
      <c r="E10" s="143">
        <v>56.6</v>
      </c>
      <c r="F10" s="143">
        <v>42.3</v>
      </c>
      <c r="G10" s="143">
        <v>41.4</v>
      </c>
      <c r="H10" s="143">
        <v>25</v>
      </c>
      <c r="I10" s="143">
        <v>28.1</v>
      </c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</row>
    <row r="11" spans="1:62" s="75" customFormat="1" ht="27.75" customHeight="1">
      <c r="A11" s="141" t="s">
        <v>196</v>
      </c>
      <c r="B11" s="142">
        <v>68.599999999999994</v>
      </c>
      <c r="C11" s="143">
        <v>82.3</v>
      </c>
      <c r="D11" s="143">
        <v>87.3</v>
      </c>
      <c r="E11" s="143">
        <v>75.599999999999994</v>
      </c>
      <c r="F11" s="143">
        <v>73.400000000000006</v>
      </c>
      <c r="G11" s="143">
        <v>63.9</v>
      </c>
      <c r="H11" s="143">
        <v>53.6</v>
      </c>
      <c r="I11" s="143">
        <v>62</v>
      </c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</row>
    <row r="12" spans="1:62" s="75" customFormat="1" ht="27.75" customHeight="1">
      <c r="A12" s="141" t="s">
        <v>197</v>
      </c>
      <c r="B12" s="142">
        <v>39.5</v>
      </c>
      <c r="C12" s="143">
        <v>47</v>
      </c>
      <c r="D12" s="143">
        <v>38.700000000000003</v>
      </c>
      <c r="E12" s="143">
        <v>41</v>
      </c>
      <c r="F12" s="143">
        <v>41.5</v>
      </c>
      <c r="G12" s="143">
        <v>43.8</v>
      </c>
      <c r="H12" s="143">
        <v>32</v>
      </c>
      <c r="I12" s="143">
        <v>36.9</v>
      </c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</row>
    <row r="13" spans="1:62" s="75" customFormat="1" ht="14.25" customHeight="1">
      <c r="A13" s="218" t="s">
        <v>177</v>
      </c>
      <c r="B13" s="218"/>
      <c r="C13" s="218"/>
      <c r="D13" s="21"/>
      <c r="E13" s="21"/>
      <c r="F13" s="21"/>
      <c r="G13" s="21"/>
      <c r="H13" s="21"/>
      <c r="I13" s="21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</row>
    <row r="14" spans="1:62" ht="12" customHeight="1">
      <c r="A14" s="120"/>
      <c r="B14" s="120"/>
      <c r="C14" s="120"/>
      <c r="D14" s="120"/>
      <c r="E14" s="120"/>
      <c r="F14" s="108"/>
      <c r="G14" s="109"/>
      <c r="H14" s="110"/>
      <c r="I14" s="22"/>
    </row>
    <row r="15" spans="1:62" ht="12" customHeight="1">
      <c r="A15" s="120"/>
      <c r="B15" s="120"/>
      <c r="C15" s="120"/>
      <c r="D15" s="120"/>
      <c r="E15" s="120"/>
      <c r="F15" s="108"/>
      <c r="G15" s="109"/>
      <c r="H15" s="110"/>
      <c r="I15" s="22"/>
    </row>
    <row r="16" spans="1:62" ht="12" customHeight="1">
      <c r="A16" s="120"/>
      <c r="B16" s="120"/>
      <c r="C16" s="120"/>
      <c r="D16" s="120"/>
      <c r="E16" s="120"/>
      <c r="F16" s="108"/>
      <c r="G16" s="109"/>
      <c r="H16" s="110"/>
      <c r="I16" s="22"/>
    </row>
    <row r="17" spans="1:62" ht="45" customHeight="1">
      <c r="A17" s="240" t="s">
        <v>263</v>
      </c>
      <c r="B17" s="241"/>
      <c r="C17" s="241"/>
      <c r="D17" s="241"/>
      <c r="E17" s="241"/>
      <c r="F17" s="241"/>
      <c r="G17" s="242"/>
      <c r="H17" s="138"/>
      <c r="BI17"/>
      <c r="BJ17"/>
    </row>
    <row r="18" spans="1:62" s="75" customFormat="1" ht="18" customHeight="1">
      <c r="A18" s="233" t="s">
        <v>163</v>
      </c>
      <c r="B18" s="226" t="s">
        <v>198</v>
      </c>
      <c r="C18" s="235"/>
      <c r="D18" s="235"/>
      <c r="E18" s="235"/>
      <c r="F18" s="235"/>
      <c r="G18" s="236"/>
      <c r="H18" s="22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2" s="75" customFormat="1" ht="59.25" customHeight="1">
      <c r="A19" s="234"/>
      <c r="B19" s="191" t="s">
        <v>164</v>
      </c>
      <c r="C19" s="194" t="s">
        <v>199</v>
      </c>
      <c r="D19" s="194" t="s">
        <v>200</v>
      </c>
      <c r="E19" s="194" t="s">
        <v>162</v>
      </c>
      <c r="F19" s="194" t="s">
        <v>201</v>
      </c>
      <c r="G19" s="191" t="s">
        <v>262</v>
      </c>
      <c r="H19" s="22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2" s="75" customFormat="1" ht="39" customHeight="1">
      <c r="A20" s="111" t="s">
        <v>166</v>
      </c>
      <c r="B20" s="200">
        <v>12400</v>
      </c>
      <c r="C20" s="144">
        <v>55.2</v>
      </c>
      <c r="D20" s="144">
        <v>6.8</v>
      </c>
      <c r="E20" s="144">
        <v>37.700000000000003</v>
      </c>
      <c r="F20" s="144">
        <v>0.2</v>
      </c>
      <c r="G20" s="145" t="s">
        <v>202</v>
      </c>
      <c r="H20" s="22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2" s="75" customFormat="1" ht="30" customHeight="1">
      <c r="A21" s="113" t="s">
        <v>167</v>
      </c>
      <c r="B21" s="201">
        <v>160</v>
      </c>
      <c r="C21" s="144">
        <v>66.900000000000006</v>
      </c>
      <c r="D21" s="144">
        <v>25.8</v>
      </c>
      <c r="E21" s="144">
        <v>7.4</v>
      </c>
      <c r="F21" s="145" t="s">
        <v>202</v>
      </c>
      <c r="G21" s="145" t="s">
        <v>202</v>
      </c>
      <c r="H21" s="22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2" s="75" customFormat="1" ht="30" customHeight="1">
      <c r="A22" s="146" t="s">
        <v>168</v>
      </c>
      <c r="B22" s="201">
        <v>3420</v>
      </c>
      <c r="C22" s="144">
        <v>82.5</v>
      </c>
      <c r="D22" s="144">
        <v>9.6999999999999993</v>
      </c>
      <c r="E22" s="144">
        <v>7.8</v>
      </c>
      <c r="F22" s="145" t="s">
        <v>202</v>
      </c>
      <c r="G22" s="145" t="s">
        <v>202</v>
      </c>
      <c r="H22" s="22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2" s="75" customFormat="1" ht="30" customHeight="1">
      <c r="A23" s="113" t="s">
        <v>169</v>
      </c>
      <c r="B23" s="201">
        <v>8810</v>
      </c>
      <c r="C23" s="144">
        <v>44.4</v>
      </c>
      <c r="D23" s="144">
        <v>5.4</v>
      </c>
      <c r="E23" s="144">
        <v>49.9</v>
      </c>
      <c r="F23" s="144">
        <v>0.3</v>
      </c>
      <c r="G23" s="145" t="s">
        <v>202</v>
      </c>
      <c r="H23" s="22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2" s="75" customFormat="1" ht="39" customHeight="1">
      <c r="A24" s="111" t="s">
        <v>170</v>
      </c>
      <c r="B24" s="200">
        <v>26520</v>
      </c>
      <c r="C24" s="144">
        <v>4.3</v>
      </c>
      <c r="D24" s="144">
        <v>0.3</v>
      </c>
      <c r="E24" s="144">
        <v>37.799999999999997</v>
      </c>
      <c r="F24" s="144">
        <v>49.8</v>
      </c>
      <c r="G24" s="144">
        <v>7.8</v>
      </c>
      <c r="H24" s="22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2" s="75" customFormat="1" ht="30" customHeight="1">
      <c r="A25" s="113" t="s">
        <v>171</v>
      </c>
      <c r="B25" s="201">
        <v>6130</v>
      </c>
      <c r="C25" s="144">
        <v>17.899999999999999</v>
      </c>
      <c r="D25" s="144">
        <v>1.2</v>
      </c>
      <c r="E25" s="144">
        <v>66.7</v>
      </c>
      <c r="F25" s="144">
        <v>14.1</v>
      </c>
      <c r="G25" s="145" t="s">
        <v>202</v>
      </c>
      <c r="H25" s="18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2" s="75" customFormat="1" ht="30" customHeight="1">
      <c r="A26" s="113" t="s">
        <v>172</v>
      </c>
      <c r="B26" s="201">
        <v>20390</v>
      </c>
      <c r="C26" s="144">
        <v>0.1</v>
      </c>
      <c r="D26" s="144" t="s">
        <v>202</v>
      </c>
      <c r="E26" s="144">
        <v>29.1</v>
      </c>
      <c r="F26" s="144">
        <v>60.6</v>
      </c>
      <c r="G26" s="144">
        <v>10.199999999999999</v>
      </c>
      <c r="H26" s="22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2" s="75" customFormat="1" ht="39" customHeight="1">
      <c r="A27" s="111" t="s">
        <v>173</v>
      </c>
      <c r="B27" s="202">
        <v>29090</v>
      </c>
      <c r="C27" s="145" t="s">
        <v>202</v>
      </c>
      <c r="D27" s="144">
        <v>2.5</v>
      </c>
      <c r="E27" s="144">
        <v>20</v>
      </c>
      <c r="F27" s="144">
        <v>54.7</v>
      </c>
      <c r="G27" s="144">
        <v>22.7</v>
      </c>
      <c r="H27" s="22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2" s="75" customFormat="1" ht="30" customHeight="1">
      <c r="A28" s="113" t="s">
        <v>174</v>
      </c>
      <c r="B28" s="201">
        <v>14740</v>
      </c>
      <c r="C28" s="145" t="s">
        <v>202</v>
      </c>
      <c r="D28" s="144">
        <v>4.9000000000000004</v>
      </c>
      <c r="E28" s="144">
        <v>26.2</v>
      </c>
      <c r="F28" s="144">
        <v>53.3</v>
      </c>
      <c r="G28" s="144">
        <v>15.6</v>
      </c>
      <c r="H28" s="18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2" s="75" customFormat="1" ht="30" customHeight="1">
      <c r="A29" s="113" t="s">
        <v>175</v>
      </c>
      <c r="B29" s="201">
        <v>14350</v>
      </c>
      <c r="C29" s="145" t="s">
        <v>202</v>
      </c>
      <c r="D29" s="144">
        <v>0</v>
      </c>
      <c r="E29" s="144">
        <v>13.8</v>
      </c>
      <c r="F29" s="144">
        <v>56.1</v>
      </c>
      <c r="G29" s="144">
        <v>30.1</v>
      </c>
      <c r="H29" s="22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2" s="75" customFormat="1" ht="39" customHeight="1">
      <c r="A30" s="111" t="s">
        <v>176</v>
      </c>
      <c r="B30" s="200">
        <v>10960</v>
      </c>
      <c r="C30" s="145" t="s">
        <v>202</v>
      </c>
      <c r="D30" s="145" t="s">
        <v>202</v>
      </c>
      <c r="E30" s="144">
        <v>8.3000000000000007</v>
      </c>
      <c r="F30" s="144">
        <v>46.3</v>
      </c>
      <c r="G30" s="144">
        <v>45.4</v>
      </c>
      <c r="H30" s="22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2" s="75" customFormat="1" ht="39" customHeight="1">
      <c r="A31" s="5" t="s">
        <v>56</v>
      </c>
      <c r="B31" s="199">
        <v>78970</v>
      </c>
      <c r="C31" s="148">
        <v>10.1</v>
      </c>
      <c r="D31" s="148">
        <v>2.1</v>
      </c>
      <c r="E31" s="148">
        <v>27.2</v>
      </c>
      <c r="F31" s="148">
        <v>43.4</v>
      </c>
      <c r="G31" s="148">
        <v>17.3</v>
      </c>
      <c r="H31" s="18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2" s="75" customFormat="1" ht="14.25" customHeight="1">
      <c r="A32" s="237" t="s">
        <v>203</v>
      </c>
      <c r="B32" s="238"/>
      <c r="C32" s="238"/>
      <c r="D32" s="238"/>
      <c r="E32" s="238"/>
      <c r="F32" s="238"/>
      <c r="G32" s="239"/>
      <c r="H32" s="22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2" s="19" customFormat="1" ht="22.5" customHeight="1">
      <c r="A33" s="149" t="s">
        <v>204</v>
      </c>
      <c r="B33" s="150">
        <v>36880</v>
      </c>
      <c r="C33" s="144">
        <v>8.6</v>
      </c>
      <c r="D33" s="144">
        <v>3.3</v>
      </c>
      <c r="E33" s="144">
        <v>26</v>
      </c>
      <c r="F33" s="144">
        <v>43.2</v>
      </c>
      <c r="G33" s="144">
        <v>18.8</v>
      </c>
      <c r="H33" s="22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2" s="19" customFormat="1" ht="18.75" customHeight="1">
      <c r="A34" s="149" t="s">
        <v>205</v>
      </c>
      <c r="B34" s="150">
        <v>42080</v>
      </c>
      <c r="C34" s="144">
        <v>11.4</v>
      </c>
      <c r="D34" s="144">
        <v>1</v>
      </c>
      <c r="E34" s="144">
        <v>28.1</v>
      </c>
      <c r="F34" s="144">
        <v>43.5</v>
      </c>
      <c r="G34" s="144">
        <v>16</v>
      </c>
      <c r="H34" s="22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2" s="19" customFormat="1" ht="18.75" customHeight="1">
      <c r="A35" s="149" t="s">
        <v>206</v>
      </c>
      <c r="B35" s="150">
        <v>42580</v>
      </c>
      <c r="C35" s="144">
        <v>10.9</v>
      </c>
      <c r="D35" s="144">
        <v>2.8</v>
      </c>
      <c r="E35" s="144">
        <v>26</v>
      </c>
      <c r="F35" s="144">
        <v>44.9</v>
      </c>
      <c r="G35" s="144">
        <v>15.3</v>
      </c>
      <c r="H35" s="22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2" s="19" customFormat="1" ht="18.75" customHeight="1">
      <c r="A36" s="149" t="s">
        <v>207</v>
      </c>
      <c r="B36" s="150">
        <v>46040</v>
      </c>
      <c r="C36" s="144">
        <v>15.2</v>
      </c>
      <c r="D36" s="144">
        <v>2.8</v>
      </c>
      <c r="E36" s="144">
        <v>31.1</v>
      </c>
      <c r="F36" s="144">
        <v>37.9</v>
      </c>
      <c r="G36" s="144">
        <v>13.1</v>
      </c>
      <c r="H36" s="22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2" s="19" customFormat="1" ht="13.5" customHeight="1">
      <c r="A37" s="218" t="s">
        <v>177</v>
      </c>
      <c r="B37" s="218"/>
      <c r="C37" s="218"/>
      <c r="D37" s="151"/>
      <c r="E37" s="6"/>
      <c r="F37" s="6"/>
      <c r="G37" s="109"/>
      <c r="H37" s="22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2" ht="12" customHeight="1">
      <c r="A38" s="128"/>
      <c r="B38" s="128"/>
      <c r="C38" s="128"/>
      <c r="D38" s="128"/>
      <c r="E38" s="128"/>
      <c r="F38" s="129"/>
      <c r="G38" s="109"/>
      <c r="H38" s="152"/>
      <c r="I38" s="129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</row>
    <row r="39" spans="1:62" ht="12" customHeight="1">
      <c r="A39" s="128"/>
      <c r="B39" s="128"/>
      <c r="C39" s="128"/>
      <c r="D39" s="128"/>
      <c r="E39" s="128"/>
      <c r="F39" s="129"/>
      <c r="G39" s="109"/>
      <c r="H39" s="152"/>
      <c r="I39" s="153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</row>
    <row r="40" spans="1:62" ht="12" customHeight="1">
      <c r="A40" s="126"/>
      <c r="B40" s="126"/>
      <c r="C40" s="126"/>
      <c r="D40" s="126"/>
      <c r="E40" s="22"/>
      <c r="F40" s="22"/>
      <c r="G40" s="22"/>
      <c r="H40" s="152"/>
      <c r="I40" s="153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</row>
    <row r="41" spans="1:62" ht="12" customHeight="1">
      <c r="A41" s="126"/>
      <c r="B41" s="126"/>
      <c r="C41" s="126"/>
      <c r="D41" s="126"/>
      <c r="E41" s="22"/>
      <c r="F41" s="22"/>
      <c r="G41" s="22"/>
      <c r="H41" s="22"/>
      <c r="I41" s="154"/>
    </row>
    <row r="42" spans="1:62" ht="47.25" customHeight="1">
      <c r="A42" s="219" t="s">
        <v>261</v>
      </c>
      <c r="B42" s="219"/>
      <c r="C42" s="219"/>
      <c r="D42" s="219"/>
      <c r="E42" s="219"/>
      <c r="F42" s="219"/>
      <c r="G42" s="22"/>
      <c r="H42" s="22"/>
      <c r="I42" s="154"/>
    </row>
    <row r="43" spans="1:62" ht="42.75" customHeight="1">
      <c r="A43" s="45" t="s">
        <v>208</v>
      </c>
      <c r="B43" s="45" t="s">
        <v>209</v>
      </c>
      <c r="C43" s="45" t="s">
        <v>210</v>
      </c>
      <c r="D43" s="45" t="s">
        <v>211</v>
      </c>
      <c r="E43" s="45" t="s">
        <v>212</v>
      </c>
      <c r="F43" s="45" t="s">
        <v>213</v>
      </c>
      <c r="G43" s="22"/>
      <c r="I43" s="154"/>
    </row>
    <row r="44" spans="1:62" ht="18.95" customHeight="1">
      <c r="A44" s="81" t="s">
        <v>92</v>
      </c>
      <c r="B44" s="155">
        <v>0.66600000000000004</v>
      </c>
      <c r="C44" s="155">
        <v>0.53</v>
      </c>
      <c r="D44" s="155">
        <v>0.88900000000000001</v>
      </c>
      <c r="E44" s="155">
        <v>0.96199999999999997</v>
      </c>
      <c r="F44" s="155">
        <v>1</v>
      </c>
      <c r="G44" s="22"/>
      <c r="H44" s="22"/>
      <c r="I44" s="154"/>
    </row>
    <row r="45" spans="1:62" s="19" customFormat="1" ht="18.95" customHeight="1">
      <c r="A45" s="81" t="s">
        <v>53</v>
      </c>
      <c r="B45" s="155">
        <v>0.63700000000000001</v>
      </c>
      <c r="C45" s="155">
        <v>0.54200000000000004</v>
      </c>
      <c r="D45" s="155">
        <v>0.92100000000000004</v>
      </c>
      <c r="E45" s="155">
        <v>0.93100000000000005</v>
      </c>
      <c r="F45" s="155">
        <v>1</v>
      </c>
      <c r="G45" s="22"/>
      <c r="H45" s="22"/>
      <c r="I45" s="154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</row>
    <row r="46" spans="1:62" s="19" customFormat="1" ht="18.95" customHeight="1">
      <c r="A46" s="81" t="s">
        <v>214</v>
      </c>
      <c r="B46" s="13">
        <v>0.64900000000000002</v>
      </c>
      <c r="C46" s="13">
        <v>0.53800000000000003</v>
      </c>
      <c r="D46" s="13">
        <v>0.90300000000000002</v>
      </c>
      <c r="E46" s="13">
        <v>0.94699999999999995</v>
      </c>
      <c r="F46" s="13">
        <v>1</v>
      </c>
      <c r="G46" s="22"/>
      <c r="H46" s="22"/>
      <c r="I46" s="154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</row>
    <row r="47" spans="1:62" s="19" customFormat="1" ht="18.95" customHeight="1">
      <c r="A47" s="81" t="s">
        <v>215</v>
      </c>
      <c r="B47" s="155">
        <v>0.65200000000000002</v>
      </c>
      <c r="C47" s="155">
        <v>0.54600000000000004</v>
      </c>
      <c r="D47" s="155">
        <v>0.90900000000000003</v>
      </c>
      <c r="E47" s="155">
        <v>0.93500000000000005</v>
      </c>
      <c r="F47" s="155">
        <v>0.998</v>
      </c>
      <c r="G47" s="22"/>
      <c r="H47" s="22"/>
      <c r="I47" s="154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</row>
    <row r="48" spans="1:62" s="19" customFormat="1" ht="18.95" customHeight="1">
      <c r="A48" s="81" t="s">
        <v>216</v>
      </c>
      <c r="B48" s="155">
        <v>0.63200000000000001</v>
      </c>
      <c r="C48" s="155">
        <v>0.54300000000000004</v>
      </c>
      <c r="D48" s="155">
        <v>0.90100000000000002</v>
      </c>
      <c r="E48" s="155">
        <v>0.91400000000000003</v>
      </c>
      <c r="F48" s="155">
        <v>0.995</v>
      </c>
      <c r="G48" s="22"/>
      <c r="H48" s="22"/>
      <c r="I48" s="154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</row>
    <row r="49" spans="1:62" s="19" customFormat="1" ht="13.5" customHeight="1">
      <c r="A49" s="227" t="s">
        <v>177</v>
      </c>
      <c r="B49" s="227"/>
      <c r="C49" s="227"/>
      <c r="D49" s="6"/>
      <c r="E49" s="6"/>
      <c r="F49" s="6"/>
      <c r="G49" s="22"/>
      <c r="H49" s="22"/>
      <c r="I49" s="154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</row>
    <row r="50" spans="1:62" s="157" customFormat="1" ht="12" customHeight="1">
      <c r="A50" s="158"/>
      <c r="B50" s="6"/>
      <c r="C50" s="6"/>
      <c r="D50" s="6"/>
      <c r="E50" s="6"/>
      <c r="F50" s="6"/>
      <c r="G50" s="22"/>
      <c r="H50" s="22"/>
      <c r="I50" s="154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</row>
    <row r="51" spans="1:62" ht="12" customHeight="1">
      <c r="A51" s="195"/>
      <c r="B51" s="126"/>
      <c r="C51" s="126"/>
      <c r="D51" s="126"/>
      <c r="E51" s="22"/>
      <c r="F51" s="22"/>
      <c r="G51" s="22"/>
      <c r="H51" s="22"/>
      <c r="I51" s="154"/>
    </row>
    <row r="52" spans="1:62" ht="12" customHeight="1">
      <c r="A52" s="107"/>
      <c r="H52" s="22"/>
      <c r="I52" s="154"/>
    </row>
    <row r="53" spans="1:62" ht="9" customHeight="1">
      <c r="A53" s="133"/>
      <c r="B53" s="133"/>
      <c r="C53" s="133"/>
      <c r="D53" s="133"/>
    </row>
    <row r="54" spans="1:62" ht="12.75" customHeight="1">
      <c r="A54" s="135"/>
      <c r="B54" s="135"/>
      <c r="C54" s="135"/>
      <c r="D54" s="135"/>
    </row>
    <row r="55" spans="1:62" ht="12.75" customHeight="1">
      <c r="A55" s="135"/>
      <c r="B55" s="135"/>
      <c r="C55" s="135"/>
      <c r="D55" s="135"/>
    </row>
    <row r="56" spans="1:62" ht="12.75" customHeight="1">
      <c r="A56" s="135"/>
      <c r="B56" s="135"/>
      <c r="C56" s="135"/>
      <c r="D56" s="135"/>
    </row>
    <row r="57" spans="1:62" ht="12.75" customHeight="1"/>
    <row r="62" spans="1:62">
      <c r="A62" s="136"/>
      <c r="B62" s="136"/>
      <c r="C62" s="136"/>
      <c r="D62" s="136"/>
      <c r="E62" s="136"/>
    </row>
    <row r="63" spans="1:62" ht="12.75" customHeight="1">
      <c r="A63" s="136"/>
      <c r="B63" s="136"/>
      <c r="C63" s="136"/>
      <c r="D63" s="136"/>
      <c r="E63" s="136"/>
    </row>
    <row r="64" spans="1:62" ht="12.75" customHeight="1">
      <c r="A64" s="136"/>
      <c r="B64" s="136"/>
      <c r="C64" s="136"/>
      <c r="D64" s="136"/>
      <c r="E64" s="136"/>
    </row>
    <row r="65" spans="1:5" ht="12.75" customHeight="1">
      <c r="A65" s="136"/>
      <c r="B65" s="136"/>
      <c r="C65" s="136"/>
      <c r="D65" s="136"/>
      <c r="E65" s="136"/>
    </row>
    <row r="66" spans="1:5" ht="12.75" customHeight="1">
      <c r="A66" s="136"/>
      <c r="B66" s="136"/>
      <c r="C66" s="136"/>
      <c r="D66" s="136"/>
      <c r="E66" s="136"/>
    </row>
    <row r="67" spans="1:5" ht="12.75" customHeight="1">
      <c r="A67" s="136"/>
      <c r="B67" s="136"/>
      <c r="C67" s="136"/>
      <c r="D67" s="136"/>
      <c r="E67" s="136"/>
    </row>
    <row r="68" spans="1:5" ht="12.75" customHeight="1">
      <c r="A68" s="136"/>
      <c r="B68" s="136"/>
      <c r="C68" s="136"/>
      <c r="D68" s="136"/>
      <c r="E68" s="136"/>
    </row>
    <row r="69" spans="1:5" ht="12.75" customHeight="1">
      <c r="A69" s="136"/>
      <c r="B69" s="136"/>
      <c r="C69" s="136"/>
      <c r="D69" s="136"/>
      <c r="E69" s="136"/>
    </row>
    <row r="70" spans="1:5" ht="12.75" customHeight="1">
      <c r="A70" s="136"/>
      <c r="B70" s="136"/>
      <c r="C70" s="136"/>
      <c r="D70" s="136"/>
      <c r="E70" s="136"/>
    </row>
    <row r="71" spans="1:5" ht="12.75" customHeight="1">
      <c r="A71" s="136"/>
      <c r="B71" s="136"/>
      <c r="C71" s="136"/>
      <c r="D71" s="136"/>
      <c r="E71" s="136"/>
    </row>
    <row r="72" spans="1:5" ht="12.75" customHeight="1">
      <c r="A72" s="136"/>
      <c r="B72" s="136"/>
      <c r="C72" s="136"/>
      <c r="D72" s="136"/>
      <c r="E72" s="136"/>
    </row>
    <row r="73" spans="1:5" ht="12.75" customHeight="1">
      <c r="A73" s="136"/>
      <c r="B73" s="136"/>
      <c r="C73" s="136"/>
      <c r="D73" s="136"/>
      <c r="E73" s="136"/>
    </row>
    <row r="74" spans="1:5" ht="12.75" customHeight="1">
      <c r="A74" s="136"/>
      <c r="B74" s="136"/>
      <c r="C74" s="136"/>
      <c r="D74" s="136"/>
      <c r="E74" s="136"/>
    </row>
    <row r="75" spans="1:5" ht="12.75" customHeight="1">
      <c r="A75" s="136"/>
      <c r="B75" s="136"/>
      <c r="C75" s="136"/>
      <c r="D75" s="136"/>
      <c r="E75" s="136"/>
    </row>
    <row r="76" spans="1:5" ht="12.75" customHeight="1">
      <c r="A76" s="136"/>
      <c r="B76" s="136"/>
      <c r="C76" s="136"/>
      <c r="D76" s="136"/>
      <c r="E76" s="136"/>
    </row>
    <row r="77" spans="1:5" ht="12.75" customHeight="1">
      <c r="A77" s="136"/>
      <c r="B77" s="136"/>
      <c r="C77" s="136"/>
      <c r="D77" s="136"/>
      <c r="E77" s="136"/>
    </row>
    <row r="78" spans="1:5" ht="12.75" customHeight="1">
      <c r="A78" s="136"/>
      <c r="B78" s="136"/>
      <c r="C78" s="136"/>
      <c r="D78" s="136"/>
      <c r="E78" s="136"/>
    </row>
    <row r="79" spans="1:5" ht="12.75" customHeight="1">
      <c r="A79" s="136"/>
      <c r="B79" s="136"/>
      <c r="C79" s="136"/>
      <c r="D79" s="136"/>
      <c r="E79" s="136"/>
    </row>
    <row r="80" spans="1:5" ht="12.75" customHeight="1">
      <c r="A80" s="136"/>
      <c r="B80" s="136"/>
      <c r="C80" s="136"/>
      <c r="D80" s="136"/>
      <c r="E80" s="136"/>
    </row>
    <row r="81" spans="1:5" ht="12.75" customHeight="1">
      <c r="A81" s="136"/>
      <c r="B81" s="136"/>
      <c r="C81" s="136"/>
      <c r="D81" s="136"/>
      <c r="E81" s="136"/>
    </row>
    <row r="82" spans="1:5" ht="12.75" customHeight="1">
      <c r="A82" s="136"/>
      <c r="B82" s="136"/>
      <c r="C82" s="136"/>
      <c r="D82" s="136"/>
      <c r="E82" s="136"/>
    </row>
    <row r="83" spans="1:5" ht="12.75" customHeight="1">
      <c r="A83" s="136"/>
      <c r="B83" s="136"/>
      <c r="C83" s="136"/>
      <c r="D83" s="136"/>
      <c r="E83" s="136"/>
    </row>
    <row r="84" spans="1:5" ht="12.75" customHeight="1"/>
  </sheetData>
  <mergeCells count="9">
    <mergeCell ref="A49:C49"/>
    <mergeCell ref="A1:I1"/>
    <mergeCell ref="A13:C13"/>
    <mergeCell ref="A18:A19"/>
    <mergeCell ref="B18:G18"/>
    <mergeCell ref="A32:G32"/>
    <mergeCell ref="A17:G17"/>
    <mergeCell ref="A37:C37"/>
    <mergeCell ref="A42:F42"/>
  </mergeCells>
  <pageMargins left="0.74791666666666701" right="0.74791666666666701" top="1.2791666666666699" bottom="1.2791666666666699" header="0.511811023622047" footer="0.511811023622047"/>
  <pageSetup paperSize="9" scale="53" pageOrder="overThenDown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G41"/>
  <sheetViews>
    <sheetView tabSelected="1" topLeftCell="A6" zoomScaleNormal="100" workbookViewId="0">
      <selection activeCell="H1" sqref="H1:H1048576"/>
    </sheetView>
  </sheetViews>
  <sheetFormatPr defaultColWidth="9.140625" defaultRowHeight="12.75"/>
  <cols>
    <col min="1" max="1" width="52.28515625" style="159" customWidth="1"/>
    <col min="2" max="2" width="13.7109375" style="159" customWidth="1"/>
    <col min="3" max="3" width="11.85546875" style="159" customWidth="1"/>
    <col min="4" max="4" width="13.42578125" style="159" customWidth="1"/>
    <col min="5" max="5" width="11.85546875" style="159" customWidth="1"/>
    <col min="6" max="16384" width="9.140625" style="159"/>
  </cols>
  <sheetData>
    <row r="1" spans="1:7" ht="52.5" customHeight="1">
      <c r="A1" s="244" t="s">
        <v>270</v>
      </c>
      <c r="B1" s="244"/>
      <c r="C1" s="244"/>
      <c r="D1" s="244"/>
      <c r="E1" s="244"/>
      <c r="F1" s="161"/>
      <c r="G1" s="161"/>
    </row>
    <row r="2" spans="1:7" ht="15" customHeight="1">
      <c r="A2" s="245" t="s">
        <v>217</v>
      </c>
      <c r="B2" s="244" t="s">
        <v>265</v>
      </c>
      <c r="C2" s="246" t="s">
        <v>218</v>
      </c>
      <c r="D2" s="246"/>
      <c r="E2" s="246"/>
      <c r="F2" s="161"/>
      <c r="G2" s="161"/>
    </row>
    <row r="3" spans="1:7" ht="45" customHeight="1">
      <c r="A3" s="245"/>
      <c r="B3" s="244"/>
      <c r="C3" s="160" t="s">
        <v>219</v>
      </c>
      <c r="D3" s="160" t="s">
        <v>220</v>
      </c>
      <c r="E3" s="160" t="s">
        <v>221</v>
      </c>
      <c r="F3" s="161"/>
      <c r="G3" s="161"/>
    </row>
    <row r="4" spans="1:7" ht="22.5" customHeight="1">
      <c r="A4" s="162" t="s">
        <v>56</v>
      </c>
      <c r="B4" s="163">
        <v>78970</v>
      </c>
      <c r="C4" s="148">
        <v>58.3</v>
      </c>
      <c r="D4" s="148">
        <v>21.3</v>
      </c>
      <c r="E4" s="148">
        <v>37</v>
      </c>
      <c r="F4" s="161"/>
      <c r="G4" s="161"/>
    </row>
    <row r="5" spans="1:7" ht="21.75" customHeight="1">
      <c r="A5" s="162" t="s">
        <v>222</v>
      </c>
      <c r="B5" s="164">
        <v>7970</v>
      </c>
      <c r="C5" s="165">
        <v>87.7</v>
      </c>
      <c r="D5" s="165">
        <v>58.2</v>
      </c>
      <c r="E5" s="165">
        <v>29.6</v>
      </c>
      <c r="F5" s="161"/>
      <c r="G5" s="161"/>
    </row>
    <row r="6" spans="1:7" ht="15.75" customHeight="1">
      <c r="A6" s="166" t="s">
        <v>223</v>
      </c>
      <c r="B6" s="167">
        <v>870</v>
      </c>
      <c r="C6" s="168">
        <v>91.5</v>
      </c>
      <c r="D6" s="168">
        <v>67.3</v>
      </c>
      <c r="E6" s="168">
        <v>24.2</v>
      </c>
      <c r="F6" s="161"/>
      <c r="G6" s="161"/>
    </row>
    <row r="7" spans="1:7" ht="15.75" customHeight="1">
      <c r="A7" s="169" t="s">
        <v>224</v>
      </c>
      <c r="B7" s="170">
        <v>2670</v>
      </c>
      <c r="C7" s="171">
        <v>81.5</v>
      </c>
      <c r="D7" s="171">
        <v>53.9</v>
      </c>
      <c r="E7" s="171">
        <v>27.5</v>
      </c>
      <c r="F7" s="161"/>
      <c r="G7" s="161"/>
    </row>
    <row r="8" spans="1:7" ht="15.75" customHeight="1">
      <c r="A8" s="169" t="s">
        <v>225</v>
      </c>
      <c r="B8" s="170">
        <v>1280</v>
      </c>
      <c r="C8" s="171">
        <v>95.5</v>
      </c>
      <c r="D8" s="171">
        <v>55.4</v>
      </c>
      <c r="E8" s="171">
        <v>40.1</v>
      </c>
      <c r="F8" s="161"/>
      <c r="G8" s="161"/>
    </row>
    <row r="9" spans="1:7" ht="15.75" customHeight="1">
      <c r="A9" s="169" t="s">
        <v>226</v>
      </c>
      <c r="B9" s="170">
        <v>970</v>
      </c>
      <c r="C9" s="171">
        <v>91.1</v>
      </c>
      <c r="D9" s="171">
        <v>67.7</v>
      </c>
      <c r="E9" s="171">
        <v>23.4</v>
      </c>
      <c r="F9" s="161"/>
      <c r="G9" s="161"/>
    </row>
    <row r="10" spans="1:7" ht="15.75" customHeight="1">
      <c r="A10" s="169" t="s">
        <v>227</v>
      </c>
      <c r="B10" s="172">
        <v>610</v>
      </c>
      <c r="C10" s="171">
        <v>93.9</v>
      </c>
      <c r="D10" s="171">
        <v>75.599999999999994</v>
      </c>
      <c r="E10" s="171">
        <v>18.3</v>
      </c>
      <c r="F10" s="161"/>
      <c r="G10" s="161"/>
    </row>
    <row r="11" spans="1:7" ht="15.75" customHeight="1">
      <c r="A11" s="169" t="s">
        <v>228</v>
      </c>
      <c r="B11" s="172">
        <v>320</v>
      </c>
      <c r="C11" s="171">
        <v>82</v>
      </c>
      <c r="D11" s="171">
        <v>64.400000000000006</v>
      </c>
      <c r="E11" s="171">
        <v>17.7</v>
      </c>
      <c r="F11" s="161"/>
      <c r="G11" s="161"/>
    </row>
    <row r="12" spans="1:7" ht="15.75" customHeight="1">
      <c r="A12" s="169" t="s">
        <v>229</v>
      </c>
      <c r="B12" s="172">
        <v>360</v>
      </c>
      <c r="C12" s="171">
        <v>85.4</v>
      </c>
      <c r="D12" s="171">
        <v>65.3</v>
      </c>
      <c r="E12" s="171">
        <v>20.2</v>
      </c>
      <c r="F12" s="161"/>
      <c r="G12" s="161"/>
    </row>
    <row r="13" spans="1:7" ht="15.75" customHeight="1">
      <c r="A13" s="169" t="s">
        <v>230</v>
      </c>
      <c r="B13" s="172">
        <v>270</v>
      </c>
      <c r="C13" s="171">
        <v>86.9</v>
      </c>
      <c r="D13" s="171">
        <v>38.799999999999997</v>
      </c>
      <c r="E13" s="171">
        <v>48.1</v>
      </c>
      <c r="F13" s="161"/>
      <c r="G13" s="161"/>
    </row>
    <row r="14" spans="1:7" ht="15.75" customHeight="1">
      <c r="A14" s="169" t="s">
        <v>231</v>
      </c>
      <c r="B14" s="172">
        <v>370</v>
      </c>
      <c r="C14" s="171">
        <v>84.3</v>
      </c>
      <c r="D14" s="171">
        <v>44.9</v>
      </c>
      <c r="E14" s="171">
        <v>39.5</v>
      </c>
      <c r="F14" s="161"/>
      <c r="G14" s="161"/>
    </row>
    <row r="15" spans="1:7" ht="15.75" customHeight="1">
      <c r="A15" s="169" t="s">
        <v>232</v>
      </c>
      <c r="B15" s="172">
        <v>270</v>
      </c>
      <c r="C15" s="171">
        <v>96.6</v>
      </c>
      <c r="D15" s="171">
        <v>58.1</v>
      </c>
      <c r="E15" s="171">
        <v>38.6</v>
      </c>
      <c r="F15" s="161"/>
      <c r="G15" s="161"/>
    </row>
    <row r="16" spans="1:7" ht="15.75" customHeight="1">
      <c r="A16" s="169" t="s">
        <v>233</v>
      </c>
      <c r="B16" s="172">
        <v>160</v>
      </c>
      <c r="C16" s="171">
        <v>80.5</v>
      </c>
      <c r="D16" s="171">
        <v>34.6</v>
      </c>
      <c r="E16" s="171">
        <v>45.9</v>
      </c>
      <c r="F16" s="161"/>
      <c r="G16" s="161"/>
    </row>
    <row r="17" spans="1:7" ht="15.75" customHeight="1">
      <c r="A17" s="169" t="s">
        <v>234</v>
      </c>
      <c r="B17" s="172">
        <v>240</v>
      </c>
      <c r="C17" s="171">
        <v>98.3</v>
      </c>
      <c r="D17" s="171">
        <v>76.7</v>
      </c>
      <c r="E17" s="171">
        <v>21.7</v>
      </c>
      <c r="F17" s="161"/>
      <c r="G17" s="161"/>
    </row>
    <row r="18" spans="1:7" ht="15.75" customHeight="1">
      <c r="A18" s="169" t="s">
        <v>235</v>
      </c>
      <c r="B18" s="172">
        <v>130</v>
      </c>
      <c r="C18" s="171">
        <v>96.9</v>
      </c>
      <c r="D18" s="171">
        <v>44.6</v>
      </c>
      <c r="E18" s="171">
        <v>52.3</v>
      </c>
      <c r="F18" s="161"/>
      <c r="G18" s="161"/>
    </row>
    <row r="19" spans="1:7" ht="15.75" customHeight="1">
      <c r="A19" s="169" t="s">
        <v>236</v>
      </c>
      <c r="B19" s="172">
        <v>350</v>
      </c>
      <c r="C19" s="171">
        <v>84.7</v>
      </c>
      <c r="D19" s="171">
        <v>63.4</v>
      </c>
      <c r="E19" s="171">
        <v>21.3</v>
      </c>
      <c r="F19" s="161"/>
      <c r="G19" s="161"/>
    </row>
    <row r="20" spans="1:7" ht="9" customHeight="1">
      <c r="A20" s="243"/>
      <c r="B20" s="243"/>
      <c r="C20" s="243"/>
      <c r="D20" s="243"/>
      <c r="E20" s="243"/>
      <c r="F20" s="161"/>
      <c r="G20" s="161"/>
    </row>
    <row r="21" spans="1:7" ht="24.75" customHeight="1">
      <c r="A21" s="162" t="s">
        <v>237</v>
      </c>
      <c r="B21" s="164">
        <v>1650</v>
      </c>
      <c r="C21" s="173">
        <v>77.599999999999994</v>
      </c>
      <c r="D21" s="173">
        <v>33.9</v>
      </c>
      <c r="E21" s="173">
        <v>43.6</v>
      </c>
      <c r="F21" s="161"/>
      <c r="G21" s="161"/>
    </row>
    <row r="22" spans="1:7" ht="15.75" customHeight="1">
      <c r="A22" s="169" t="s">
        <v>238</v>
      </c>
      <c r="B22" s="172">
        <v>800</v>
      </c>
      <c r="C22" s="171">
        <v>76.099999999999994</v>
      </c>
      <c r="D22" s="171">
        <v>29</v>
      </c>
      <c r="E22" s="171">
        <v>47.1</v>
      </c>
      <c r="F22" s="161"/>
      <c r="G22" s="161"/>
    </row>
    <row r="23" spans="1:7" ht="15.75" customHeight="1">
      <c r="A23" s="169" t="s">
        <v>239</v>
      </c>
      <c r="B23" s="172">
        <v>190</v>
      </c>
      <c r="C23" s="171">
        <v>84.7</v>
      </c>
      <c r="D23" s="171">
        <v>51.1</v>
      </c>
      <c r="E23" s="171">
        <v>33.700000000000003</v>
      </c>
      <c r="F23" s="161"/>
      <c r="G23" s="161"/>
    </row>
    <row r="24" spans="1:7" ht="15.75" customHeight="1">
      <c r="A24" s="169" t="s">
        <v>240</v>
      </c>
      <c r="B24" s="172">
        <v>70</v>
      </c>
      <c r="C24" s="171">
        <v>94.4</v>
      </c>
      <c r="D24" s="171">
        <v>31</v>
      </c>
      <c r="E24" s="171">
        <v>63.4</v>
      </c>
      <c r="F24" s="161"/>
      <c r="G24" s="161"/>
    </row>
    <row r="25" spans="1:7" ht="15.75" customHeight="1">
      <c r="A25" s="169" t="s">
        <v>236</v>
      </c>
      <c r="B25" s="172">
        <v>80</v>
      </c>
      <c r="C25" s="171">
        <v>85.3</v>
      </c>
      <c r="D25" s="171">
        <v>52</v>
      </c>
      <c r="E25" s="171">
        <v>33.299999999999997</v>
      </c>
      <c r="F25" s="161"/>
      <c r="G25" s="161"/>
    </row>
    <row r="26" spans="1:7" ht="9" customHeight="1">
      <c r="A26" s="243"/>
      <c r="B26" s="243"/>
      <c r="C26" s="243"/>
      <c r="D26" s="243"/>
      <c r="E26" s="243"/>
      <c r="F26" s="161"/>
      <c r="G26" s="161"/>
    </row>
    <row r="27" spans="1:7" ht="24" customHeight="1">
      <c r="A27" s="174" t="s">
        <v>241</v>
      </c>
      <c r="B27" s="164">
        <v>21450</v>
      </c>
      <c r="C27" s="173">
        <v>66.7</v>
      </c>
      <c r="D27" s="173">
        <v>25.9</v>
      </c>
      <c r="E27" s="173">
        <v>40.9</v>
      </c>
      <c r="F27" s="161"/>
      <c r="G27" s="161"/>
    </row>
    <row r="28" spans="1:7" ht="15.75" customHeight="1">
      <c r="A28" s="169" t="s">
        <v>242</v>
      </c>
      <c r="B28" s="170">
        <v>6720</v>
      </c>
      <c r="C28" s="171">
        <v>64.099999999999994</v>
      </c>
      <c r="D28" s="171">
        <v>24</v>
      </c>
      <c r="E28" s="171">
        <v>40.1</v>
      </c>
      <c r="F28" s="161"/>
      <c r="G28" s="161"/>
    </row>
    <row r="29" spans="1:7" ht="15.75" customHeight="1">
      <c r="A29" s="169" t="s">
        <v>243</v>
      </c>
      <c r="B29" s="170">
        <v>3980</v>
      </c>
      <c r="C29" s="171">
        <v>74.2</v>
      </c>
      <c r="D29" s="171">
        <v>36.700000000000003</v>
      </c>
      <c r="E29" s="171">
        <v>37.5</v>
      </c>
      <c r="F29" s="161"/>
      <c r="G29" s="161"/>
    </row>
    <row r="30" spans="1:7" ht="15.75" customHeight="1">
      <c r="A30" s="169" t="s">
        <v>244</v>
      </c>
      <c r="B30" s="170">
        <v>1980</v>
      </c>
      <c r="C30" s="171">
        <v>63.1</v>
      </c>
      <c r="D30" s="171">
        <v>7.9</v>
      </c>
      <c r="E30" s="171">
        <v>55.2</v>
      </c>
      <c r="F30" s="161"/>
      <c r="G30" s="161"/>
    </row>
    <row r="31" spans="1:7" ht="15.75" customHeight="1">
      <c r="A31" s="169" t="s">
        <v>245</v>
      </c>
      <c r="B31" s="170">
        <v>1420</v>
      </c>
      <c r="C31" s="171">
        <v>64.5</v>
      </c>
      <c r="D31" s="171">
        <v>29.9</v>
      </c>
      <c r="E31" s="171">
        <v>34.6</v>
      </c>
      <c r="F31" s="161"/>
      <c r="G31" s="161"/>
    </row>
    <row r="32" spans="1:7" ht="15.75" customHeight="1">
      <c r="A32" s="169" t="s">
        <v>246</v>
      </c>
      <c r="B32" s="170">
        <v>1230</v>
      </c>
      <c r="C32" s="171">
        <v>63.2</v>
      </c>
      <c r="D32" s="171">
        <v>19.399999999999999</v>
      </c>
      <c r="E32" s="171">
        <v>43.8</v>
      </c>
      <c r="F32" s="161"/>
      <c r="G32" s="161"/>
    </row>
    <row r="33" spans="1:7" ht="15.75" customHeight="1">
      <c r="A33" s="169" t="s">
        <v>247</v>
      </c>
      <c r="B33" s="170">
        <v>810</v>
      </c>
      <c r="C33" s="171">
        <v>77.900000000000006</v>
      </c>
      <c r="D33" s="171">
        <v>54.8</v>
      </c>
      <c r="E33" s="171">
        <v>23.2</v>
      </c>
      <c r="F33" s="161"/>
      <c r="G33" s="161"/>
    </row>
    <row r="34" spans="1:7" ht="15.75" customHeight="1">
      <c r="A34" s="169" t="s">
        <v>248</v>
      </c>
      <c r="B34" s="170">
        <v>1170</v>
      </c>
      <c r="C34" s="171">
        <v>55.9</v>
      </c>
      <c r="D34" s="171">
        <v>32.4</v>
      </c>
      <c r="E34" s="171">
        <v>23.4</v>
      </c>
      <c r="F34" s="161"/>
      <c r="G34" s="161"/>
    </row>
    <row r="35" spans="1:7" ht="15.75" customHeight="1">
      <c r="A35" s="169" t="s">
        <v>249</v>
      </c>
      <c r="B35" s="172">
        <v>940</v>
      </c>
      <c r="C35" s="171">
        <v>87.1</v>
      </c>
      <c r="D35" s="171">
        <v>13.5</v>
      </c>
      <c r="E35" s="171">
        <v>73.599999999999994</v>
      </c>
      <c r="F35" s="161"/>
      <c r="G35" s="161"/>
    </row>
    <row r="36" spans="1:7" ht="15.75" customHeight="1">
      <c r="A36" s="169" t="s">
        <v>250</v>
      </c>
      <c r="B36" s="172">
        <v>580</v>
      </c>
      <c r="C36" s="171">
        <v>79.900000000000006</v>
      </c>
      <c r="D36" s="171">
        <v>26.8</v>
      </c>
      <c r="E36" s="171">
        <v>53.2</v>
      </c>
      <c r="F36" s="161"/>
      <c r="G36" s="161"/>
    </row>
    <row r="37" spans="1:7" ht="15.75" customHeight="1">
      <c r="A37" s="169" t="s">
        <v>251</v>
      </c>
      <c r="B37" s="172">
        <v>540</v>
      </c>
      <c r="C37" s="171">
        <v>79.400000000000006</v>
      </c>
      <c r="D37" s="171">
        <v>32.299999999999997</v>
      </c>
      <c r="E37" s="171">
        <v>47.1</v>
      </c>
      <c r="F37" s="161"/>
      <c r="G37" s="161"/>
    </row>
    <row r="38" spans="1:7" ht="15.75" customHeight="1">
      <c r="A38" s="169" t="s">
        <v>252</v>
      </c>
      <c r="B38" s="172">
        <v>450</v>
      </c>
      <c r="C38" s="171">
        <v>64.099999999999994</v>
      </c>
      <c r="D38" s="171">
        <v>23.9</v>
      </c>
      <c r="E38" s="171">
        <v>40.1</v>
      </c>
      <c r="F38" s="161"/>
      <c r="G38" s="161"/>
    </row>
    <row r="39" spans="1:7" ht="15.75" customHeight="1">
      <c r="A39" s="169" t="s">
        <v>236</v>
      </c>
      <c r="B39" s="170">
        <v>1190</v>
      </c>
      <c r="C39" s="171">
        <v>42.6</v>
      </c>
      <c r="D39" s="171">
        <v>15.2</v>
      </c>
      <c r="E39" s="171">
        <v>27.4</v>
      </c>
      <c r="F39" s="161"/>
      <c r="G39" s="161"/>
    </row>
    <row r="40" spans="1:7" s="176" customFormat="1" ht="15.75" customHeight="1">
      <c r="A40" s="175" t="s">
        <v>177</v>
      </c>
      <c r="B40" s="175"/>
      <c r="C40" s="175"/>
      <c r="D40" s="175"/>
      <c r="E40" s="175"/>
      <c r="F40" s="175"/>
      <c r="G40" s="175"/>
    </row>
    <row r="41" spans="1:7" s="176" customFormat="1" ht="12">
      <c r="A41" s="175" t="s">
        <v>253</v>
      </c>
      <c r="B41" s="175"/>
      <c r="C41" s="175"/>
      <c r="D41" s="175"/>
      <c r="E41" s="175"/>
      <c r="F41" s="175"/>
      <c r="G41" s="175"/>
    </row>
  </sheetData>
  <mergeCells count="6">
    <mergeCell ref="A26:E26"/>
    <mergeCell ref="A1:E1"/>
    <mergeCell ref="A2:A3"/>
    <mergeCell ref="B2:B3"/>
    <mergeCell ref="C2:E2"/>
    <mergeCell ref="A20:E20"/>
  </mergeCells>
  <pageMargins left="0.7" right="0.7" top="0.75" bottom="0.75" header="0.511811023622047" footer="0.511811023622047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11</vt:i4>
      </vt:variant>
    </vt:vector>
  </HeadingPairs>
  <TitlesOfParts>
    <vt:vector size="22" baseType="lpstr">
      <vt:lpstr>Intestazione</vt:lpstr>
      <vt:lpstr>13.1</vt:lpstr>
      <vt:lpstr>13.2</vt:lpstr>
      <vt:lpstr>13.2.a Grafici</vt:lpstr>
      <vt:lpstr>13.3</vt:lpstr>
      <vt:lpstr>13.4-5</vt:lpstr>
      <vt:lpstr>13.6</vt:lpstr>
      <vt:lpstr>13.7</vt:lpstr>
      <vt:lpstr>13.8-9</vt:lpstr>
      <vt:lpstr>13.10-11-12</vt:lpstr>
      <vt:lpstr>13.13</vt:lpstr>
      <vt:lpstr>'13.1'!Area_stampa</vt:lpstr>
      <vt:lpstr>'13.10-11-12'!Area_stampa</vt:lpstr>
      <vt:lpstr>'13.13'!Area_stampa</vt:lpstr>
      <vt:lpstr>'13.2'!Area_stampa</vt:lpstr>
      <vt:lpstr>'13.2.a Grafici'!Area_stampa</vt:lpstr>
      <vt:lpstr>'13.3'!Area_stampa</vt:lpstr>
      <vt:lpstr>'13.4-5'!Area_stampa</vt:lpstr>
      <vt:lpstr>'13.6'!Area_stampa</vt:lpstr>
      <vt:lpstr>'13.7'!Area_stampa</vt:lpstr>
      <vt:lpstr>'13.8-9'!Area_stampa</vt:lpstr>
      <vt:lpstr>Intestazione!Area_stampa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Rebesco Diego</dc:creator>
  <dc:description/>
  <cp:lastModifiedBy>Marini Francesca - cvi0680</cp:lastModifiedBy>
  <cp:revision>283</cp:revision>
  <cp:lastPrinted>2025-07-03T14:18:27Z</cp:lastPrinted>
  <dcterms:created xsi:type="dcterms:W3CDTF">2009-03-20T10:27:24Z</dcterms:created>
  <dcterms:modified xsi:type="dcterms:W3CDTF">2025-07-07T12:33:26Z</dcterms:modified>
  <dc:language>it-IT</dc:language>
</cp:coreProperties>
</file>