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purl.oclc.org/ooxml/officeDocument/relationships/metadata/thumbnail" Target="docProps/thumbnail.emf"/><Relationship Id="rId1" Type="http://purl.oclc.org/ooxml/officeDocument/relationships/officeDocument" Target="xl/workbook.xml"/><Relationship Id="rId4" Type="http://purl.oclc.org/ooxml/officeDocument/relationships/extendedProperties" Target="docProps/app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9127"/>
  <workbookPr dateCompatibility="0"/>
  <mc:AlternateContent xmlns:mc="http://schemas.openxmlformats.org/markup-compatibility/2006">
    <mc:Choice Requires="x15">
      <x15ac:absPath xmlns:x15ac="http://schemas.microsoft.com/office/spreadsheetml/2010/11/ac" url="\\vi.intra.cciaa.net\dfs\dfsvi\Uffici\UO_Statistica\RELAZIONE ECONOMIA\Relazione Economia 2025\11 Trasporti e Infrastrutture_FRANCESCA\SITO\"/>
    </mc:Choice>
  </mc:AlternateContent>
  <xr:revisionPtr revIDLastSave="0" documentId="8_{DA2E840F-D5D7-41B3-ADFE-3261056F45C0}" xr6:coauthVersionLast="47" xr6:coauthVersionMax="47" xr10:uidLastSave="{00000000-0000-0000-0000-000000000000}"/>
  <bookViews>
    <workbookView xWindow="-120" yWindow="-120" windowWidth="29040" windowHeight="15720" tabRatio="500" activeTab="7" xr2:uid="{00000000-000D-0000-FFFF-FFFF00000000}"/>
  </bookViews>
  <sheets>
    <sheet name="Tav. 11.1" sheetId="2" r:id="rId1"/>
    <sheet name="Tav. 11.2-3" sheetId="3" r:id="rId2"/>
    <sheet name="Tav. 11.4" sheetId="4" r:id="rId3"/>
    <sheet name="Tav. 11.5" sheetId="5" r:id="rId4"/>
    <sheet name="Tav. 11.6" sheetId="6" r:id="rId5"/>
    <sheet name="Tav. 11.7" sheetId="7" r:id="rId6"/>
    <sheet name="Tav. 11.8" sheetId="8" r:id="rId7"/>
    <sheet name="Tav. 11.9" sheetId="9" r:id="rId8"/>
  </sheets>
  <externalReferences>
    <externalReference r:id="rId9"/>
    <externalReference r:id="rId10"/>
  </externalReferences>
  <definedNames>
    <definedName name="A5_R19277">#REF!</definedName>
    <definedName name="Area">#REF!</definedName>
    <definedName name="_xlnm.Print_Area" localSheetId="0">'Tav. 11.1'!$A$1:$J$32</definedName>
    <definedName name="_xlnm.Print_Area" localSheetId="1">'Tav. 11.2-3'!$A$1:$K$111</definedName>
    <definedName name="_xlnm.Print_Area" localSheetId="2">'Tav. 11.4'!$A$1:$Q$20</definedName>
    <definedName name="_xlnm.Print_Area" localSheetId="3">'Tav. 11.5'!$A$1:$I$34</definedName>
    <definedName name="_xlnm.Print_Area" localSheetId="4">'Tav. 11.6'!$A$1:$D$16</definedName>
    <definedName name="_xlnm.Print_Area" localSheetId="5">'Tav. 11.7'!$A$1:$D$26</definedName>
    <definedName name="_xlnm.Print_Area" localSheetId="6">'Tav. 11.8'!$A$1:$C$31</definedName>
    <definedName name="_xlnm.Print_Area" localSheetId="7">'Tav. 11.9'!$A$1:$F$35</definedName>
    <definedName name="Excel_BuiltIn_Database">#REF!</definedName>
    <definedName name="Excel_BuiltIn_Recorder">#REF!</definedName>
    <definedName name="HTML_CodePage">1252</definedName>
    <definedName name="HTML_Control">{"'Tav19'!$A$1:$AB$128"}</definedName>
    <definedName name="HTML_Description">""</definedName>
    <definedName name="HTML_Email">""</definedName>
    <definedName name="HTML_Header">"Tav19"</definedName>
    <definedName name="HTML_LastUpdate">"09/10/98"</definedName>
    <definedName name="HTML_LineAfter">FALSE()</definedName>
    <definedName name="HTML_LineBefore">FALSE()</definedName>
    <definedName name="HTML_Name">"lab. inf."</definedName>
    <definedName name="HTML_OBDlg2">TRUE()</definedName>
    <definedName name="HTML_OBDlg4">TRUE()</definedName>
    <definedName name="HTML_OS">0</definedName>
    <definedName name="HTML_PathFile">"c:\_\prova1"</definedName>
    <definedName name="HTML_Title">"SINT5_0"</definedName>
    <definedName name="Nazionientrata">'[1]Settori manifatturiero'!$A$4:$AE$44</definedName>
    <definedName name="temp">'[2]Settori manifatturiero'!$A$4:$C$44</definedName>
  </definedNames>
  <calcPr calcId="191029" iterateDelta="1E-4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="http://schemas.openxmlformats.org/spreadsheetml/2006/main"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purl.oclc.org/ooxml/spreadsheetml/main">
  <c r="G26" i="3" l="1"/>
  <c r="H26" i="3"/>
  <c r="I26" i="3"/>
  <c r="C26" i="3"/>
  <c r="D26" i="3"/>
  <c r="E26" i="3"/>
  <c r="F26" i="3"/>
  <c r="B26" i="3"/>
  <c r="J13" i="2"/>
  <c r="J12" i="2"/>
  <c r="J11" i="2"/>
  <c r="I10" i="2"/>
  <c r="I6" i="2"/>
  <c r="G6" i="2"/>
  <c r="J6" i="2" s="1"/>
  <c r="J3" i="2"/>
  <c r="C14" i="2"/>
  <c r="D14" i="2"/>
  <c r="E14" i="2"/>
  <c r="F14" i="2"/>
  <c r="G14" i="2"/>
  <c r="H14" i="2"/>
  <c r="I14" i="2"/>
  <c r="B14" i="2"/>
  <c r="J14" i="2" l="1"/>
</calcChain>
</file>

<file path=xl/comments1.xml><?xml version="1.0" encoding="utf-8"?>
<comments xmlns="http://purl.oclc.org/ooxml/spreadsheetml/main" xmlns:xdr="http://purl.oclc.org/ooxml/drawingml/spreadsheetDrawing" xmlns:v="urn:schemas-microsoft-com:vml" xmlns:mc="http://schemas.openxmlformats.org/markup-compatibility/2006" xmlns:xr="http://schemas.microsoft.com/office/spreadsheetml/2014/revision" mc:Ignorable="xr">
  <authors>
    <author/>
  </authors>
  <commentList>
    <comment ref="C2" authorId="0" shapeId="3074" xr:uid="{1F43356F-A0E3-4DA4-9E42-2BC848EF89D1}">
      <text>
        <r>
          <rPr>
            <sz val="11"/>
            <color indexed="8"/>
            <rFont val="Calibri"/>
            <family val="2"/>
            <scheme val="minor"/>
          </rPr>
          <t>Territorio: Valori riferiti all'insieme dei comuni capoluogo.</t>
        </r>
      </text>
      <mc:AlternateContent xmlns:mc="http://schemas.openxmlformats.org/markup-compatibility/2006">
        <mc:Choice Requires="v"/>
        <mc:Fallback>
          <commentPr defaultSize="0" autoFill="0" autoLine="0">
            <anchor>
              <from>
                <xdr:col>3</xdr:col>
                <xdr:colOff>1038225</xdr:colOff>
                <xdr:row>0</xdr:row>
                <xdr:rowOff>495300</xdr:rowOff>
              </from>
              <to>
                <xdr:col>7</xdr:col>
                <xdr:colOff>504825</xdr:colOff>
                <xdr:row>2</xdr:row>
                <xdr:rowOff>285750</xdr:rowOff>
              </to>
            </anchor>
          </commentPr>
        </mc:Fallback>
      </mc:AlternateContent>
    </comment>
  </commentList>
</comments>
</file>

<file path=xl/sharedStrings.xml><?xml version="1.0" encoding="utf-8"?>
<sst xmlns="http://purl.oclc.org/ooxml/spreadsheetml/main" count="111" uniqueCount="82">
  <si>
    <t>ANNI</t>
  </si>
  <si>
    <t>AUTOVETTURE</t>
  </si>
  <si>
    <t>AUTOBUS</t>
  </si>
  <si>
    <t>AUTOCARRI MERCI</t>
  </si>
  <si>
    <t>AUTOVEICOLI SPECIALI</t>
  </si>
  <si>
    <t>MOTOCICLI</t>
  </si>
  <si>
    <t>ALTRI (MOTOCARRI, MOTOVEICOLI)</t>
  </si>
  <si>
    <t>TOTALE</t>
  </si>
  <si>
    <t>VICENZA</t>
  </si>
  <si>
    <t>TAV. 11.2   - IMMATRICOLAZIONI AUTOVETTURE E FUORISTRADA NELLA REGIONE VENETO</t>
  </si>
  <si>
    <t xml:space="preserve"> BL </t>
  </si>
  <si>
    <t xml:space="preserve"> PD </t>
  </si>
  <si>
    <t xml:space="preserve"> RO </t>
  </si>
  <si>
    <t xml:space="preserve"> TV </t>
  </si>
  <si>
    <t xml:space="preserve"> VE </t>
  </si>
  <si>
    <t>VR</t>
  </si>
  <si>
    <t>VI</t>
  </si>
  <si>
    <t>VENETO</t>
  </si>
  <si>
    <t>Anno 2015</t>
  </si>
  <si>
    <t>Anno 2016</t>
  </si>
  <si>
    <t>Anno 2017</t>
  </si>
  <si>
    <t>Anno 2018</t>
  </si>
  <si>
    <t>Anno 2019</t>
  </si>
  <si>
    <t>Anno 2020</t>
  </si>
  <si>
    <t>Anno 2021</t>
  </si>
  <si>
    <t>Anno 2022</t>
  </si>
  <si>
    <t>Anno 2023</t>
  </si>
  <si>
    <t>Territorio</t>
  </si>
  <si>
    <t>morti</t>
  </si>
  <si>
    <t>feriti</t>
  </si>
  <si>
    <t>totale incidenti</t>
  </si>
  <si>
    <t>Verona</t>
  </si>
  <si>
    <t>Vicenza</t>
  </si>
  <si>
    <t>Belluno</t>
  </si>
  <si>
    <t>Treviso</t>
  </si>
  <si>
    <t>Venezia</t>
  </si>
  <si>
    <t>Padova</t>
  </si>
  <si>
    <t>Rovigo</t>
  </si>
  <si>
    <t>Italia (*)</t>
  </si>
  <si>
    <t>Fonte: ISTAT, Elaborazioni su dati Aci, Pubblico registro automobilistico</t>
  </si>
  <si>
    <t>(*) Inclusi i veicoli con riferimento territoriale non definito.</t>
  </si>
  <si>
    <t>VEICOLI PER KMQ DI SUPERFICIE TERRITORIALE</t>
  </si>
  <si>
    <t>(a) Indicatore calcolato sul totale dei veicoli circolanti adibiti al trasporto di persone o merci (autovetture, motocicli e altri veicoli).</t>
  </si>
  <si>
    <t>Fonte: ISTAT, Dati ambientali nelle città</t>
  </si>
  <si>
    <t>Fonte: Istat, Dati ambientali nelle città.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</si>
  <si>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</si>
  <si>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</si>
  <si>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</si>
  <si>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</si>
  <si>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</si>
  <si>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</si>
  <si>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</si>
  <si>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</si>
  <si>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 xml:space="preserve">2022  </t>
  </si>
  <si>
    <t xml:space="preserve">Italia  </t>
  </si>
  <si>
    <t xml:space="preserve">Vicenza  </t>
  </si>
  <si>
    <t>TRATTORI STRADALI O MOTRICI</t>
  </si>
  <si>
    <t>Fonte: Autoritratto ACI</t>
  </si>
  <si>
    <t>RIMORCHI  TRASPORTO MERCI</t>
  </si>
  <si>
    <t>Anno 2024</t>
  </si>
  <si>
    <t>Fonte: ISTAT - Categoria Salute</t>
  </si>
  <si>
    <t>*ultimo dato disponibile</t>
  </si>
  <si>
    <t>Fonte: ISTAT, Ambiente urbano</t>
  </si>
  <si>
    <t>Italia</t>
  </si>
  <si>
    <t>* ultimo dato disponibile</t>
  </si>
  <si>
    <r>
      <t xml:space="preserve">TAV. 11.5 – DENSITÀ VEICOLARI NEI COMUNI CAPOLUOGO DI PROVINCIA – ANNI 2018-2023 (veicoli circolanti per KM2) </t>
    </r>
    <r>
      <rPr>
        <sz val="11"/>
        <color rgb="FF000000"/>
        <rFont val="Source Sans Pro Light"/>
        <family val="2"/>
        <charset val="1"/>
      </rPr>
      <t>(a)</t>
    </r>
  </si>
  <si>
    <t>TAV 11.4 – TASSI DI MOTORIZZAZIONE PER AUTOVETTURE E MOTOCICLI  - COMUNI CAPOLUOGO DI PROVINCIA -  ANNI 2018-2023 (VEICOLI CIRCOLANTI PER 1.000 ABITANTI)</t>
  </si>
  <si>
    <t>Fonte: UNRAE - Unioncamere</t>
  </si>
  <si>
    <t>TAV. 11.1   - PARCO VEICOLARE IN PROVINCIA DI VICENZA (dati al 31/12/2025)</t>
  </si>
  <si>
    <t>Anno 2025</t>
  </si>
  <si>
    <t>Var. % 2024/25</t>
  </si>
  <si>
    <t>Veneto</t>
  </si>
  <si>
    <t>TAV. 11.3 - INCIDENTI STRADALI NELLE PROVINCE VENETE – 2023 e 2024*</t>
  </si>
  <si>
    <t>PROVINCE</t>
  </si>
  <si>
    <t>Anno</t>
  </si>
  <si>
    <t>TAV. 11.6 - PASSEGGERI ANNUI DEL TRASPORTO PUBBLICO LOCALE - ANNI 2014-2024* (valori assoluti in milioni)</t>
  </si>
  <si>
    <t>TAV. 11.7 - DISPONIBILITÀ DI AUTOBUS PER IL TRASPORTO PUBBLICO LOCALE 4 - ANNI 2014-2024 (veicoli per 100mila abitanti)</t>
  </si>
  <si>
    <r>
      <t>TAV. 11.8 - POSTI-KM. PRODOTTI DAL TRASPORTO PUBBLICO LOCALE  – ANNI 20184-2024 (</t>
    </r>
    <r>
      <rPr>
        <b/>
        <i/>
        <sz val="13"/>
        <rFont val="Source Sans Pro Light"/>
        <family val="2"/>
        <charset val="1"/>
      </rPr>
      <t>milioni</t>
    </r>
    <r>
      <rPr>
        <b/>
        <sz val="13"/>
        <rFont val="Source Sans Pro Light"/>
        <family val="2"/>
        <charset val="1"/>
      </rPr>
      <t>)</t>
    </r>
  </si>
  <si>
    <t xml:space="preserve">Territorio  </t>
  </si>
  <si>
    <t xml:space="preserve">2023  </t>
  </si>
  <si>
    <t xml:space="preserve">2024  </t>
  </si>
  <si>
    <t>TAVOLA 11.9 - DENSITÀ DI PISTE CICLABILI - ANNI 2014-2024 (KM per 100 KM2 di superficie territoriale)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</si>
</sst>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&quot; £&quot;* #,##0.00\ ;&quot;-£&quot;* #,##0.00\ ;&quot; £&quot;* \-#\ ;@\ "/>
    <numFmt numFmtId="165" formatCode="#,##0;&quot;- &quot;#,##0;&quot;  - &quot;"/>
    <numFmt numFmtId="166" formatCode="#,##0.0\ "/>
    <numFmt numFmtId="167" formatCode="#,##0.00\ "/>
    <numFmt numFmtId="168" formatCode="#,##0\ "/>
    <numFmt numFmtId="169" formatCode="&quot; L. &quot;* #,##0\ ;&quot;-L. &quot;* #,##0\ ;&quot; L. &quot;* &quot;- &quot;;@\ "/>
    <numFmt numFmtId="170" formatCode="* #,##0\ ;\-* #,##0\ ;* &quot;- &quot;;@\ "/>
    <numFmt numFmtId="171" formatCode="#,##0&quot;     &quot;"/>
    <numFmt numFmtId="172" formatCode="* #,##0.00\ ;\-* #,##0.00\ ;* \-#\ ;@\ "/>
    <numFmt numFmtId="173" formatCode="* #,##0\ ;\-* #,##0\ ;* \-#\ ;@\ "/>
    <numFmt numFmtId="174" formatCode="0.0%"/>
    <numFmt numFmtId="175" formatCode="#,##0;[Red]#,##0"/>
    <numFmt numFmtId="176" formatCode="##,##0"/>
    <numFmt numFmtId="177" formatCode="#,##0.0"/>
    <numFmt numFmtId="178" formatCode="* #,##0.0\ ;\-* #,##0.0\ ;* \-#.0\ ;@\ "/>
    <numFmt numFmtId="179" formatCode="0.0"/>
  </numFmts>
  <fonts count="50" x14ac:knownFonts="1">
    <font>
      <sz val="11"/>
      <name val="Arial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1"/>
      <color rgb="FF996633"/>
      <name val="Calibri"/>
      <family val="2"/>
      <charset val="1"/>
    </font>
    <font>
      <sz val="11"/>
      <color rgb="FF996633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333399"/>
      <name val="Calibri"/>
      <family val="2"/>
      <charset val="1"/>
    </font>
    <font>
      <sz val="11"/>
      <color rgb="FF663300"/>
      <name val="Calibri"/>
      <family val="2"/>
      <charset val="1"/>
    </font>
    <font>
      <b/>
      <sz val="11"/>
      <color rgb="FF424242"/>
      <name val="Calibri"/>
      <family val="2"/>
      <charset val="1"/>
    </font>
    <font>
      <sz val="8"/>
      <name val="Tahoma"/>
      <family val="2"/>
      <charset val="1"/>
    </font>
    <font>
      <i/>
      <sz val="8"/>
      <name val="Tahoma"/>
      <family val="2"/>
      <charset val="1"/>
    </font>
    <font>
      <b/>
      <i/>
      <sz val="8"/>
      <name val="Tahoma"/>
      <family val="2"/>
      <charset val="1"/>
    </font>
    <font>
      <b/>
      <i/>
      <sz val="10"/>
      <name val="Tahoma"/>
      <family val="2"/>
      <charset val="1"/>
    </font>
    <font>
      <sz val="11"/>
      <color rgb="FFFF0000"/>
      <name val="Calibri"/>
      <family val="2"/>
      <charset val="1"/>
    </font>
    <font>
      <i/>
      <sz val="11"/>
      <color rgb="FF808080"/>
      <name val="Calibri"/>
      <family val="2"/>
      <charset val="1"/>
    </font>
    <font>
      <b/>
      <sz val="11"/>
      <color rgb="FF3333CC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008000"/>
      <name val="Calibri"/>
      <family val="2"/>
      <charset val="1"/>
    </font>
    <font>
      <sz val="11"/>
      <name val="Arial"/>
      <family val="2"/>
      <charset val="1"/>
    </font>
    <font>
      <b/>
      <sz val="11"/>
      <name val="Source Sans Pro Light"/>
      <family val="2"/>
      <charset val="1"/>
    </font>
    <font>
      <sz val="11"/>
      <name val="Source Sans Pro Light"/>
      <family val="2"/>
      <charset val="1"/>
    </font>
    <font>
      <sz val="11"/>
      <color rgb="FF000000"/>
      <name val="Source Sans Pro Light"/>
      <family val="2"/>
      <charset val="1"/>
    </font>
    <font>
      <sz val="9"/>
      <name val="Source Sans Pro Light"/>
      <family val="2"/>
      <charset val="1"/>
    </font>
    <font>
      <sz val="14"/>
      <name val="Arial"/>
      <family val="2"/>
      <charset val="1"/>
    </font>
    <font>
      <sz val="12"/>
      <name val="Arial"/>
      <family val="2"/>
      <charset val="1"/>
    </font>
    <font>
      <b/>
      <sz val="11"/>
      <name val="Arial"/>
      <family val="2"/>
      <charset val="1"/>
    </font>
    <font>
      <b/>
      <i/>
      <sz val="11"/>
      <name val="Source Sans Pro Light"/>
      <family val="2"/>
      <charset val="1"/>
    </font>
    <font>
      <b/>
      <sz val="11"/>
      <color rgb="FF000000"/>
      <name val="Source Sans Pro Light"/>
      <family val="2"/>
      <charset val="1"/>
    </font>
    <font>
      <b/>
      <sz val="14"/>
      <name val="Arial"/>
      <family val="2"/>
      <charset val="1"/>
    </font>
    <font>
      <sz val="11"/>
      <name val="Calibri"/>
      <charset val="1"/>
    </font>
    <font>
      <sz val="9"/>
      <color rgb="FF000000"/>
      <name val="Source Sans Pro Light"/>
      <family val="2"/>
      <charset val="1"/>
    </font>
    <font>
      <sz val="9"/>
      <color rgb="FF000000"/>
      <name val="Arial"/>
      <family val="2"/>
      <charset val="1"/>
    </font>
    <font>
      <i/>
      <sz val="7"/>
      <name val="Arial"/>
      <family val="2"/>
      <charset val="1"/>
    </font>
    <font>
      <sz val="7"/>
      <name val="Arial"/>
      <family val="2"/>
      <charset val="1"/>
    </font>
    <font>
      <sz val="15"/>
      <name val="Arial"/>
      <family val="2"/>
      <charset val="1"/>
    </font>
    <font>
      <sz val="9"/>
      <name val="Arial"/>
      <family val="2"/>
      <charset val="1"/>
    </font>
    <font>
      <b/>
      <sz val="13"/>
      <name val="Source Sans Pro Light"/>
      <family val="2"/>
      <charset val="1"/>
    </font>
    <font>
      <b/>
      <i/>
      <sz val="13"/>
      <name val="Source Sans Pro Light"/>
      <family val="2"/>
      <charset val="1"/>
    </font>
    <font>
      <b/>
      <sz val="11"/>
      <name val="Source Sans Pro Light"/>
      <family val="2"/>
    </font>
    <font>
      <sz val="11"/>
      <name val="Source Sans Pro Light"/>
      <family val="2"/>
    </font>
    <font>
      <sz val="10"/>
      <name val="Source Sans Pro Light"/>
      <family val="2"/>
    </font>
    <font>
      <sz val="11"/>
      <color rgb="FF000000"/>
      <name val="Source Sans Pro Light"/>
      <family val="2"/>
    </font>
    <font>
      <sz val="9"/>
      <name val="Source Sans Pro Light"/>
      <family val="2"/>
    </font>
    <font>
      <sz val="11"/>
      <color rgb="FFC9211E"/>
      <name val="Source Sans Pro Light"/>
      <family val="2"/>
    </font>
    <font>
      <b/>
      <sz val="8"/>
      <name val="Source Sans Pro Light"/>
      <family val="2"/>
    </font>
    <font>
      <b/>
      <sz val="10"/>
      <name val="Source Sans Pro Light"/>
      <family val="2"/>
    </font>
    <font>
      <sz val="8"/>
      <name val="Arial"/>
      <charset val="1"/>
    </font>
    <font>
      <sz val="11"/>
      <color indexed="8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C0C0FF"/>
        <bgColor rgb="FFA6CAF0"/>
      </patternFill>
    </fill>
    <fill>
      <patternFill patternType="solid">
        <fgColor rgb="FFCC9CCC"/>
        <bgColor rgb="FFCC99FF"/>
      </patternFill>
    </fill>
    <fill>
      <patternFill patternType="solid">
        <fgColor rgb="FFCCFFCC"/>
        <bgColor rgb="FFFFFFC0"/>
      </patternFill>
    </fill>
    <fill>
      <patternFill patternType="solid">
        <fgColor rgb="FFCC99FF"/>
        <bgColor rgb="FFCC9CCC"/>
      </patternFill>
    </fill>
    <fill>
      <patternFill patternType="solid">
        <fgColor rgb="FFA0E0E0"/>
        <bgColor rgb="FFA6CAF0"/>
      </patternFill>
    </fill>
    <fill>
      <patternFill patternType="solid">
        <fgColor rgb="FFC0C0C0"/>
        <bgColor rgb="FFB3B3B3"/>
      </patternFill>
    </fill>
    <fill>
      <patternFill patternType="solid">
        <fgColor rgb="FFA6CAF0"/>
        <bgColor rgb="FFC0C0FF"/>
      </patternFill>
    </fill>
    <fill>
      <patternFill patternType="solid">
        <fgColor rgb="FFFF8080"/>
        <bgColor rgb="FFCC9CCC"/>
      </patternFill>
    </fill>
    <fill>
      <patternFill patternType="solid">
        <fgColor rgb="FF00FF00"/>
        <bgColor rgb="FF00FF7F"/>
      </patternFill>
    </fill>
    <fill>
      <patternFill patternType="solid">
        <fgColor rgb="FF999933"/>
        <bgColor rgb="FF969696"/>
      </patternFill>
    </fill>
    <fill>
      <patternFill patternType="solid">
        <fgColor rgb="FF0080C0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996633"/>
        <bgColor rgb="FF996666"/>
      </patternFill>
    </fill>
    <fill>
      <patternFill patternType="solid">
        <fgColor rgb="FF969696"/>
        <bgColor rgb="FF808080"/>
      </patternFill>
    </fill>
    <fill>
      <patternFill patternType="solid">
        <fgColor rgb="FF333399"/>
        <bgColor rgb="FF3333CC"/>
      </patternFill>
    </fill>
    <fill>
      <patternFill patternType="solid">
        <fgColor rgb="FFFF0000"/>
        <bgColor rgb="FFFF3300"/>
      </patternFill>
    </fill>
    <fill>
      <patternFill patternType="solid">
        <fgColor rgb="FF336666"/>
        <bgColor rgb="FF2E8B57"/>
      </patternFill>
    </fill>
    <fill>
      <patternFill patternType="solid">
        <fgColor rgb="FF996666"/>
        <bgColor rgb="FF996633"/>
      </patternFill>
    </fill>
    <fill>
      <patternFill patternType="solid">
        <fgColor rgb="FFFFFF99"/>
        <bgColor rgb="FFFFFFC0"/>
      </patternFill>
    </fill>
    <fill>
      <patternFill patternType="solid">
        <fgColor rgb="FFFFFFC0"/>
        <bgColor rgb="FFFFFF99"/>
      </patternFill>
    </fill>
    <fill>
      <patternFill patternType="solid">
        <fgColor rgb="FFFFFFFF"/>
        <bgColor rgb="FFFFFFC0"/>
      </patternFill>
    </fill>
    <fill>
      <patternFill patternType="solid">
        <fgColor theme="0"/>
        <bgColor indexed="64"/>
      </patternFill>
    </fill>
  </fills>
  <borders count="19">
    <border>
      <start/>
      <end/>
      <top/>
      <bottom/>
      <diagonal/>
    </border>
    <border>
      <start style="thin">
        <color rgb="FF7A7A7A"/>
      </start>
      <end style="thin">
        <color rgb="FF7A7A7A"/>
      </end>
      <top style="thin">
        <color rgb="FF7A7A7A"/>
      </top>
      <bottom style="thin">
        <color rgb="FF7A7A7A"/>
      </bottom>
      <diagonal/>
    </border>
    <border>
      <start/>
      <end/>
      <top/>
      <bottom style="double">
        <color rgb="FF996633"/>
      </bottom>
      <diagonal/>
    </border>
    <border>
      <start style="double">
        <color rgb="FF424242"/>
      </start>
      <end style="double">
        <color rgb="FF424242"/>
      </end>
      <top style="double">
        <color rgb="FF424242"/>
      </top>
      <bottom style="double">
        <color rgb="FF424242"/>
      </bottom>
      <diagonal/>
    </border>
    <border>
      <start style="thin">
        <color rgb="FF424242"/>
      </start>
      <end style="thin">
        <color rgb="FF424242"/>
      </end>
      <top style="thin">
        <color rgb="FF424242"/>
      </top>
      <bottom style="thin">
        <color rgb="FF424242"/>
      </bottom>
      <diagonal/>
    </border>
    <border>
      <start/>
      <end/>
      <top/>
      <bottom style="hair">
        <color rgb="FF008080"/>
      </bottom>
      <diagonal/>
    </border>
    <border>
      <start style="thin">
        <color rgb="FF008080"/>
      </start>
      <end style="thin">
        <color rgb="FF008080"/>
      </end>
      <top style="thin">
        <color rgb="FF008080"/>
      </top>
      <bottom style="thin">
        <color rgb="FF008080"/>
      </bottom>
      <diagonal/>
    </border>
    <border>
      <start/>
      <end/>
      <top/>
      <bottom style="medium">
        <color rgb="FF0080C0"/>
      </bottom>
      <diagonal/>
    </border>
    <border>
      <start/>
      <end/>
      <top style="thin">
        <color rgb="FF333399"/>
      </top>
      <bottom style="double">
        <color rgb="FF333399"/>
      </bottom>
      <diagonal/>
    </border>
    <border>
      <start/>
      <end/>
      <top/>
      <bottom style="thin">
        <color auto="1"/>
      </bottom>
      <diagonal/>
    </border>
    <border>
      <start style="thin">
        <color auto="1"/>
      </start>
      <end style="thin">
        <color auto="1"/>
      </end>
      <top style="thin">
        <color auto="1"/>
      </top>
      <bottom style="thin">
        <color auto="1"/>
      </bottom>
      <diagonal/>
    </border>
    <border>
      <start style="thin">
        <color auto="1"/>
      </start>
      <end/>
      <top style="thin">
        <color auto="1"/>
      </top>
      <bottom style="thin">
        <color auto="1"/>
      </bottom>
      <diagonal/>
    </border>
    <border>
      <start/>
      <end/>
      <top style="thin">
        <color auto="1"/>
      </top>
      <bottom style="thin">
        <color auto="1"/>
      </bottom>
      <diagonal/>
    </border>
    <border>
      <start/>
      <end style="thin">
        <color auto="1"/>
      </end>
      <top style="thin">
        <color auto="1"/>
      </top>
      <bottom style="thin">
        <color auto="1"/>
      </bottom>
      <diagonal/>
    </border>
    <border>
      <start style="thin">
        <color auto="1"/>
      </start>
      <end/>
      <top style="thin">
        <color auto="1"/>
      </top>
      <bottom/>
      <diagonal/>
    </border>
    <border>
      <start/>
      <end/>
      <top style="thin">
        <color auto="1"/>
      </top>
      <bottom/>
      <diagonal/>
    </border>
    <border>
      <start/>
      <end style="thin">
        <color auto="1"/>
      </end>
      <top style="thin">
        <color auto="1"/>
      </top>
      <bottom/>
      <diagonal/>
    </border>
    <border>
      <start style="thin">
        <color auto="1"/>
      </start>
      <end/>
      <top/>
      <bottom style="thin">
        <color auto="1"/>
      </bottom>
      <diagonal/>
    </border>
    <border>
      <start/>
      <end style="thin">
        <color auto="1"/>
      </end>
      <top/>
      <bottom style="thin">
        <color auto="1"/>
      </bottom>
      <diagonal/>
    </border>
  </borders>
  <cellStyleXfs count="59">
    <xf numFmtId="0" fontId="0" fillId="0" borderId="0"/>
    <xf numFmtId="172" fontId="6" fillId="0" borderId="0" applyBorder="0" applyProtection="0"/>
    <xf numFmtId="9" fontId="6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5" borderId="0" applyBorder="0" applyProtection="0"/>
    <xf numFmtId="0" fontId="1" fillId="8" borderId="0" applyBorder="0" applyProtection="0"/>
    <xf numFmtId="0" fontId="1" fillId="11" borderId="0" applyBorder="0" applyProtection="0"/>
    <xf numFmtId="0" fontId="2" fillId="12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15" borderId="0" applyBorder="0" applyProtection="0"/>
    <xf numFmtId="0" fontId="3" fillId="7" borderId="1" applyProtection="0"/>
    <xf numFmtId="0" fontId="4" fillId="0" borderId="2" applyProtection="0"/>
    <xf numFmtId="0" fontId="5" fillId="16" borderId="3" applyProtection="0"/>
    <xf numFmtId="0" fontId="2" fillId="17" borderId="0" applyBorder="0" applyProtection="0"/>
    <xf numFmtId="0" fontId="2" fillId="18" borderId="0" applyBorder="0" applyProtection="0"/>
    <xf numFmtId="0" fontId="2" fillId="19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20" borderId="0" applyBorder="0" applyProtection="0"/>
    <xf numFmtId="164" fontId="6" fillId="0" borderId="0" applyBorder="0" applyProtection="0"/>
    <xf numFmtId="0" fontId="7" fillId="7" borderId="1" applyProtection="0"/>
    <xf numFmtId="0" fontId="8" fillId="21" borderId="0" applyBorder="0" applyProtection="0"/>
    <xf numFmtId="0" fontId="6" fillId="0" borderId="0" applyBorder="0">
      <protection locked="0"/>
    </xf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165" fontId="6" fillId="0" borderId="0" applyBorder="0" applyProtection="0"/>
    <xf numFmtId="0" fontId="9" fillId="7" borderId="4" applyProtection="0"/>
    <xf numFmtId="9" fontId="6" fillId="0" borderId="0" applyBorder="0" applyProtection="0"/>
    <xf numFmtId="166" fontId="10" fillId="0" borderId="5">
      <alignment horizontal="right" vertical="center"/>
    </xf>
    <xf numFmtId="167" fontId="10" fillId="0" borderId="5">
      <alignment horizontal="right" vertical="center"/>
    </xf>
    <xf numFmtId="49" fontId="10" fillId="0" borderId="5">
      <alignment vertical="center" wrapText="1"/>
    </xf>
    <xf numFmtId="0" fontId="11" fillId="0" borderId="0">
      <alignment horizontal="left" vertical="center"/>
    </xf>
    <xf numFmtId="168" fontId="10" fillId="0" borderId="5">
      <alignment horizontal="right" vertical="center"/>
    </xf>
    <xf numFmtId="49" fontId="12" fillId="7" borderId="6">
      <alignment horizontal="center" vertical="center" wrapText="1"/>
    </xf>
    <xf numFmtId="49" fontId="12" fillId="22" borderId="6">
      <alignment horizontal="center" vertical="center" wrapText="1"/>
    </xf>
    <xf numFmtId="49" fontId="13" fillId="0" borderId="0">
      <alignment horizontal="left" vertical="center"/>
    </xf>
    <xf numFmtId="0" fontId="14" fillId="0" borderId="0" applyBorder="0" applyProtection="0"/>
    <xf numFmtId="0" fontId="15" fillId="0" borderId="0" applyBorder="0" applyProtection="0"/>
    <xf numFmtId="0" fontId="16" fillId="0" borderId="7" applyProtection="0"/>
    <xf numFmtId="0" fontId="16" fillId="0" borderId="0" applyBorder="0" applyProtection="0"/>
    <xf numFmtId="0" fontId="17" fillId="0" borderId="8" applyProtection="0"/>
    <xf numFmtId="0" fontId="18" fillId="3" borderId="0" applyBorder="0" applyProtection="0"/>
    <xf numFmtId="0" fontId="19" fillId="4" borderId="0" applyBorder="0" applyProtection="0"/>
    <xf numFmtId="169" fontId="6" fillId="0" borderId="0" applyBorder="0" applyProtection="0"/>
    <xf numFmtId="170" fontId="6" fillId="0" borderId="0" applyBorder="0" applyProtection="0"/>
  </cellStyleXfs>
  <cellXfs count="187">
    <xf numFmtId="0" fontId="0" fillId="0" borderId="0" xfId="0"/>
    <xf numFmtId="0" fontId="23" fillId="0" borderId="0" xfId="0" applyFont="1" applyAlignment="1" applyProtection="1"/>
    <xf numFmtId="0" fontId="0" fillId="0" borderId="0" xfId="0" applyAlignment="1" applyProtection="1"/>
    <xf numFmtId="0" fontId="26" fillId="0" borderId="0" xfId="0" applyFont="1" applyAlignment="1" applyProtection="1"/>
    <xf numFmtId="0" fontId="22" fillId="0" borderId="0" xfId="0" applyFont="1" applyAlignment="1" applyProtection="1"/>
    <xf numFmtId="3" fontId="22" fillId="0" borderId="0" xfId="0" applyNumberFormat="1" applyFont="1" applyBorder="1" applyAlignment="1" applyProtection="1">
      <alignment horizontal="right" vertical="center"/>
      <protection locked="0"/>
    </xf>
    <xf numFmtId="0" fontId="21" fillId="0" borderId="10" xfId="0" applyFont="1" applyBorder="1" applyAlignment="1" applyProtection="1">
      <alignment horizontal="center" vertical="center" wrapText="1"/>
      <protection locked="0"/>
    </xf>
    <xf numFmtId="3" fontId="21" fillId="0" borderId="10" xfId="0" applyNumberFormat="1" applyFont="1" applyBorder="1" applyAlignment="1" applyProtection="1">
      <alignment horizontal="center" vertical="center" wrapText="1"/>
      <protection locked="0"/>
    </xf>
    <xf numFmtId="3" fontId="21" fillId="0" borderId="0" xfId="0" applyNumberFormat="1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 applyProtection="1"/>
    <xf numFmtId="0" fontId="28" fillId="0" borderId="0" xfId="0" applyFont="1" applyBorder="1" applyAlignment="1" applyProtection="1">
      <alignment horizontal="center" vertical="center" wrapText="1"/>
    </xf>
    <xf numFmtId="0" fontId="22" fillId="0" borderId="0" xfId="0" applyFont="1" applyAlignment="1" applyProtection="1">
      <alignment horizontal="center"/>
    </xf>
    <xf numFmtId="174" fontId="22" fillId="0" borderId="0" xfId="0" applyNumberFormat="1" applyFont="1" applyAlignment="1" applyProtection="1"/>
    <xf numFmtId="174" fontId="21" fillId="0" borderId="10" xfId="0" applyNumberFormat="1" applyFont="1" applyBorder="1" applyAlignment="1" applyProtection="1">
      <alignment horizontal="center" vertical="center" wrapText="1"/>
    </xf>
    <xf numFmtId="0" fontId="24" fillId="0" borderId="0" xfId="0" applyFont="1" applyAlignment="1" applyProtection="1"/>
    <xf numFmtId="0" fontId="31" fillId="0" borderId="0" xfId="0" applyFont="1" applyBorder="1" applyAlignment="1" applyProtection="1"/>
    <xf numFmtId="0" fontId="22" fillId="0" borderId="0" xfId="0" applyFont="1" applyBorder="1" applyAlignment="1" applyProtection="1"/>
    <xf numFmtId="0" fontId="22" fillId="0" borderId="10" xfId="0" applyFont="1" applyBorder="1" applyAlignment="1" applyProtection="1"/>
    <xf numFmtId="0" fontId="21" fillId="0" borderId="0" xfId="0" applyFont="1" applyAlignment="1" applyProtection="1">
      <alignment horizontal="center"/>
    </xf>
    <xf numFmtId="0" fontId="22" fillId="0" borderId="10" xfId="37" applyFont="1" applyBorder="1" applyAlignment="1" applyProtection="1">
      <alignment vertical="top"/>
    </xf>
    <xf numFmtId="3" fontId="23" fillId="0" borderId="10" xfId="0" applyNumberFormat="1" applyFont="1" applyBorder="1" applyAlignment="1" applyProtection="1">
      <alignment horizontal="right"/>
    </xf>
    <xf numFmtId="3" fontId="29" fillId="0" borderId="10" xfId="0" applyNumberFormat="1" applyFont="1" applyBorder="1" applyAlignment="1" applyProtection="1">
      <alignment horizontal="right"/>
    </xf>
    <xf numFmtId="3" fontId="23" fillId="0" borderId="0" xfId="0" applyNumberFormat="1" applyFont="1" applyBorder="1" applyAlignment="1" applyProtection="1">
      <alignment horizontal="right"/>
    </xf>
    <xf numFmtId="0" fontId="21" fillId="0" borderId="10" xfId="37" applyFont="1" applyBorder="1" applyAlignment="1" applyProtection="1">
      <alignment vertical="top"/>
    </xf>
    <xf numFmtId="3" fontId="29" fillId="0" borderId="0" xfId="0" applyNumberFormat="1" applyFont="1" applyBorder="1" applyAlignment="1" applyProtection="1">
      <alignment horizontal="right"/>
    </xf>
    <xf numFmtId="0" fontId="21" fillId="0" borderId="10" xfId="34" applyFont="1" applyBorder="1" applyAlignment="1" applyProtection="1"/>
    <xf numFmtId="3" fontId="29" fillId="0" borderId="9" xfId="0" applyNumberFormat="1" applyFont="1" applyBorder="1" applyAlignment="1" applyProtection="1">
      <alignment horizontal="right"/>
    </xf>
    <xf numFmtId="0" fontId="32" fillId="0" borderId="0" xfId="0" applyFont="1" applyAlignment="1" applyProtection="1"/>
    <xf numFmtId="0" fontId="0" fillId="0" borderId="0" xfId="0" applyAlignment="1" applyProtection="1">
      <alignment horizontal="left"/>
    </xf>
    <xf numFmtId="0" fontId="21" fillId="0" borderId="10" xfId="34" applyFont="1" applyBorder="1" applyAlignment="1" applyProtection="1">
      <alignment horizontal="center" vertical="center" wrapText="1"/>
    </xf>
    <xf numFmtId="0" fontId="23" fillId="0" borderId="10" xfId="0" applyFont="1" applyBorder="1" applyAlignment="1" applyProtection="1"/>
    <xf numFmtId="0" fontId="20" fillId="0" borderId="0" xfId="0" applyFont="1" applyAlignment="1" applyProtection="1">
      <alignment horizontal="center" vertical="center" wrapText="1"/>
    </xf>
    <xf numFmtId="0" fontId="29" fillId="0" borderId="10" xfId="0" applyFont="1" applyBorder="1" applyAlignment="1" applyProtection="1"/>
    <xf numFmtId="0" fontId="23" fillId="0" borderId="0" xfId="0" applyFont="1" applyAlignment="1" applyProtection="1">
      <alignment horizontal="left" vertical="center"/>
    </xf>
    <xf numFmtId="0" fontId="33" fillId="0" borderId="0" xfId="0" applyFont="1" applyAlignment="1" applyProtection="1">
      <alignment horizontal="left" vertical="center"/>
    </xf>
    <xf numFmtId="0" fontId="34" fillId="0" borderId="0" xfId="0" applyFont="1" applyAlignment="1" applyProtection="1">
      <alignment horizontal="left"/>
    </xf>
    <xf numFmtId="0" fontId="35" fillId="0" borderId="0" xfId="0" applyFont="1" applyAlignment="1" applyProtection="1">
      <alignment horizontal="left"/>
    </xf>
    <xf numFmtId="0" fontId="35" fillId="0" borderId="0" xfId="0" applyFont="1" applyAlignment="1" applyProtection="1">
      <alignment wrapText="1"/>
    </xf>
    <xf numFmtId="0" fontId="23" fillId="0" borderId="0" xfId="0" applyFont="1" applyAlignment="1" applyProtection="1">
      <alignment horizontal="center"/>
    </xf>
    <xf numFmtId="0" fontId="36" fillId="0" borderId="0" xfId="0" applyFont="1" applyAlignment="1" applyProtection="1"/>
    <xf numFmtId="0" fontId="21" fillId="0" borderId="10" xfId="0" applyFont="1" applyBorder="1" applyAlignment="1" applyProtection="1">
      <alignment horizontal="center" vertical="center"/>
    </xf>
    <xf numFmtId="0" fontId="22" fillId="0" borderId="10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top" wrapText="1"/>
    </xf>
    <xf numFmtId="177" fontId="23" fillId="0" borderId="0" xfId="0" applyNumberFormat="1" applyFont="1" applyBorder="1" applyAlignment="1" applyProtection="1">
      <alignment horizontal="right"/>
    </xf>
    <xf numFmtId="0" fontId="37" fillId="0" borderId="0" xfId="0" applyFont="1" applyAlignment="1" applyProtection="1"/>
    <xf numFmtId="0" fontId="22" fillId="0" borderId="0" xfId="0" applyFont="1" applyBorder="1" applyAlignment="1" applyProtection="1">
      <alignment wrapText="1"/>
    </xf>
    <xf numFmtId="177" fontId="35" fillId="0" borderId="0" xfId="34" applyNumberFormat="1" applyFont="1" applyAlignment="1" applyProtection="1">
      <alignment horizontal="right"/>
    </xf>
    <xf numFmtId="174" fontId="23" fillId="0" borderId="0" xfId="0" applyNumberFormat="1" applyFont="1" applyAlignment="1" applyProtection="1">
      <alignment horizontal="center"/>
    </xf>
    <xf numFmtId="0" fontId="6" fillId="0" borderId="0" xfId="0" applyFont="1" applyAlignment="1" applyProtection="1"/>
    <xf numFmtId="0" fontId="6" fillId="0" borderId="0" xfId="0" applyFont="1" applyBorder="1" applyAlignment="1" applyProtection="1">
      <alignment wrapText="1"/>
    </xf>
    <xf numFmtId="0" fontId="0" fillId="0" borderId="0" xfId="0" applyBorder="1" applyAlignment="1" applyProtection="1"/>
    <xf numFmtId="0" fontId="35" fillId="0" borderId="0" xfId="0" applyFont="1" applyBorder="1" applyAlignment="1" applyProtection="1">
      <alignment horizontal="right" vertical="center"/>
    </xf>
    <xf numFmtId="177" fontId="22" fillId="0" borderId="0" xfId="0" applyNumberFormat="1" applyFont="1" applyAlignment="1" applyProtection="1">
      <alignment horizontal="right"/>
    </xf>
    <xf numFmtId="177" fontId="35" fillId="0" borderId="0" xfId="0" applyNumberFormat="1" applyFont="1" applyAlignment="1" applyProtection="1">
      <alignment horizontal="right"/>
    </xf>
    <xf numFmtId="0" fontId="41" fillId="0" borderId="0" xfId="0" applyFont="1" applyBorder="1" applyAlignment="1" applyProtection="1">
      <alignment horizontal="center" vertical="center" wrapText="1"/>
    </xf>
    <xf numFmtId="0" fontId="41" fillId="0" borderId="0" xfId="0" applyFont="1" applyBorder="1" applyAlignment="1" applyProtection="1">
      <alignment horizontal="right" vertical="center" wrapText="1"/>
    </xf>
    <xf numFmtId="0" fontId="42" fillId="0" borderId="0" xfId="0" applyFont="1" applyBorder="1" applyAlignment="1" applyProtection="1">
      <alignment horizontal="center" vertical="center" wrapText="1"/>
    </xf>
    <xf numFmtId="0" fontId="41" fillId="0" borderId="0" xfId="0" applyFont="1"/>
    <xf numFmtId="0" fontId="40" fillId="0" borderId="10" xfId="0" applyFont="1" applyBorder="1" applyAlignment="1" applyProtection="1">
      <alignment horizontal="center" vertical="center" wrapText="1"/>
    </xf>
    <xf numFmtId="171" fontId="43" fillId="0" borderId="10" xfId="58" applyNumberFormat="1" applyFont="1" applyBorder="1" applyAlignment="1" applyProtection="1">
      <alignment horizontal="center" vertical="center" wrapText="1"/>
    </xf>
    <xf numFmtId="171" fontId="40" fillId="23" borderId="10" xfId="58" applyNumberFormat="1" applyFont="1" applyFill="1" applyBorder="1" applyAlignment="1" applyProtection="1">
      <alignment horizontal="center" vertical="center" wrapText="1"/>
    </xf>
    <xf numFmtId="0" fontId="41" fillId="0" borderId="0" xfId="0" applyFont="1" applyAlignment="1" applyProtection="1">
      <alignment horizontal="right" vertical="center" wrapText="1"/>
    </xf>
    <xf numFmtId="173" fontId="41" fillId="0" borderId="0" xfId="1" applyNumberFormat="1" applyFont="1" applyBorder="1" applyAlignment="1" applyProtection="1">
      <alignment horizontal="right" vertical="center" wrapText="1"/>
    </xf>
    <xf numFmtId="174" fontId="41" fillId="0" borderId="0" xfId="0" applyNumberFormat="1" applyFont="1" applyBorder="1" applyAlignment="1" applyProtection="1">
      <alignment horizontal="center" vertical="center" wrapText="1"/>
    </xf>
    <xf numFmtId="171" fontId="41" fillId="0" borderId="10" xfId="58" applyNumberFormat="1" applyFont="1" applyBorder="1" applyAlignment="1" applyProtection="1">
      <alignment horizontal="center" vertical="center" wrapText="1"/>
    </xf>
    <xf numFmtId="0" fontId="43" fillId="0" borderId="0" xfId="0" applyFont="1" applyAlignment="1" applyProtection="1"/>
    <xf numFmtId="10" fontId="41" fillId="0" borderId="0" xfId="0" applyNumberFormat="1" applyFont="1" applyBorder="1" applyAlignment="1" applyProtection="1">
      <alignment horizontal="center" vertical="center" wrapText="1"/>
    </xf>
    <xf numFmtId="3" fontId="41" fillId="0" borderId="0" xfId="0" applyNumberFormat="1" applyFont="1" applyBorder="1" applyAlignment="1" applyProtection="1">
      <alignment horizontal="right" vertical="center" wrapText="1"/>
    </xf>
    <xf numFmtId="0" fontId="40" fillId="0" borderId="0" xfId="0" applyFont="1" applyBorder="1" applyAlignment="1" applyProtection="1">
      <alignment horizontal="center" vertical="center" wrapText="1"/>
    </xf>
    <xf numFmtId="171" fontId="43" fillId="0" borderId="0" xfId="58" applyNumberFormat="1" applyFont="1" applyBorder="1" applyAlignment="1" applyProtection="1">
      <alignment horizontal="center" vertical="center" wrapText="1"/>
    </xf>
    <xf numFmtId="3" fontId="41" fillId="0" borderId="0" xfId="0" applyNumberFormat="1" applyFont="1" applyAlignment="1" applyProtection="1">
      <alignment horizontal="right"/>
    </xf>
    <xf numFmtId="0" fontId="41" fillId="0" borderId="0" xfId="0" applyFont="1" applyAlignment="1" applyProtection="1">
      <alignment horizontal="center"/>
    </xf>
    <xf numFmtId="174" fontId="40" fillId="0" borderId="0" xfId="0" applyNumberFormat="1" applyFont="1" applyBorder="1" applyAlignment="1" applyProtection="1">
      <alignment horizontal="center" vertical="center" wrapText="1"/>
    </xf>
    <xf numFmtId="174" fontId="41" fillId="0" borderId="0" xfId="2" applyNumberFormat="1" applyFont="1" applyBorder="1" applyAlignment="1" applyProtection="1">
      <alignment horizontal="center" vertical="center" wrapText="1"/>
    </xf>
    <xf numFmtId="0" fontId="41" fillId="0" borderId="0" xfId="0" applyFont="1" applyBorder="1" applyAlignment="1" applyProtection="1">
      <alignment horizontal="right" vertical="top"/>
    </xf>
    <xf numFmtId="0" fontId="40" fillId="0" borderId="0" xfId="0" applyFont="1" applyBorder="1" applyAlignment="1" applyProtection="1">
      <alignment horizontal="left" vertical="top"/>
    </xf>
    <xf numFmtId="0" fontId="41" fillId="0" borderId="0" xfId="0" applyFont="1" applyBorder="1" applyAlignment="1" applyProtection="1">
      <alignment vertical="top"/>
    </xf>
    <xf numFmtId="0" fontId="40" fillId="0" borderId="0" xfId="0" applyFont="1" applyAlignment="1" applyProtection="1">
      <alignment horizontal="right" vertical="center"/>
    </xf>
    <xf numFmtId="3" fontId="40" fillId="0" borderId="0" xfId="0" applyNumberFormat="1" applyFont="1" applyBorder="1" applyAlignment="1" applyProtection="1">
      <alignment vertical="top"/>
    </xf>
    <xf numFmtId="0" fontId="40" fillId="0" borderId="0" xfId="0" applyFont="1" applyAlignment="1" applyProtection="1">
      <alignment horizontal="center" vertical="center"/>
    </xf>
    <xf numFmtId="175" fontId="40" fillId="0" borderId="0" xfId="0" applyNumberFormat="1" applyFont="1" applyAlignment="1" applyProtection="1">
      <alignment horizontal="right" vertical="center" wrapText="1"/>
    </xf>
    <xf numFmtId="175" fontId="40" fillId="0" borderId="0" xfId="0" applyNumberFormat="1" applyFont="1" applyAlignment="1" applyProtection="1">
      <alignment horizontal="center" vertical="center" wrapText="1"/>
    </xf>
    <xf numFmtId="175" fontId="41" fillId="0" borderId="0" xfId="0" applyNumberFormat="1" applyFont="1" applyAlignment="1" applyProtection="1">
      <alignment horizontal="right"/>
    </xf>
    <xf numFmtId="3" fontId="40" fillId="0" borderId="0" xfId="0" applyNumberFormat="1" applyFont="1" applyAlignment="1" applyProtection="1">
      <alignment horizontal="center" vertical="center"/>
    </xf>
    <xf numFmtId="0" fontId="40" fillId="0" borderId="0" xfId="0" applyFont="1" applyAlignment="1" applyProtection="1">
      <alignment horizontal="center" vertical="center" wrapText="1"/>
    </xf>
    <xf numFmtId="0" fontId="40" fillId="0" borderId="0" xfId="0" applyFont="1" applyAlignment="1" applyProtection="1">
      <alignment horizontal="left" vertical="top" wrapText="1"/>
    </xf>
    <xf numFmtId="175" fontId="45" fillId="0" borderId="0" xfId="0" applyNumberFormat="1" applyFont="1" applyAlignment="1" applyProtection="1">
      <alignment horizontal="right"/>
    </xf>
    <xf numFmtId="175" fontId="41" fillId="0" borderId="0" xfId="0" applyNumberFormat="1" applyFont="1" applyAlignment="1" applyProtection="1"/>
    <xf numFmtId="3" fontId="46" fillId="0" borderId="0" xfId="0" applyNumberFormat="1" applyFont="1" applyAlignment="1" applyProtection="1"/>
    <xf numFmtId="175" fontId="45" fillId="0" borderId="0" xfId="0" applyNumberFormat="1" applyFont="1" applyAlignment="1" applyProtection="1"/>
    <xf numFmtId="3" fontId="40" fillId="0" borderId="0" xfId="0" applyNumberFormat="1" applyFont="1" applyAlignment="1" applyProtection="1"/>
    <xf numFmtId="175" fontId="40" fillId="0" borderId="0" xfId="0" applyNumberFormat="1" applyFont="1" applyAlignment="1" applyProtection="1">
      <alignment horizontal="right"/>
    </xf>
    <xf numFmtId="175" fontId="40" fillId="0" borderId="0" xfId="0" applyNumberFormat="1" applyFont="1" applyAlignment="1" applyProtection="1"/>
    <xf numFmtId="175" fontId="40" fillId="0" borderId="0" xfId="0" applyNumberFormat="1" applyFont="1" applyAlignment="1" applyProtection="1">
      <alignment horizontal="right" vertical="top" wrapText="1"/>
    </xf>
    <xf numFmtId="175" fontId="40" fillId="0" borderId="0" xfId="0" applyNumberFormat="1" applyFont="1" applyAlignment="1" applyProtection="1">
      <alignment vertical="top" wrapText="1"/>
    </xf>
    <xf numFmtId="175" fontId="41" fillId="0" borderId="0" xfId="0" applyNumberFormat="1" applyFont="1" applyAlignment="1" applyProtection="1">
      <alignment horizontal="right" vertical="top" wrapText="1"/>
    </xf>
    <xf numFmtId="0" fontId="47" fillId="0" borderId="0" xfId="0" applyFont="1" applyBorder="1" applyAlignment="1" applyProtection="1">
      <alignment horizontal="center" vertical="center" wrapText="1"/>
    </xf>
    <xf numFmtId="174" fontId="40" fillId="0" borderId="10" xfId="2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0" fillId="0" borderId="0" xfId="0" applyAlignment="1">
      <alignment vertical="center"/>
    </xf>
    <xf numFmtId="0" fontId="27" fillId="0" borderId="0" xfId="0" applyFont="1" applyAlignment="1" applyProtection="1">
      <alignment vertical="center"/>
    </xf>
    <xf numFmtId="0" fontId="21" fillId="0" borderId="0" xfId="0" applyFont="1" applyAlignment="1" applyProtection="1">
      <alignment vertical="center"/>
    </xf>
    <xf numFmtId="0" fontId="20" fillId="0" borderId="0" xfId="0" applyFont="1" applyAlignment="1" applyProtection="1">
      <alignment vertical="center"/>
    </xf>
    <xf numFmtId="3" fontId="22" fillId="0" borderId="0" xfId="0" applyNumberFormat="1" applyFont="1" applyAlignment="1" applyProtection="1">
      <alignment horizontal="right" vertical="center"/>
    </xf>
    <xf numFmtId="3" fontId="23" fillId="0" borderId="0" xfId="0" applyNumberFormat="1" applyFont="1" applyAlignment="1" applyProtection="1">
      <alignment vertical="center"/>
    </xf>
    <xf numFmtId="3" fontId="22" fillId="0" borderId="0" xfId="0" applyNumberFormat="1" applyFont="1" applyBorder="1" applyAlignment="1" applyProtection="1">
      <alignment horizontal="right" vertical="center"/>
    </xf>
    <xf numFmtId="174" fontId="21" fillId="0" borderId="0" xfId="0" applyNumberFormat="1" applyFont="1" applyAlignment="1" applyProtection="1">
      <alignment vertical="center"/>
    </xf>
    <xf numFmtId="0" fontId="22" fillId="0" borderId="0" xfId="0" applyFont="1" applyAlignment="1" applyProtection="1">
      <alignment horizontal="center" vertical="center"/>
    </xf>
    <xf numFmtId="176" fontId="23" fillId="23" borderId="10" xfId="0" applyNumberFormat="1" applyFont="1" applyFill="1" applyBorder="1" applyAlignment="1" applyProtection="1">
      <alignment horizontal="center" vertical="center" wrapText="1"/>
    </xf>
    <xf numFmtId="176" fontId="29" fillId="23" borderId="10" xfId="0" applyNumberFormat="1" applyFont="1" applyFill="1" applyBorder="1" applyAlignment="1" applyProtection="1">
      <alignment horizontal="center" vertical="center" wrapText="1"/>
    </xf>
    <xf numFmtId="176" fontId="29" fillId="23" borderId="10" xfId="0" applyNumberFormat="1" applyFont="1" applyFill="1" applyBorder="1" applyAlignment="1" applyProtection="1">
      <alignment horizontal="center" vertical="center"/>
    </xf>
    <xf numFmtId="174" fontId="22" fillId="0" borderId="0" xfId="0" applyNumberFormat="1" applyFont="1" applyBorder="1" applyAlignment="1" applyProtection="1">
      <alignment vertical="center"/>
    </xf>
    <xf numFmtId="3" fontId="40" fillId="23" borderId="10" xfId="0" applyNumberFormat="1" applyFont="1" applyFill="1" applyBorder="1" applyAlignment="1" applyProtection="1">
      <alignment horizontal="right" vertical="center"/>
    </xf>
    <xf numFmtId="3" fontId="41" fillId="23" borderId="10" xfId="0" applyNumberFormat="1" applyFont="1" applyFill="1" applyBorder="1" applyAlignment="1" applyProtection="1">
      <alignment horizontal="right" vertical="center"/>
    </xf>
    <xf numFmtId="0" fontId="41" fillId="0" borderId="0" xfId="0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170" fontId="21" fillId="0" borderId="0" xfId="58" applyFont="1" applyBorder="1" applyAlignment="1" applyProtection="1">
      <alignment vertical="center"/>
    </xf>
    <xf numFmtId="3" fontId="21" fillId="0" borderId="0" xfId="0" applyNumberFormat="1" applyFont="1" applyAlignment="1" applyProtection="1">
      <alignment horizontal="right" vertical="center"/>
    </xf>
    <xf numFmtId="2" fontId="22" fillId="0" borderId="0" xfId="0" applyNumberFormat="1" applyFont="1" applyAlignment="1" applyProtection="1">
      <alignment vertical="center"/>
    </xf>
    <xf numFmtId="170" fontId="30" fillId="0" borderId="0" xfId="58" applyFont="1" applyBorder="1" applyAlignment="1" applyProtection="1">
      <alignment vertical="center"/>
    </xf>
    <xf numFmtId="3" fontId="30" fillId="0" borderId="0" xfId="0" applyNumberFormat="1" applyFont="1" applyAlignment="1" applyProtection="1">
      <alignment horizontal="right" vertical="center"/>
    </xf>
    <xf numFmtId="2" fontId="25" fillId="0" borderId="0" xfId="0" applyNumberFormat="1" applyFont="1" applyAlignment="1" applyProtection="1">
      <alignment vertical="center"/>
    </xf>
    <xf numFmtId="173" fontId="22" fillId="0" borderId="0" xfId="0" applyNumberFormat="1" applyFont="1" applyAlignment="1" applyProtection="1">
      <alignment horizontal="center"/>
    </xf>
    <xf numFmtId="0" fontId="22" fillId="0" borderId="0" xfId="0" applyFont="1" applyBorder="1" applyAlignment="1" applyProtection="1">
      <alignment horizontal="left" vertical="center"/>
    </xf>
    <xf numFmtId="174" fontId="6" fillId="0" borderId="0" xfId="2" applyNumberFormat="1" applyProtection="1"/>
    <xf numFmtId="3" fontId="22" fillId="0" borderId="10" xfId="0" applyNumberFormat="1" applyFont="1" applyBorder="1" applyAlignment="1" applyProtection="1">
      <alignment horizontal="center" vertical="center" wrapText="1"/>
      <protection locked="0"/>
    </xf>
    <xf numFmtId="3" fontId="22" fillId="0" borderId="10" xfId="0" applyNumberFormat="1" applyFont="1" applyBorder="1" applyAlignment="1" applyProtection="1">
      <alignment horizontal="center" vertical="center" wrapText="1"/>
    </xf>
    <xf numFmtId="3" fontId="22" fillId="0" borderId="10" xfId="0" applyNumberFormat="1" applyFont="1" applyBorder="1" applyAlignment="1" applyProtection="1">
      <alignment horizontal="right" vertical="center"/>
      <protection locked="0"/>
    </xf>
    <xf numFmtId="173" fontId="22" fillId="0" borderId="10" xfId="0" applyNumberFormat="1" applyFont="1" applyBorder="1" applyAlignment="1" applyProtection="1">
      <alignment horizontal="right" vertical="center"/>
      <protection locked="0"/>
    </xf>
    <xf numFmtId="3" fontId="22" fillId="0" borderId="10" xfId="0" applyNumberFormat="1" applyFont="1" applyBorder="1" applyAlignment="1" applyProtection="1">
      <alignment horizontal="right" vertical="center"/>
    </xf>
    <xf numFmtId="3" fontId="22" fillId="0" borderId="10" xfId="0" applyNumberFormat="1" applyFont="1" applyBorder="1" applyAlignment="1" applyProtection="1">
      <alignment horizontal="center" vertical="center"/>
      <protection locked="0"/>
    </xf>
    <xf numFmtId="177" fontId="23" fillId="0" borderId="0" xfId="0" applyNumberFormat="1" applyFont="1" applyAlignment="1" applyProtection="1"/>
    <xf numFmtId="179" fontId="20" fillId="0" borderId="0" xfId="0" applyNumberFormat="1" applyFont="1" applyAlignment="1" applyProtection="1"/>
    <xf numFmtId="0" fontId="29" fillId="0" borderId="10" xfId="0" applyFont="1" applyBorder="1" applyAlignment="1" applyProtection="1">
      <alignment horizontal="center" vertical="center" wrapText="1"/>
    </xf>
    <xf numFmtId="0" fontId="24" fillId="0" borderId="0" xfId="0" applyFont="1" applyAlignment="1" applyProtection="1">
      <alignment horizontal="left" vertical="center"/>
    </xf>
    <xf numFmtId="0" fontId="32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0" fontId="27" fillId="0" borderId="0" xfId="0" applyFont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</xf>
    <xf numFmtId="0" fontId="44" fillId="0" borderId="0" xfId="0" applyFont="1" applyAlignment="1" applyProtection="1">
      <alignment horizontal="center" vertical="center"/>
    </xf>
    <xf numFmtId="3" fontId="40" fillId="0" borderId="10" xfId="0" applyNumberFormat="1" applyFont="1" applyBorder="1" applyAlignment="1" applyProtection="1">
      <alignment horizontal="right" vertical="center"/>
    </xf>
    <xf numFmtId="0" fontId="22" fillId="0" borderId="0" xfId="0" applyFont="1" applyBorder="1" applyAlignment="1" applyProtection="1">
      <alignment vertical="center"/>
    </xf>
    <xf numFmtId="0" fontId="40" fillId="23" borderId="0" xfId="0" applyFont="1" applyFill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top"/>
    </xf>
    <xf numFmtId="174" fontId="6" fillId="0" borderId="0" xfId="2" applyNumberFormat="1" applyBorder="1" applyProtection="1"/>
    <xf numFmtId="173" fontId="6" fillId="0" borderId="0" xfId="1" applyNumberFormat="1" applyBorder="1" applyProtection="1"/>
    <xf numFmtId="0" fontId="40" fillId="23" borderId="10" xfId="0" applyFont="1" applyFill="1" applyBorder="1" applyAlignment="1" applyProtection="1">
      <alignment horizontal="center" vertical="center" wrapText="1"/>
    </xf>
    <xf numFmtId="0" fontId="37" fillId="0" borderId="0" xfId="0" applyFont="1" applyBorder="1" applyAlignment="1" applyProtection="1">
      <alignment wrapText="1"/>
    </xf>
    <xf numFmtId="0" fontId="22" fillId="0" borderId="0" xfId="0" applyFont="1" applyBorder="1" applyAlignment="1" applyProtection="1">
      <alignment wrapText="1"/>
    </xf>
    <xf numFmtId="0" fontId="24" fillId="0" borderId="0" xfId="0" applyFont="1" applyBorder="1" applyAlignment="1" applyProtection="1">
      <alignment wrapText="1"/>
    </xf>
    <xf numFmtId="173" fontId="6" fillId="0" borderId="10" xfId="1" applyNumberFormat="1" applyBorder="1" applyProtection="1"/>
    <xf numFmtId="0" fontId="21" fillId="0" borderId="0" xfId="0" applyFont="1" applyBorder="1" applyAlignment="1" applyProtection="1">
      <alignment horizontal="center" vertical="center" wrapText="1"/>
    </xf>
    <xf numFmtId="0" fontId="1" fillId="23" borderId="0" xfId="0" applyFont="1" applyFill="1" applyBorder="1" applyAlignment="1" applyProtection="1">
      <alignment horizontal="left" vertical="top" wrapText="1"/>
    </xf>
    <xf numFmtId="177" fontId="0" fillId="23" borderId="0" xfId="0" applyNumberFormat="1" applyFill="1" applyBorder="1" applyAlignment="1" applyProtection="1">
      <alignment horizontal="right"/>
    </xf>
    <xf numFmtId="0" fontId="0" fillId="24" borderId="10" xfId="0" applyFill="1" applyBorder="1" applyAlignment="1">
      <alignment horizontal="center" vertical="center"/>
    </xf>
    <xf numFmtId="0" fontId="0" fillId="24" borderId="10" xfId="0" applyFill="1" applyBorder="1" applyAlignment="1">
      <alignment horizontal="center" vertical="center" wrapText="1"/>
    </xf>
    <xf numFmtId="3" fontId="0" fillId="24" borderId="10" xfId="0" applyNumberFormat="1" applyFill="1" applyBorder="1" applyAlignment="1">
      <alignment horizontal="center" vertical="center"/>
    </xf>
    <xf numFmtId="0" fontId="24" fillId="0" borderId="0" xfId="0" applyFont="1" applyBorder="1" applyAlignment="1" applyProtection="1">
      <alignment horizontal="center" wrapText="1"/>
    </xf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1" fontId="20" fillId="0" borderId="0" xfId="0" applyNumberFormat="1" applyFont="1" applyAlignment="1" applyProtection="1"/>
    <xf numFmtId="178" fontId="6" fillId="0" borderId="10" xfId="1" applyNumberFormat="1" applyBorder="1" applyProtection="1"/>
    <xf numFmtId="0" fontId="40" fillId="23" borderId="10" xfId="0" applyFont="1" applyFill="1" applyBorder="1" applyAlignment="1" applyProtection="1">
      <alignment horizontal="center" vertical="center" wrapText="1"/>
    </xf>
    <xf numFmtId="174" fontId="44" fillId="0" borderId="0" xfId="0" applyNumberFormat="1" applyFont="1" applyBorder="1" applyAlignment="1" applyProtection="1">
      <alignment horizontal="left" vertical="center" wrapText="1"/>
    </xf>
    <xf numFmtId="0" fontId="28" fillId="0" borderId="11" xfId="0" applyFont="1" applyBorder="1" applyAlignment="1" applyProtection="1">
      <alignment horizontal="center" vertical="center" wrapText="1"/>
    </xf>
    <xf numFmtId="0" fontId="28" fillId="0" borderId="12" xfId="0" applyFont="1" applyBorder="1" applyAlignment="1" applyProtection="1">
      <alignment horizontal="center" vertical="center" wrapText="1"/>
    </xf>
    <xf numFmtId="0" fontId="28" fillId="0" borderId="13" xfId="0" applyFont="1" applyBorder="1" applyAlignment="1" applyProtection="1">
      <alignment horizontal="center" vertical="center" wrapText="1"/>
    </xf>
    <xf numFmtId="0" fontId="40" fillId="23" borderId="14" xfId="0" applyFont="1" applyFill="1" applyBorder="1" applyAlignment="1" applyProtection="1">
      <alignment horizontal="center" vertical="center" wrapText="1"/>
    </xf>
    <xf numFmtId="0" fontId="40" fillId="23" borderId="15" xfId="0" applyFont="1" applyFill="1" applyBorder="1" applyAlignment="1" applyProtection="1">
      <alignment horizontal="center" vertical="center" wrapText="1"/>
    </xf>
    <xf numFmtId="0" fontId="40" fillId="23" borderId="16" xfId="0" applyFont="1" applyFill="1" applyBorder="1" applyAlignment="1" applyProtection="1">
      <alignment horizontal="center" vertical="center" wrapText="1"/>
    </xf>
    <xf numFmtId="0" fontId="40" fillId="23" borderId="17" xfId="0" applyFont="1" applyFill="1" applyBorder="1" applyAlignment="1" applyProtection="1">
      <alignment horizontal="center" vertical="center" wrapText="1"/>
    </xf>
    <xf numFmtId="0" fontId="40" fillId="23" borderId="9" xfId="0" applyFont="1" applyFill="1" applyBorder="1" applyAlignment="1" applyProtection="1">
      <alignment horizontal="center" vertical="center" wrapText="1"/>
    </xf>
    <xf numFmtId="0" fontId="40" fillId="23" borderId="18" xfId="0" applyFont="1" applyFill="1" applyBorder="1" applyAlignment="1" applyProtection="1">
      <alignment horizontal="center" vertical="center" wrapText="1"/>
    </xf>
    <xf numFmtId="0" fontId="40" fillId="23" borderId="11" xfId="0" applyFont="1" applyFill="1" applyBorder="1" applyAlignment="1" applyProtection="1">
      <alignment horizontal="center" vertical="center"/>
    </xf>
    <xf numFmtId="0" fontId="40" fillId="23" borderId="12" xfId="0" applyFont="1" applyFill="1" applyBorder="1" applyAlignment="1" applyProtection="1">
      <alignment horizontal="center" vertical="center"/>
    </xf>
    <xf numFmtId="0" fontId="40" fillId="23" borderId="13" xfId="0" applyFont="1" applyFill="1" applyBorder="1" applyAlignment="1" applyProtection="1">
      <alignment horizontal="center" vertical="center"/>
    </xf>
    <xf numFmtId="0" fontId="21" fillId="0" borderId="11" xfId="0" applyFont="1" applyBorder="1" applyAlignment="1" applyProtection="1">
      <alignment horizontal="center" vertical="center" wrapText="1"/>
    </xf>
    <xf numFmtId="0" fontId="21" fillId="0" borderId="12" xfId="0" applyFont="1" applyBorder="1" applyAlignment="1" applyProtection="1">
      <alignment horizontal="center" vertical="center" wrapText="1"/>
    </xf>
    <xf numFmtId="0" fontId="21" fillId="0" borderId="13" xfId="0" applyFont="1" applyBorder="1" applyAlignment="1" applyProtection="1">
      <alignment horizontal="center" vertical="center" wrapText="1"/>
    </xf>
    <xf numFmtId="0" fontId="29" fillId="0" borderId="10" xfId="0" applyFont="1" applyBorder="1" applyAlignment="1" applyProtection="1">
      <alignment horizontal="center" vertical="center" wrapText="1"/>
    </xf>
    <xf numFmtId="0" fontId="40" fillId="0" borderId="10" xfId="0" applyFont="1" applyBorder="1" applyAlignment="1" applyProtection="1">
      <alignment horizontal="center" vertical="center"/>
    </xf>
    <xf numFmtId="0" fontId="32" fillId="0" borderId="0" xfId="0" applyFont="1" applyBorder="1" applyAlignment="1" applyProtection="1">
      <alignment horizontal="left" vertical="center" wrapText="1"/>
    </xf>
    <xf numFmtId="0" fontId="38" fillId="0" borderId="11" xfId="0" applyFont="1" applyBorder="1" applyAlignment="1" applyProtection="1">
      <alignment horizontal="center" vertical="center" wrapText="1"/>
    </xf>
    <xf numFmtId="0" fontId="38" fillId="0" borderId="12" xfId="0" applyFont="1" applyBorder="1" applyAlignment="1" applyProtection="1">
      <alignment horizontal="center" vertical="center" wrapText="1"/>
    </xf>
    <xf numFmtId="0" fontId="38" fillId="0" borderId="13" xfId="0" applyFont="1" applyBorder="1" applyAlignment="1" applyProtection="1">
      <alignment horizontal="center" vertical="center" wrapText="1"/>
    </xf>
  </cellXfs>
  <cellStyles count="59">
    <cellStyle name="20% - Colore 1" xfId="3" xr:uid="{00000000-0005-0000-0000-000006000000}"/>
    <cellStyle name="20% - Colore 2" xfId="4" xr:uid="{00000000-0005-0000-0000-000007000000}"/>
    <cellStyle name="20% - Colore 3" xfId="5" xr:uid="{00000000-0005-0000-0000-000008000000}"/>
    <cellStyle name="20% - Colore 4" xfId="6" xr:uid="{00000000-0005-0000-0000-000009000000}"/>
    <cellStyle name="20% - Colore 5" xfId="7" xr:uid="{00000000-0005-0000-0000-00000A000000}"/>
    <cellStyle name="20% - Colore 6" xfId="8" xr:uid="{00000000-0005-0000-0000-00000B000000}"/>
    <cellStyle name="40% - Colore 1" xfId="9" xr:uid="{00000000-0005-0000-0000-00000C000000}"/>
    <cellStyle name="40% - Colore 2" xfId="10" xr:uid="{00000000-0005-0000-0000-00000D000000}"/>
    <cellStyle name="40% - Colore 3" xfId="11" xr:uid="{00000000-0005-0000-0000-00000E000000}"/>
    <cellStyle name="40% - Colore 4" xfId="12" xr:uid="{00000000-0005-0000-0000-00000F000000}"/>
    <cellStyle name="40% - Colore 5" xfId="13" xr:uid="{00000000-0005-0000-0000-000010000000}"/>
    <cellStyle name="40% - Colore 6" xfId="14" xr:uid="{00000000-0005-0000-0000-000011000000}"/>
    <cellStyle name="60% - Colore 1" xfId="15" xr:uid="{00000000-0005-0000-0000-000012000000}"/>
    <cellStyle name="60% - Colore 2" xfId="16" xr:uid="{00000000-0005-0000-0000-000013000000}"/>
    <cellStyle name="60% - Colore 3" xfId="17" xr:uid="{00000000-0005-0000-0000-000014000000}"/>
    <cellStyle name="60% - Colore 4" xfId="18" xr:uid="{00000000-0005-0000-0000-000015000000}"/>
    <cellStyle name="60% - Colore 5" xfId="19" xr:uid="{00000000-0005-0000-0000-000016000000}"/>
    <cellStyle name="60% - Colore 6" xfId="20" xr:uid="{00000000-0005-0000-0000-000017000000}"/>
    <cellStyle name="Calcolo" xfId="21" xr:uid="{00000000-0005-0000-0000-000018000000}"/>
    <cellStyle name="Cella collegata" xfId="22" xr:uid="{00000000-0005-0000-0000-000019000000}"/>
    <cellStyle name="Cella da controllare" xfId="23" xr:uid="{00000000-0005-0000-0000-00001A000000}"/>
    <cellStyle name="Colore 1" xfId="24" xr:uid="{00000000-0005-0000-0000-00001B000000}"/>
    <cellStyle name="Colore 2" xfId="25" xr:uid="{00000000-0005-0000-0000-00001C000000}"/>
    <cellStyle name="Colore 3" xfId="26" xr:uid="{00000000-0005-0000-0000-00001D000000}"/>
    <cellStyle name="Colore 4" xfId="27" xr:uid="{00000000-0005-0000-0000-00001E000000}"/>
    <cellStyle name="Colore 5" xfId="28" xr:uid="{00000000-0005-0000-0000-00001F000000}"/>
    <cellStyle name="Colore 6" xfId="29" xr:uid="{00000000-0005-0000-0000-000020000000}"/>
    <cellStyle name="Euro" xfId="30" xr:uid="{00000000-0005-0000-0000-000021000000}"/>
    <cellStyle name="Excel Built-in Comma [0] 1" xfId="58" xr:uid="{00000000-0005-0000-0000-00003E000000}"/>
    <cellStyle name="Input" xfId="31" xr:uid="{00000000-0005-0000-0000-000022000000}"/>
    <cellStyle name="Migliaia" xfId="1" builtinId="3"/>
    <cellStyle name="Neutrale" xfId="32" xr:uid="{00000000-0005-0000-0000-000023000000}"/>
    <cellStyle name="Normal" xfId="33" xr:uid="{00000000-0005-0000-0000-000024000000}"/>
    <cellStyle name="Normale" xfId="0" builtinId="0"/>
    <cellStyle name="Normale 2" xfId="34" xr:uid="{00000000-0005-0000-0000-000025000000}"/>
    <cellStyle name="Normale 2 2" xfId="35" xr:uid="{00000000-0005-0000-0000-000026000000}"/>
    <cellStyle name="Normale 2 2 2" xfId="36" xr:uid="{00000000-0005-0000-0000-000027000000}"/>
    <cellStyle name="Normale 3" xfId="37" xr:uid="{00000000-0005-0000-0000-000028000000}"/>
    <cellStyle name="Normale 4" xfId="38" xr:uid="{00000000-0005-0000-0000-000029000000}"/>
    <cellStyle name="Nuovo" xfId="39" xr:uid="{00000000-0005-0000-0000-00002B000000}"/>
    <cellStyle name="Output" xfId="40" xr:uid="{00000000-0005-0000-0000-00002C000000}"/>
    <cellStyle name="Percentuale" xfId="2" builtinId="5"/>
    <cellStyle name="Percentuale 2" xfId="41" xr:uid="{00000000-0005-0000-0000-00002D000000}"/>
    <cellStyle name="T_decimale(1)" xfId="42" xr:uid="{00000000-0005-0000-0000-00002E000000}"/>
    <cellStyle name="T_decimale(2)" xfId="43" xr:uid="{00000000-0005-0000-0000-00002F000000}"/>
    <cellStyle name="T_fiancata" xfId="44" xr:uid="{00000000-0005-0000-0000-000030000000}"/>
    <cellStyle name="T_fonte" xfId="45" xr:uid="{00000000-0005-0000-0000-000031000000}"/>
    <cellStyle name="T_intero" xfId="46" xr:uid="{00000000-0005-0000-0000-000032000000}"/>
    <cellStyle name="T_intestazione" xfId="47" xr:uid="{00000000-0005-0000-0000-000033000000}"/>
    <cellStyle name="T_intestazione bassa" xfId="48" xr:uid="{00000000-0005-0000-0000-000034000000}"/>
    <cellStyle name="T_titolo" xfId="49" xr:uid="{00000000-0005-0000-0000-000035000000}"/>
    <cellStyle name="Testo avviso" xfId="50" xr:uid="{00000000-0005-0000-0000-000036000000}"/>
    <cellStyle name="Testo descrittivo" xfId="51" xr:uid="{00000000-0005-0000-0000-000037000000}"/>
    <cellStyle name="Titolo 3" xfId="52" xr:uid="{00000000-0005-0000-0000-000038000000}"/>
    <cellStyle name="Titolo 4" xfId="53" xr:uid="{00000000-0005-0000-0000-000039000000}"/>
    <cellStyle name="Totale" xfId="54" xr:uid="{00000000-0005-0000-0000-00003A000000}"/>
    <cellStyle name="Valore non valido" xfId="55" xr:uid="{00000000-0005-0000-0000-00003B000000}"/>
    <cellStyle name="Valore valido" xfId="56" xr:uid="{00000000-0005-0000-0000-00003C000000}"/>
    <cellStyle name="Valuta (0)_Cartel1" xfId="57" xr:uid="{00000000-0005-0000-0000-00003D000000}"/>
  </cellStyles>
  <dxfs count="4">
    <dxf>
      <font>
        <name val="Arial"/>
        <charset val="1"/>
      </font>
    </dxf>
    <dxf>
      <font>
        <name val="Arial"/>
        <charset val="1"/>
      </font>
    </dxf>
    <dxf>
      <font>
        <sz val="11"/>
        <color rgb="FF000000"/>
        <name val="Calibri"/>
        <family val="2"/>
        <charset val="1"/>
      </font>
    </dxf>
    <dxf>
      <font>
        <name val="Arial"/>
        <charset val="1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7F"/>
      <rgbColor rgb="FF800000"/>
      <rgbColor rgb="FF008000"/>
      <rgbColor rgb="FF000080"/>
      <rgbColor rgb="FF999933"/>
      <rgbColor rgb="FF800080"/>
      <rgbColor rgb="FF008080"/>
      <rgbColor rgb="FFC0C0C0"/>
      <rgbColor rgb="FF808080"/>
      <rgbColor rgb="FFB3B3B3"/>
      <rgbColor rgb="FF996666"/>
      <rgbColor rgb="FFFFFFC0"/>
      <rgbColor rgb="FFDDDDDD"/>
      <rgbColor rgb="FF660066"/>
      <rgbColor rgb="FFFF8080"/>
      <rgbColor rgb="FF0080C0"/>
      <rgbColor rgb="FFC0C0FF"/>
      <rgbColor rgb="FF000080"/>
      <rgbColor rgb="FFFF00FF"/>
      <rgbColor rgb="FFFFFF00"/>
      <rgbColor rgb="FF00FFFF"/>
      <rgbColor rgb="FF800080"/>
      <rgbColor rgb="FF800000"/>
      <rgbColor rgb="FF336666"/>
      <rgbColor rgb="FF0000FF"/>
      <rgbColor rgb="FF00CCFF"/>
      <rgbColor rgb="FFDCDCDC"/>
      <rgbColor rgb="FFCCFFCC"/>
      <rgbColor rgb="FFFFFF99"/>
      <rgbColor rgb="FFA6CAF0"/>
      <rgbColor rgb="FFCC9CCC"/>
      <rgbColor rgb="FFCC99FF"/>
      <rgbColor rgb="FFA0E0E0"/>
      <rgbColor rgb="FF3333CC"/>
      <rgbColor rgb="FF33CCCC"/>
      <rgbColor rgb="FF32CD32"/>
      <rgbColor rgb="FFFFCC00"/>
      <rgbColor rgb="FFFF9900"/>
      <rgbColor rgb="FFFF3300"/>
      <rgbColor rgb="FF696969"/>
      <rgbColor rgb="FF969696"/>
      <rgbColor rgb="FF7A7A7A"/>
      <rgbColor rgb="FF2E8B57"/>
      <rgbColor rgb="FF006400"/>
      <rgbColor rgb="FF663300"/>
      <rgbColor rgb="FFC9211E"/>
      <rgbColor rgb="FF996633"/>
      <rgbColor rgb="FF333399"/>
      <rgbColor rgb="FF42424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worksheet" Target="worksheets/sheet8.xml"/><Relationship Id="rId13" Type="http://purl.oclc.org/ooxml/officeDocument/relationships/sharedStrings" Target="sharedStrings.xml"/><Relationship Id="rId3" Type="http://purl.oclc.org/ooxml/officeDocument/relationships/worksheet" Target="worksheets/sheet3.xml"/><Relationship Id="rId7" Type="http://purl.oclc.org/ooxml/officeDocument/relationships/worksheet" Target="worksheets/sheet7.xml"/><Relationship Id="rId12" Type="http://purl.oclc.org/ooxml/officeDocument/relationships/styles" Target="styles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worksheet" Target="worksheets/sheet6.xml"/><Relationship Id="rId11" Type="http://purl.oclc.org/ooxml/officeDocument/relationships/theme" Target="theme/theme1.xml"/><Relationship Id="rId5" Type="http://purl.oclc.org/ooxml/officeDocument/relationships/worksheet" Target="worksheets/sheet5.xml"/><Relationship Id="rId10" Type="http://purl.oclc.org/ooxml/officeDocument/relationships/externalLink" Target="externalLinks/externalLink2.xml"/><Relationship Id="rId4" Type="http://purl.oclc.org/ooxml/officeDocument/relationships/worksheet" Target="worksheets/sheet4.xml"/><Relationship Id="rId9" Type="http://purl.oclc.org/ooxml/officeDocument/relationships/externalLink" Target="externalLinks/externalLink1.xml"/><Relationship Id="rId14" Type="http://purl.oclc.org/ooxml/officeDocument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purl.oclc.org/ooxml/officeDocument/relationships/image" Target="../media/image4.png"/><Relationship Id="rId2" Type="http://purl.oclc.org/ooxml/officeDocument/relationships/image" Target="../media/image3.png"/><Relationship Id="rId1" Type="http://purl.oclc.org/ooxml/officeDocument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purl.oclc.org/ooxml/officeDocument/relationships/image" Target="../media/image5.pn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1</xdr:col>
      <xdr:colOff>70185</xdr:colOff>
      <xdr:row>19</xdr:row>
      <xdr:rowOff>0</xdr:rowOff>
    </xdr:from>
    <xdr:to>
      <xdr:col>7</xdr:col>
      <xdr:colOff>934509</xdr:colOff>
      <xdr:row>34</xdr:row>
      <xdr:rowOff>143928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D8300104-9FFC-AC68-4484-986233331ABD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842211" y="6106026"/>
          <a:ext cx="7120745" cy="40541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purl.oclc.org/ooxml/drawingml/spreadsheetDrawing" xmlns:a="http://purl.oclc.org/ooxml/drawingml/main">
  <xdr:twoCellAnchor editAs="oneCell">
    <xdr:from>
      <xdr:col>1</xdr:col>
      <xdr:colOff>0</xdr:colOff>
      <xdr:row>29</xdr:row>
      <xdr:rowOff>0</xdr:rowOff>
    </xdr:from>
    <xdr:to>
      <xdr:col>9</xdr:col>
      <xdr:colOff>695170</xdr:colOff>
      <xdr:row>37</xdr:row>
      <xdr:rowOff>142207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26E0D706-274D-4B9A-C1CA-5CC330D749A5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701842" y="6306553"/>
          <a:ext cx="6309907" cy="362133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9</xdr:col>
      <xdr:colOff>597625</xdr:colOff>
      <xdr:row>72</xdr:row>
      <xdr:rowOff>21767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F468E501-62B7-9AEB-F1F9-3A946771AEA1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2"/>
        <a:stretch>
          <a:fillRect/>
        </a:stretch>
      </xdr:blipFill>
      <xdr:spPr>
        <a:xfrm>
          <a:off x="701842" y="11540289"/>
          <a:ext cx="6212362" cy="497476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9</xdr:col>
      <xdr:colOff>250094</xdr:colOff>
      <xdr:row>105</xdr:row>
      <xdr:rowOff>50132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2C7CF37D-D328-76D7-71AD-99733A50BF7C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3"/>
        <a:stretch>
          <a:fillRect/>
        </a:stretch>
      </xdr:blipFill>
      <xdr:spPr>
        <a:xfrm>
          <a:off x="701842" y="22649447"/>
          <a:ext cx="5864831" cy="36295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purl.oclc.org/ooxml/drawingml/spreadsheetDrawing" xmlns:a="http://purl.oclc.org/ooxml/drawingml/main">
  <xdr:twoCellAnchor editAs="oneCell">
    <xdr:from>
      <xdr:col>1</xdr:col>
      <xdr:colOff>0</xdr:colOff>
      <xdr:row>16</xdr:row>
      <xdr:rowOff>0</xdr:rowOff>
    </xdr:from>
    <xdr:to>
      <xdr:col>5</xdr:col>
      <xdr:colOff>356632</xdr:colOff>
      <xdr:row>31</xdr:row>
      <xdr:rowOff>171994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C0B5FF45-AB90-A05E-BE5C-0FFB9AF478E6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814917" y="5164667"/>
          <a:ext cx="5066215" cy="334699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v="urn:schemas-microsoft-com:vml" Requires="v"/>
    <mc:Fallback>
      <xdr:twoCellAnchor editAs="absolute">
        <xdr:from>
          <xdr:col>3</xdr:col>
          <xdr:colOff>1038225</xdr:colOff>
          <xdr:row>0</xdr:row>
          <xdr:rowOff>495300</xdr:rowOff>
        </xdr:from>
        <xdr:to>
          <xdr:col>7</xdr:col>
          <xdr:colOff>504825</xdr:colOff>
          <xdr:row>2</xdr:row>
          <xdr:rowOff>285750</xdr:rowOff>
        </xdr:to>
        <xdr:sp macro="" textlink="">
          <xdr:nvSpPr>
            <xdr:cNvPr id="3074" name="Comment 2" hidden="1">
              <a:extLst>
                <a:ext uri="{FF2B5EF4-FFF2-40B4-BE49-F238E27FC236}">
                  <a16:creationId xmlns:a16="http://schemas.microsoft.com/office/drawing/2014/main" id="{A463AE79-5645-1566-AE99-189A7605032F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4343400" y="495300"/>
              <a:ext cx="3295650" cy="704850"/>
            </a:xfrm>
            <a:prstGeom prst="rect">
              <a:avLst/>
            </a:prstGeom>
            <a:solidFill>
              <a:srgbClr xmlns:a14="http://schemas.microsoft.com/office/drawing/2010/main" val="FFFFE1" mc:Ignorable="a14" a14:legacySpreadsheetColorIndex="80"/>
            </a:solidFill>
            <a:ln w="9525">
              <a:solidFill>
                <a:srgbClr val="510000"/>
              </a:solidFill>
              <a:miter lim="800%"/>
              <a:headEnd/>
              <a:tailEnd/>
            </a:ln>
            <a:effectLst>
              <a:outerShdw dist="35921" dir="2700000" algn="ctr" rotWithShape="0">
                <a:srgbClr val="510000"/>
              </a:outerShdw>
            </a:effectLst>
            <a:extLst>
              <a:ext uri="{53640926-AAD7-44D8-BBD7-CCE9431645EC}">
                <a14:shadowObscured xmlns:a14="http://schemas.microsoft.com/office/drawing/2010/main" val="1"/>
              </a:ext>
            </a:extLst>
          </xdr:spPr>
          <xdr:txBody>
            <a:bodyPr vertOverflow="clip" wrap="square" lIns="27432" tIns="27432" rIns="0" bIns="0" anchor="t" upright="1"/>
            <a:lstStyle/>
            <a:p>
              <a:pPr algn="l" rtl="0">
                <a:defRPr sz="1000"/>
              </a:pPr>
              <a:r>
                <a:rPr lang="it-IT" sz="1100" b="0" i="0" u="none" strike="noStrike" baseline="0%">
                  <a:solidFill>
                    <a:srgbClr val="800000"/>
                  </a:solidFill>
                  <a:latin typeface="Calibri"/>
                  <a:ea typeface="Calibri"/>
                  <a:cs typeface="Calibri"/>
                </a:rPr>
                <a:t>Territorio: Valori riferiti all'insieme dei comuni capoluogo.</a:t>
              </a:r>
            </a:p>
          </xdr:txBody>
        </xdr:sp>
        <xdr:clientData/>
      </xdr:twoCellAnchor>
    </mc:Fallback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purl.oclc.org/ooxml/officeDocument/relationships/externalLinkPath" Target="file:///\\vi.intra.cciaa.net\C:\Documenti\IDE_ICE\Param\Tabelle%20uscit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purl.oclc.org/ooxml/officeDocument/relationships/externalLinkPath" Target="file:///\\vi.intra.cciaa.net\C:\Documents%20and%20Settings\Onida\Local%20Settings\Temporary%20Internet%20Files\Content.IE5\QZ09A54Z\Tabelle%20Mutinelli%20(servizio).xls" TargetMode="External"/></Relationships>
</file>

<file path=xl/externalLinks/externalLink1.xml><?xml version="1.0" encoding="utf-8"?>
<externalLink xmlns="http://purl.oclc.org/ooxml/spreadsheetml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purl.oclc.org/ooxml/officeDocument/relationships" r:id="rId1">
    <sheetNames>
      <sheetName val="Settori manifatturiero"/>
    </sheetNames>
    <sheetDataSet>
      <sheetData sheetId="0"/>
    </sheetDataSet>
  </externalBook>
</externalLink>
</file>

<file path=xl/externalLinks/externalLink2.xml><?xml version="1.0" encoding="utf-8"?>
<externalLink xmlns="http://purl.oclc.org/ooxml/spreadsheetml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purl.oclc.org/ooxml/officeDocument/relationships" r:id="rId1">
    <sheetNames>
      <sheetName val="Settori manifatturiero"/>
    </sheetNames>
    <sheetDataSet>
      <sheetData sheetId="0"/>
    </sheetDataSet>
  </externalBook>
</externalLink>
</file>

<file path=xl/theme/theme1.xml><?xml version="1.0" encoding="utf-8"?>
<a:theme xmlns:a="http://purl.oclc.org/ooxml/drawingml/main" name="Tema di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%">
              <a:schemeClr val="phClr">
                <a:lumMod val="110%"/>
                <a:tint val="67%"/>
              </a:schemeClr>
            </a:gs>
            <a:gs pos="50%">
              <a:schemeClr val="phClr">
                <a:lumMod val="105%"/>
                <a:tint val="73%"/>
              </a:schemeClr>
            </a:gs>
            <a:gs pos="100%">
              <a:schemeClr val="phClr">
                <a:lumMod val="105%"/>
                <a:tint val="81%"/>
              </a:schemeClr>
            </a:gs>
          </a:gsLst>
          <a:lin ang="5400000" scaled="0"/>
          <a:tileRect/>
        </a:gradFill>
        <a:gradFill>
          <a:gsLst>
            <a:gs pos="0%">
              <a:schemeClr val="phClr">
                <a:lumMod val="102%"/>
                <a:tint val="94%"/>
              </a:schemeClr>
            </a:gs>
            <a:gs pos="50%">
              <a:schemeClr val="phClr">
                <a:lumMod val="100%"/>
                <a:shade val="100%"/>
              </a:schemeClr>
            </a:gs>
            <a:gs pos="100%">
              <a:schemeClr val="phClr">
                <a:lumMod val="99%"/>
                <a:shade val="78%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%"/>
        </a:ln>
        <a:ln w="12700" cap="flat" cmpd="sng" algn="ctr">
          <a:prstDash val="solid"/>
          <a:miter lim="800%"/>
        </a:ln>
        <a:ln w="19050" cap="flat" cmpd="sng" algn="ctr"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%"/>
          </a:schemeClr>
        </a:solidFill>
        <a:gradFill>
          <a:gsLst>
            <a:gs pos="0%">
              <a:schemeClr val="phClr">
                <a:tint val="93%"/>
                <a:shade val="98%"/>
                <a:lumMod val="102%"/>
              </a:schemeClr>
            </a:gs>
            <a:gs pos="50%">
              <a:schemeClr val="phClr">
                <a:tint val="98%"/>
                <a:shade val="90%"/>
                <a:lumMod val="103%"/>
              </a:schemeClr>
            </a:gs>
            <a:gs pos="100%">
              <a:schemeClr val="phClr">
                <a:shade val="63%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purl.oclc.org/ooxml/officeDocument/relationships/drawing" Target="../drawings/drawing2.xml"/><Relationship Id="rId1" Type="http://purl.oclc.org/ooxml/officeDocument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purl.oclc.org/ooxml/officeDocument/relationships/drawing" Target="../drawings/drawing3.xml"/><Relationship Id="rId1" Type="http://purl.oclc.org/ooxml/officeDocument/relationships/printerSettings" Target="../printerSettings/printerSettings8.bin"/><Relationship Id="rId4" Type="http://purl.oclc.org/ooxml/officeDocument/relationships/comments" Target="../comments1.xm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BL78"/>
  <sheetViews>
    <sheetView topLeftCell="A27" zoomScale="95" zoomScaleNormal="95" zoomScaleSheetLayoutView="110" workbookViewId="0">
      <selection activeCell="N9" sqref="N9"/>
    </sheetView>
  </sheetViews>
  <sheetFormatPr defaultColWidth="10.625" defaultRowHeight="15" x14ac:dyDescent="0.25"/>
  <cols>
    <col min="1" max="1" width="10.125" style="96" customWidth="1"/>
    <col min="2" max="10" width="13.625" style="56" customWidth="1"/>
    <col min="11" max="14" width="11.5" style="56" customWidth="1"/>
    <col min="15" max="15" width="11.5" style="55" customWidth="1"/>
    <col min="16" max="16" width="11.25" style="55" customWidth="1"/>
    <col min="17" max="21" width="11.5" style="56" customWidth="1"/>
    <col min="22" max="22" width="10.5" style="56" customWidth="1"/>
    <col min="23" max="64" width="11.5" style="56" customWidth="1"/>
    <col min="65" max="16384" width="10.625" style="57"/>
  </cols>
  <sheetData>
    <row r="1" spans="1:64" ht="36" customHeight="1" x14ac:dyDescent="0.25">
      <c r="A1" s="164" t="s">
        <v>68</v>
      </c>
      <c r="B1" s="164"/>
      <c r="C1" s="164"/>
      <c r="D1" s="164"/>
      <c r="E1" s="164"/>
      <c r="F1" s="164"/>
      <c r="G1" s="164"/>
      <c r="H1" s="164"/>
      <c r="I1" s="164"/>
      <c r="J1" s="164"/>
      <c r="K1" s="54"/>
      <c r="L1" s="54"/>
      <c r="M1" s="54"/>
      <c r="N1" s="54"/>
      <c r="Q1" s="54"/>
      <c r="R1" s="54"/>
      <c r="S1" s="54"/>
      <c r="T1" s="54"/>
      <c r="U1" s="54"/>
      <c r="V1" s="54"/>
      <c r="W1" s="54"/>
      <c r="X1" s="54"/>
      <c r="Y1" s="54"/>
    </row>
    <row r="2" spans="1:64" ht="75" customHeight="1" x14ac:dyDescent="0.25">
      <c r="A2" s="58" t="s">
        <v>0</v>
      </c>
      <c r="B2" s="58" t="s">
        <v>1</v>
      </c>
      <c r="C2" s="58" t="s">
        <v>2</v>
      </c>
      <c r="D2" s="58" t="s">
        <v>3</v>
      </c>
      <c r="E2" s="58" t="s">
        <v>4</v>
      </c>
      <c r="F2" s="58" t="s">
        <v>56</v>
      </c>
      <c r="G2" s="58" t="s">
        <v>58</v>
      </c>
      <c r="H2" s="58" t="s">
        <v>5</v>
      </c>
      <c r="I2" s="58" t="s">
        <v>6</v>
      </c>
      <c r="J2" s="58" t="s">
        <v>7</v>
      </c>
      <c r="K2" s="54"/>
      <c r="L2" s="54"/>
      <c r="M2" s="54"/>
      <c r="N2" s="54"/>
      <c r="Q2" s="54"/>
      <c r="R2" s="54"/>
      <c r="S2" s="54"/>
      <c r="T2" s="54"/>
      <c r="U2" s="54"/>
      <c r="V2" s="54"/>
      <c r="W2" s="54"/>
      <c r="X2" s="54"/>
      <c r="Y2" s="54"/>
    </row>
    <row r="3" spans="1:64" ht="22.5" customHeight="1" x14ac:dyDescent="0.25">
      <c r="A3" s="58">
        <v>2015</v>
      </c>
      <c r="B3" s="59">
        <v>552835</v>
      </c>
      <c r="C3" s="59">
        <v>1114</v>
      </c>
      <c r="D3" s="59">
        <v>60457</v>
      </c>
      <c r="E3" s="59">
        <v>12997</v>
      </c>
      <c r="F3" s="59">
        <v>2450</v>
      </c>
      <c r="G3" s="59">
        <v>5992</v>
      </c>
      <c r="H3" s="59">
        <v>85034</v>
      </c>
      <c r="I3" s="59">
        <v>2496</v>
      </c>
      <c r="J3" s="60">
        <f>SUM(B3:I3)</f>
        <v>723375</v>
      </c>
      <c r="K3" s="54"/>
      <c r="L3" s="54"/>
      <c r="M3" s="54"/>
      <c r="N3" s="54"/>
      <c r="O3" s="61"/>
      <c r="P3" s="62"/>
      <c r="Q3" s="54"/>
      <c r="R3" s="54"/>
      <c r="S3" s="54"/>
      <c r="T3" s="54"/>
      <c r="U3" s="54"/>
      <c r="V3" s="54"/>
      <c r="W3" s="54"/>
      <c r="X3" s="54"/>
      <c r="Y3" s="54"/>
    </row>
    <row r="4" spans="1:64" ht="22.5" customHeight="1" x14ac:dyDescent="0.25">
      <c r="A4" s="58">
        <v>2016</v>
      </c>
      <c r="B4" s="59">
        <v>560849</v>
      </c>
      <c r="C4" s="59">
        <v>1095</v>
      </c>
      <c r="D4" s="59">
        <v>61565</v>
      </c>
      <c r="E4" s="59">
        <v>13165</v>
      </c>
      <c r="F4" s="59">
        <v>2581</v>
      </c>
      <c r="G4" s="59">
        <v>6308</v>
      </c>
      <c r="H4" s="59">
        <v>86595</v>
      </c>
      <c r="I4" s="59">
        <v>2510</v>
      </c>
      <c r="J4" s="60">
        <v>734668</v>
      </c>
      <c r="K4" s="54"/>
      <c r="L4" s="54"/>
      <c r="M4" s="54"/>
      <c r="N4" s="54"/>
      <c r="O4" s="61"/>
      <c r="P4" s="62"/>
      <c r="Q4" s="54"/>
      <c r="R4" s="54"/>
      <c r="S4" s="54"/>
      <c r="T4" s="54"/>
      <c r="U4" s="54"/>
      <c r="V4" s="54"/>
      <c r="W4" s="54"/>
      <c r="X4" s="54"/>
      <c r="Y4" s="54"/>
    </row>
    <row r="5" spans="1:64" ht="22.5" customHeight="1" x14ac:dyDescent="0.25">
      <c r="A5" s="58">
        <v>2017</v>
      </c>
      <c r="B5" s="59">
        <v>569982</v>
      </c>
      <c r="C5" s="59">
        <v>1099</v>
      </c>
      <c r="D5" s="59">
        <v>62783</v>
      </c>
      <c r="E5" s="59">
        <v>13432</v>
      </c>
      <c r="F5" s="59">
        <v>2718</v>
      </c>
      <c r="G5" s="59">
        <v>6642</v>
      </c>
      <c r="H5" s="59">
        <v>88159</v>
      </c>
      <c r="I5" s="59">
        <v>2485</v>
      </c>
      <c r="J5" s="60">
        <v>747300</v>
      </c>
      <c r="K5" s="54"/>
      <c r="L5" s="54"/>
      <c r="M5" s="54"/>
      <c r="N5" s="54"/>
      <c r="O5" s="61"/>
      <c r="P5" s="62"/>
      <c r="Q5" s="54"/>
      <c r="R5" s="54"/>
      <c r="S5" s="54"/>
      <c r="T5" s="54"/>
      <c r="U5" s="54"/>
      <c r="V5" s="54"/>
      <c r="W5" s="54"/>
      <c r="X5" s="54"/>
      <c r="Y5" s="54"/>
    </row>
    <row r="6" spans="1:64" ht="22.5" customHeight="1" x14ac:dyDescent="0.25">
      <c r="A6" s="58">
        <v>2018</v>
      </c>
      <c r="B6" s="59">
        <v>577339</v>
      </c>
      <c r="C6" s="59">
        <v>1082</v>
      </c>
      <c r="D6" s="59">
        <v>63513</v>
      </c>
      <c r="E6" s="59">
        <v>13759</v>
      </c>
      <c r="F6" s="59">
        <v>2932</v>
      </c>
      <c r="G6" s="59">
        <f>5144+1650</f>
        <v>6794</v>
      </c>
      <c r="H6" s="59">
        <v>89990</v>
      </c>
      <c r="I6" s="59">
        <f>1297+1155</f>
        <v>2452</v>
      </c>
      <c r="J6" s="60">
        <f>SUM(B6:I6)</f>
        <v>757861</v>
      </c>
      <c r="K6" s="54"/>
      <c r="L6" s="54"/>
      <c r="M6" s="54"/>
      <c r="N6" s="54"/>
      <c r="O6" s="61"/>
      <c r="P6" s="62"/>
      <c r="Q6" s="54"/>
      <c r="R6" s="54"/>
      <c r="S6" s="54"/>
      <c r="T6" s="54"/>
      <c r="U6" s="54"/>
      <c r="V6" s="54"/>
      <c r="W6" s="54"/>
      <c r="X6" s="54"/>
      <c r="Y6" s="54"/>
    </row>
    <row r="7" spans="1:64" ht="22.5" customHeight="1" x14ac:dyDescent="0.25">
      <c r="A7" s="58">
        <v>2019</v>
      </c>
      <c r="B7" s="59">
        <v>583711</v>
      </c>
      <c r="C7" s="59">
        <v>1082</v>
      </c>
      <c r="D7" s="59">
        <v>63703</v>
      </c>
      <c r="E7" s="59">
        <v>13967</v>
      </c>
      <c r="F7" s="59">
        <v>3041</v>
      </c>
      <c r="G7" s="59">
        <v>7080</v>
      </c>
      <c r="H7" s="59">
        <v>91937</v>
      </c>
      <c r="I7" s="59">
        <v>2451</v>
      </c>
      <c r="J7" s="60">
        <v>766972</v>
      </c>
      <c r="K7" s="54"/>
      <c r="L7" s="54"/>
      <c r="M7" s="54"/>
      <c r="N7" s="54"/>
      <c r="O7" s="61"/>
      <c r="P7" s="62"/>
      <c r="Q7" s="54"/>
      <c r="R7" s="54"/>
      <c r="S7" s="54"/>
      <c r="T7" s="54"/>
      <c r="U7" s="54"/>
      <c r="V7" s="54"/>
      <c r="W7" s="54"/>
      <c r="X7" s="54"/>
      <c r="Y7" s="54"/>
    </row>
    <row r="8" spans="1:64" ht="22.5" customHeight="1" x14ac:dyDescent="0.25">
      <c r="A8" s="58">
        <v>2020</v>
      </c>
      <c r="B8" s="59">
        <v>585125</v>
      </c>
      <c r="C8" s="59">
        <v>1076</v>
      </c>
      <c r="D8" s="59">
        <v>63967</v>
      </c>
      <c r="E8" s="59">
        <v>14264</v>
      </c>
      <c r="F8" s="59">
        <v>3139</v>
      </c>
      <c r="G8" s="59">
        <v>7233</v>
      </c>
      <c r="H8" s="59">
        <v>93693</v>
      </c>
      <c r="I8" s="59">
        <v>2419</v>
      </c>
      <c r="J8" s="60">
        <v>770916</v>
      </c>
      <c r="K8" s="54"/>
      <c r="L8" s="54"/>
      <c r="M8" s="54"/>
      <c r="N8" s="54"/>
      <c r="O8" s="61"/>
      <c r="P8" s="62"/>
      <c r="Q8" s="54"/>
      <c r="R8" s="54"/>
      <c r="S8" s="54"/>
      <c r="T8" s="54"/>
      <c r="U8" s="54"/>
      <c r="V8" s="54"/>
      <c r="W8" s="54"/>
      <c r="X8" s="54"/>
      <c r="Y8" s="54"/>
    </row>
    <row r="9" spans="1:64" ht="22.5" customHeight="1" x14ac:dyDescent="0.25">
      <c r="A9" s="58">
        <v>2021</v>
      </c>
      <c r="B9" s="59">
        <v>583250</v>
      </c>
      <c r="C9" s="59">
        <v>1096</v>
      </c>
      <c r="D9" s="59">
        <v>64485</v>
      </c>
      <c r="E9" s="59">
        <v>14533</v>
      </c>
      <c r="F9" s="59">
        <v>3309</v>
      </c>
      <c r="G9" s="59">
        <v>5829</v>
      </c>
      <c r="H9" s="59">
        <v>95690</v>
      </c>
      <c r="I9" s="59">
        <v>4320</v>
      </c>
      <c r="J9" s="60">
        <v>772512</v>
      </c>
      <c r="K9" s="54"/>
      <c r="L9" s="54"/>
      <c r="M9" s="54"/>
      <c r="N9" s="54"/>
      <c r="O9" s="61"/>
      <c r="P9" s="62"/>
      <c r="Q9" s="54"/>
      <c r="R9" s="54"/>
      <c r="S9" s="54"/>
      <c r="T9" s="54"/>
      <c r="U9" s="54"/>
      <c r="V9" s="54"/>
      <c r="W9" s="54"/>
      <c r="X9" s="54"/>
      <c r="Y9" s="54"/>
    </row>
    <row r="10" spans="1:64" ht="22.5" customHeight="1" x14ac:dyDescent="0.25">
      <c r="A10" s="58">
        <v>2022</v>
      </c>
      <c r="B10" s="59">
        <v>587592</v>
      </c>
      <c r="C10" s="59">
        <v>1063</v>
      </c>
      <c r="D10" s="59">
        <v>65598</v>
      </c>
      <c r="E10" s="59">
        <v>14850</v>
      </c>
      <c r="F10" s="59">
        <v>3565</v>
      </c>
      <c r="G10" s="59">
        <v>6113</v>
      </c>
      <c r="H10" s="59">
        <v>97586</v>
      </c>
      <c r="I10" s="59">
        <f>J10-SUM(B10:H10)</f>
        <v>4433</v>
      </c>
      <c r="J10" s="60">
        <v>780800</v>
      </c>
      <c r="K10" s="54"/>
      <c r="L10" s="54"/>
      <c r="M10" s="54"/>
      <c r="N10" s="54"/>
      <c r="O10" s="61"/>
      <c r="P10" s="62"/>
      <c r="Q10" s="54"/>
      <c r="R10" s="54"/>
      <c r="S10" s="54"/>
      <c r="T10" s="54"/>
      <c r="U10" s="54"/>
      <c r="V10" s="54"/>
      <c r="W10" s="54"/>
      <c r="X10" s="54"/>
      <c r="Y10" s="54"/>
    </row>
    <row r="11" spans="1:64" ht="22.5" customHeight="1" x14ac:dyDescent="0.25">
      <c r="A11" s="58">
        <v>2023</v>
      </c>
      <c r="B11" s="59">
        <v>596582</v>
      </c>
      <c r="C11" s="59">
        <v>1058</v>
      </c>
      <c r="D11" s="64">
        <v>66936</v>
      </c>
      <c r="E11" s="59">
        <v>15256</v>
      </c>
      <c r="F11" s="59">
        <v>3675</v>
      </c>
      <c r="G11" s="59">
        <v>6277</v>
      </c>
      <c r="H11" s="59">
        <v>100426</v>
      </c>
      <c r="I11" s="59">
        <v>4523</v>
      </c>
      <c r="J11" s="60">
        <f>SUM(B11:I11)</f>
        <v>794733</v>
      </c>
      <c r="K11" s="54"/>
      <c r="L11" s="54"/>
      <c r="M11" s="54"/>
      <c r="N11" s="54"/>
      <c r="O11" s="61"/>
      <c r="P11" s="62"/>
      <c r="Q11" s="54"/>
      <c r="R11" s="54"/>
      <c r="S11" s="54"/>
      <c r="T11" s="54"/>
      <c r="U11" s="54"/>
      <c r="V11" s="54"/>
      <c r="W11" s="54"/>
      <c r="X11" s="54"/>
      <c r="Y11" s="54"/>
    </row>
    <row r="12" spans="1:64" ht="22.5" customHeight="1" x14ac:dyDescent="0.25">
      <c r="A12" s="58">
        <v>2024</v>
      </c>
      <c r="B12" s="59">
        <v>603299</v>
      </c>
      <c r="C12" s="59">
        <v>1048</v>
      </c>
      <c r="D12" s="64">
        <v>68210</v>
      </c>
      <c r="E12" s="59">
        <v>15855</v>
      </c>
      <c r="F12" s="59">
        <v>3838</v>
      </c>
      <c r="G12" s="59">
        <v>6465</v>
      </c>
      <c r="H12" s="59">
        <v>103089</v>
      </c>
      <c r="I12" s="59">
        <v>3838</v>
      </c>
      <c r="J12" s="60">
        <f>SUM(B12:I12)</f>
        <v>805642</v>
      </c>
      <c r="K12" s="63"/>
      <c r="L12" s="54"/>
      <c r="M12" s="54"/>
      <c r="N12" s="54"/>
      <c r="O12" s="61"/>
      <c r="P12" s="62"/>
      <c r="Q12" s="54"/>
      <c r="R12" s="54"/>
      <c r="S12" s="54"/>
      <c r="T12" s="54"/>
      <c r="U12" s="54"/>
      <c r="V12" s="54"/>
      <c r="W12" s="54"/>
      <c r="X12" s="54"/>
      <c r="Y12" s="54"/>
    </row>
    <row r="13" spans="1:64" ht="22.5" customHeight="1" x14ac:dyDescent="0.25">
      <c r="A13" s="58">
        <v>2025</v>
      </c>
      <c r="B13" s="59">
        <v>609113</v>
      </c>
      <c r="C13" s="59">
        <v>1043</v>
      </c>
      <c r="D13" s="64">
        <v>69114</v>
      </c>
      <c r="E13" s="59">
        <v>16183</v>
      </c>
      <c r="F13" s="59">
        <v>3904</v>
      </c>
      <c r="G13" s="59">
        <v>6373</v>
      </c>
      <c r="H13" s="59">
        <v>105009</v>
      </c>
      <c r="I13" s="59">
        <v>3350</v>
      </c>
      <c r="J13" s="60">
        <f>SUM(B13:I13)</f>
        <v>814089</v>
      </c>
      <c r="K13" s="63"/>
      <c r="L13" s="54"/>
      <c r="M13" s="54"/>
      <c r="N13" s="146"/>
      <c r="O13" s="61"/>
      <c r="P13" s="62"/>
      <c r="Q13" s="54"/>
      <c r="R13" s="54"/>
      <c r="S13" s="54"/>
      <c r="T13" s="54"/>
      <c r="U13" s="54"/>
      <c r="V13" s="54"/>
      <c r="W13" s="54"/>
      <c r="X13" s="54"/>
      <c r="Y13" s="54"/>
    </row>
    <row r="14" spans="1:64" ht="28.5" customHeight="1" x14ac:dyDescent="0.25">
      <c r="A14" s="58" t="s">
        <v>70</v>
      </c>
      <c r="B14" s="97">
        <f>B13/B12-1</f>
        <v>9.6370124929761047E-3</v>
      </c>
      <c r="C14" s="97">
        <f t="shared" ref="C14:J14" si="0">C13/C12-1</f>
        <v>-4.7709923664122078E-3</v>
      </c>
      <c r="D14" s="97">
        <f t="shared" si="0"/>
        <v>1.325318868201153E-2</v>
      </c>
      <c r="E14" s="97">
        <f t="shared" si="0"/>
        <v>2.0687480290129345E-2</v>
      </c>
      <c r="F14" s="97">
        <f t="shared" si="0"/>
        <v>1.719645648775403E-2</v>
      </c>
      <c r="G14" s="97">
        <f t="shared" si="0"/>
        <v>-1.4230471771075059E-2</v>
      </c>
      <c r="H14" s="97">
        <f t="shared" si="0"/>
        <v>1.8624683525885422E-2</v>
      </c>
      <c r="I14" s="97">
        <f t="shared" si="0"/>
        <v>-0.12714955706096931</v>
      </c>
      <c r="J14" s="97">
        <f t="shared" si="0"/>
        <v>1.0484805906345596E-2</v>
      </c>
      <c r="K14" s="54"/>
      <c r="L14" s="66"/>
      <c r="M14" s="63"/>
      <c r="N14" s="54"/>
      <c r="P14" s="62"/>
      <c r="Q14" s="54"/>
      <c r="R14" s="54"/>
      <c r="S14" s="54"/>
      <c r="T14" s="54"/>
      <c r="U14" s="54"/>
      <c r="V14" s="54"/>
      <c r="W14" s="54"/>
      <c r="X14" s="54"/>
      <c r="Y14" s="54"/>
    </row>
    <row r="15" spans="1:64" ht="22.5" customHeight="1" x14ac:dyDescent="0.25">
      <c r="A15" s="165" t="s">
        <v>57</v>
      </c>
      <c r="B15" s="165"/>
      <c r="C15" s="165"/>
      <c r="D15" s="165"/>
      <c r="E15" s="65"/>
      <c r="F15" s="65"/>
      <c r="G15" s="65"/>
      <c r="H15" s="65"/>
      <c r="I15" s="65"/>
      <c r="J15" s="126"/>
      <c r="K15" s="63"/>
      <c r="L15" s="63"/>
      <c r="M15" s="66"/>
      <c r="N15" s="54"/>
      <c r="P15" s="67"/>
      <c r="Q15" s="54"/>
      <c r="R15" s="54"/>
      <c r="S15" s="54"/>
      <c r="T15" s="54"/>
      <c r="U15" s="54"/>
      <c r="V15" s="54"/>
      <c r="W15" s="54"/>
      <c r="X15" s="54"/>
      <c r="Y15" s="54"/>
    </row>
    <row r="16" spans="1:64" s="71" customFormat="1" ht="16.5" customHeight="1" x14ac:dyDescent="0.25">
      <c r="A16" s="68"/>
      <c r="B16" s="147"/>
      <c r="C16" s="147"/>
      <c r="D16" s="146"/>
      <c r="E16" s="146"/>
      <c r="F16" s="146"/>
      <c r="G16" s="146"/>
      <c r="H16" s="146"/>
      <c r="I16" s="146"/>
      <c r="J16" s="146"/>
      <c r="K16" s="54"/>
      <c r="L16" s="54"/>
      <c r="M16" s="54"/>
      <c r="N16" s="54"/>
      <c r="O16" s="55"/>
      <c r="P16" s="70"/>
      <c r="Q16" s="54"/>
      <c r="R16" s="54"/>
      <c r="S16" s="54"/>
      <c r="T16" s="54"/>
      <c r="U16" s="54"/>
      <c r="V16" s="54"/>
      <c r="W16" s="54"/>
      <c r="X16" s="54"/>
      <c r="Y16" s="54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</row>
    <row r="17" spans="1:26" ht="16.5" customHeight="1" x14ac:dyDescent="0.25">
      <c r="A17" s="65"/>
      <c r="B17" s="126"/>
      <c r="C17" s="126"/>
      <c r="D17" s="126"/>
      <c r="E17" s="126"/>
      <c r="F17" s="126"/>
      <c r="G17" s="126"/>
      <c r="H17" s="126"/>
      <c r="I17" s="126"/>
      <c r="J17" s="126"/>
      <c r="K17" s="54"/>
      <c r="L17" s="54"/>
      <c r="M17" s="54"/>
      <c r="N17" s="54"/>
      <c r="Q17" s="63"/>
      <c r="R17" s="63"/>
      <c r="S17" s="63"/>
      <c r="T17" s="63"/>
      <c r="U17" s="63"/>
      <c r="V17" s="63"/>
      <c r="W17" s="63"/>
      <c r="X17" s="63"/>
      <c r="Y17" s="54"/>
    </row>
    <row r="18" spans="1:26" ht="16.5" customHeight="1" x14ac:dyDescent="0.25">
      <c r="A18" s="72"/>
      <c r="B18" s="63"/>
      <c r="C18" s="63"/>
      <c r="D18" s="63"/>
      <c r="E18" s="63"/>
      <c r="F18" s="63"/>
      <c r="G18" s="63"/>
      <c r="H18" s="63"/>
      <c r="I18" s="63"/>
      <c r="J18" s="54"/>
      <c r="K18" s="54"/>
      <c r="L18" s="54"/>
      <c r="M18" s="54"/>
      <c r="N18" s="54"/>
      <c r="Q18" s="54"/>
      <c r="R18" s="54"/>
      <c r="S18" s="54"/>
      <c r="T18" s="54"/>
      <c r="U18" s="54"/>
      <c r="V18" s="54"/>
      <c r="W18" s="54"/>
      <c r="X18" s="54"/>
      <c r="Y18" s="54"/>
    </row>
    <row r="19" spans="1:26" ht="16.5" customHeight="1" x14ac:dyDescent="0.25">
      <c r="A19" s="65"/>
      <c r="B19" s="65"/>
      <c r="C19" s="65"/>
      <c r="D19" s="65"/>
      <c r="E19" s="65"/>
      <c r="F19" s="65"/>
      <c r="G19" s="65"/>
      <c r="H19" s="65"/>
      <c r="I19" s="65"/>
      <c r="J19" s="54"/>
      <c r="K19" s="54"/>
      <c r="L19" s="54"/>
      <c r="M19" s="54"/>
      <c r="N19" s="54"/>
      <c r="Q19" s="54"/>
      <c r="R19" s="54"/>
      <c r="S19" s="54"/>
      <c r="T19" s="54"/>
      <c r="U19" s="54"/>
      <c r="V19" s="54"/>
      <c r="W19" s="54"/>
      <c r="X19" s="54"/>
      <c r="Y19" s="54"/>
    </row>
    <row r="20" spans="1:26" ht="16.5" customHeight="1" x14ac:dyDescent="0.25">
      <c r="A20" s="68"/>
      <c r="B20" s="69"/>
      <c r="C20" s="69"/>
      <c r="D20" s="69"/>
      <c r="E20" s="69"/>
      <c r="F20" s="69"/>
      <c r="G20" s="69"/>
      <c r="H20" s="69"/>
      <c r="I20" s="69"/>
      <c r="J20" s="54"/>
      <c r="K20" s="54"/>
      <c r="L20" s="54"/>
      <c r="M20" s="54"/>
      <c r="N20" s="54"/>
      <c r="Q20" s="54"/>
      <c r="R20" s="54"/>
      <c r="S20" s="54"/>
      <c r="T20" s="54"/>
      <c r="U20" s="54"/>
      <c r="V20" s="54"/>
      <c r="W20" s="54"/>
      <c r="X20" s="54"/>
      <c r="Y20" s="54"/>
    </row>
    <row r="21" spans="1:26" ht="16.5" customHeight="1" x14ac:dyDescent="0.25">
      <c r="A21" s="65"/>
      <c r="B21" s="65"/>
      <c r="C21" s="65"/>
      <c r="D21" s="65"/>
      <c r="E21" s="65"/>
      <c r="F21" s="65"/>
      <c r="G21" s="65"/>
      <c r="H21" s="65"/>
      <c r="I21" s="65"/>
      <c r="J21" s="54"/>
      <c r="K21" s="73"/>
      <c r="L21" s="73"/>
      <c r="M21" s="54"/>
      <c r="N21" s="54"/>
      <c r="Q21" s="54"/>
      <c r="R21" s="54"/>
      <c r="S21" s="54"/>
      <c r="T21" s="54"/>
      <c r="U21" s="54"/>
      <c r="V21" s="54"/>
      <c r="W21" s="54"/>
      <c r="X21" s="54"/>
      <c r="Y21" s="54"/>
    </row>
    <row r="22" spans="1:26" ht="16.5" customHeight="1" x14ac:dyDescent="0.25">
      <c r="A22" s="68"/>
      <c r="B22" s="69"/>
      <c r="C22" s="69"/>
      <c r="D22" s="69"/>
      <c r="E22" s="69"/>
      <c r="F22" s="69"/>
      <c r="G22" s="69"/>
      <c r="H22" s="69"/>
      <c r="I22" s="69"/>
      <c r="J22" s="73"/>
      <c r="K22" s="73"/>
      <c r="L22" s="54"/>
      <c r="M22" s="54"/>
      <c r="N22" s="54"/>
      <c r="Q22" s="54"/>
      <c r="R22" s="54"/>
      <c r="S22" s="54"/>
      <c r="T22" s="54"/>
      <c r="U22" s="54"/>
      <c r="V22" s="54"/>
      <c r="W22" s="54"/>
      <c r="X22" s="54"/>
      <c r="Y22" s="54"/>
    </row>
    <row r="23" spans="1:26" ht="16.5" customHeight="1" x14ac:dyDescent="0.25">
      <c r="A23" s="65"/>
      <c r="B23" s="65"/>
      <c r="C23" s="65"/>
      <c r="D23" s="65"/>
      <c r="E23" s="65"/>
      <c r="F23" s="65"/>
      <c r="G23" s="65"/>
      <c r="H23" s="65"/>
      <c r="I23" s="65"/>
      <c r="J23" s="73"/>
      <c r="K23" s="73"/>
      <c r="L23" s="63"/>
      <c r="M23" s="54"/>
      <c r="N23" s="54"/>
      <c r="Q23" s="54"/>
      <c r="R23" s="54"/>
      <c r="S23" s="54"/>
      <c r="T23" s="54"/>
      <c r="U23" s="54"/>
      <c r="V23" s="54"/>
      <c r="W23" s="54"/>
      <c r="X23" s="54"/>
      <c r="Y23" s="54"/>
    </row>
    <row r="24" spans="1:26" ht="16.5" customHeight="1" x14ac:dyDescent="0.25">
      <c r="A24" s="65"/>
      <c r="B24" s="65"/>
      <c r="C24" s="65"/>
      <c r="D24" s="65"/>
      <c r="E24" s="63"/>
      <c r="F24" s="63"/>
      <c r="G24" s="63"/>
      <c r="H24" s="63"/>
      <c r="I24" s="54"/>
      <c r="J24" s="54"/>
      <c r="K24" s="73"/>
      <c r="L24" s="63"/>
      <c r="M24" s="54"/>
      <c r="N24" s="54"/>
      <c r="Q24" s="54"/>
      <c r="R24" s="54"/>
      <c r="S24" s="54"/>
      <c r="T24" s="54"/>
      <c r="U24" s="54"/>
      <c r="V24" s="54"/>
      <c r="W24" s="54"/>
      <c r="X24" s="54"/>
      <c r="Y24" s="54"/>
    </row>
    <row r="25" spans="1:26" ht="16.5" customHeight="1" x14ac:dyDescent="0.25">
      <c r="A25" s="72"/>
      <c r="B25" s="63"/>
      <c r="C25" s="63"/>
      <c r="D25" s="63"/>
      <c r="E25" s="63"/>
      <c r="F25" s="63"/>
      <c r="G25" s="63"/>
      <c r="H25" s="63"/>
      <c r="I25" s="54"/>
      <c r="J25" s="63"/>
      <c r="K25" s="73"/>
      <c r="L25" s="54"/>
      <c r="M25" s="54"/>
      <c r="N25" s="54"/>
      <c r="Q25" s="54"/>
      <c r="R25" s="54"/>
      <c r="S25" s="54"/>
      <c r="T25" s="54"/>
      <c r="U25" s="54"/>
      <c r="V25" s="54"/>
      <c r="W25" s="54"/>
      <c r="X25" s="54"/>
      <c r="Y25" s="54"/>
    </row>
    <row r="26" spans="1:26" ht="12.75" customHeight="1" x14ac:dyDescent="0.25">
      <c r="A26" s="72"/>
      <c r="B26" s="63"/>
      <c r="C26" s="63"/>
      <c r="D26" s="63"/>
      <c r="E26" s="63"/>
      <c r="F26" s="63"/>
      <c r="G26" s="63"/>
      <c r="H26" s="63"/>
      <c r="I26" s="54"/>
      <c r="J26" s="54"/>
      <c r="K26" s="73"/>
      <c r="L26" s="54"/>
      <c r="M26" s="54"/>
      <c r="N26" s="54"/>
      <c r="Q26" s="54"/>
      <c r="R26" s="54"/>
      <c r="S26" s="54"/>
      <c r="T26" s="54"/>
      <c r="U26" s="54"/>
      <c r="V26" s="54"/>
      <c r="W26" s="54"/>
      <c r="X26" s="54"/>
      <c r="Y26" s="54"/>
    </row>
    <row r="27" spans="1:26" ht="21.75" customHeight="1" x14ac:dyDescent="0.25">
      <c r="A27" s="72"/>
      <c r="B27" s="63"/>
      <c r="C27" s="63"/>
      <c r="D27" s="63"/>
      <c r="E27" s="63"/>
      <c r="F27" s="63"/>
      <c r="G27" s="63"/>
      <c r="H27" s="63"/>
      <c r="I27" s="54"/>
      <c r="J27" s="54"/>
      <c r="K27" s="73"/>
      <c r="L27" s="54"/>
      <c r="M27" s="54"/>
      <c r="N27" s="54"/>
      <c r="Q27" s="54"/>
      <c r="R27" s="54"/>
      <c r="S27" s="54"/>
      <c r="T27" s="54"/>
      <c r="U27" s="54"/>
      <c r="V27" s="54"/>
      <c r="W27" s="54"/>
      <c r="X27" s="54"/>
      <c r="Y27" s="54"/>
    </row>
    <row r="28" spans="1:26" ht="12.75" customHeight="1" x14ac:dyDescent="0.25">
      <c r="A28" s="72"/>
      <c r="B28" s="63"/>
      <c r="C28" s="63"/>
      <c r="D28" s="63"/>
      <c r="E28" s="63"/>
      <c r="F28" s="63"/>
      <c r="G28" s="63"/>
      <c r="H28" s="63"/>
      <c r="I28" s="54"/>
      <c r="J28" s="54"/>
      <c r="K28" s="73"/>
      <c r="L28" s="54"/>
      <c r="M28" s="54"/>
      <c r="N28" s="54"/>
      <c r="O28" s="74"/>
      <c r="P28" s="74"/>
      <c r="Q28" s="54"/>
      <c r="R28" s="54"/>
      <c r="S28" s="54"/>
      <c r="T28" s="54"/>
      <c r="U28" s="54"/>
      <c r="V28" s="54"/>
      <c r="W28" s="54"/>
      <c r="X28" s="54"/>
      <c r="Y28" s="54"/>
    </row>
    <row r="29" spans="1:26" ht="74.25" customHeight="1" x14ac:dyDescent="0.25">
      <c r="A29" s="72"/>
      <c r="B29" s="63"/>
      <c r="C29" s="63"/>
      <c r="D29" s="63"/>
      <c r="E29" s="63"/>
      <c r="F29" s="63"/>
      <c r="G29" s="63"/>
      <c r="H29" s="63"/>
      <c r="I29" s="54"/>
      <c r="J29" s="54"/>
      <c r="K29" s="73"/>
      <c r="L29" s="54"/>
      <c r="M29" s="75"/>
      <c r="N29" s="76"/>
      <c r="O29" s="77"/>
      <c r="P29" s="77"/>
      <c r="Q29" s="76"/>
      <c r="R29" s="76"/>
      <c r="S29" s="76"/>
      <c r="T29" s="76"/>
      <c r="U29" s="76"/>
      <c r="V29" s="76"/>
      <c r="W29" s="76"/>
      <c r="X29" s="76"/>
      <c r="Y29" s="78"/>
    </row>
    <row r="30" spans="1:26" ht="12.75" customHeight="1" x14ac:dyDescent="0.25">
      <c r="A30" s="72"/>
      <c r="B30" s="63"/>
      <c r="C30" s="63"/>
      <c r="D30" s="63"/>
      <c r="E30" s="63"/>
      <c r="F30" s="63"/>
      <c r="G30" s="63"/>
      <c r="H30" s="63"/>
      <c r="I30" s="54"/>
      <c r="J30" s="54"/>
      <c r="K30" s="54"/>
      <c r="L30" s="54"/>
      <c r="M30" s="75"/>
      <c r="N30" s="79"/>
      <c r="O30" s="80"/>
      <c r="P30" s="80"/>
      <c r="Q30" s="79"/>
      <c r="R30" s="79"/>
      <c r="S30" s="79"/>
      <c r="T30" s="79"/>
      <c r="U30" s="79"/>
      <c r="V30" s="79"/>
      <c r="W30" s="79"/>
      <c r="X30" s="79"/>
      <c r="Y30" s="79"/>
    </row>
    <row r="31" spans="1:26" ht="36" customHeight="1" x14ac:dyDescent="0.25">
      <c r="A31" s="72"/>
      <c r="B31" s="63"/>
      <c r="C31" s="63"/>
      <c r="D31" s="63"/>
      <c r="E31" s="63"/>
      <c r="F31" s="63"/>
      <c r="G31" s="63"/>
      <c r="H31" s="63"/>
      <c r="I31" s="54"/>
      <c r="J31" s="54"/>
      <c r="K31" s="54"/>
      <c r="L31" s="54"/>
      <c r="M31" s="79"/>
      <c r="N31" s="81"/>
      <c r="O31" s="82"/>
      <c r="P31" s="82"/>
      <c r="Q31" s="81"/>
      <c r="R31" s="81"/>
      <c r="S31" s="81"/>
      <c r="T31" s="81"/>
      <c r="U31" s="81"/>
      <c r="V31" s="81"/>
      <c r="W31" s="81"/>
      <c r="X31" s="81"/>
      <c r="Y31" s="83"/>
    </row>
    <row r="32" spans="1:26" ht="12.75" customHeight="1" x14ac:dyDescent="0.25">
      <c r="A32" s="72"/>
      <c r="B32" s="63"/>
      <c r="C32" s="63"/>
      <c r="D32" s="63"/>
      <c r="E32" s="63"/>
      <c r="F32" s="63"/>
      <c r="G32" s="63"/>
      <c r="H32" s="63"/>
      <c r="I32" s="54"/>
      <c r="J32" s="54"/>
      <c r="K32" s="54"/>
      <c r="L32" s="54"/>
      <c r="M32" s="84"/>
      <c r="N32" s="85"/>
      <c r="O32" s="86"/>
      <c r="P32" s="86"/>
      <c r="Q32" s="87"/>
      <c r="R32" s="87"/>
      <c r="S32" s="87"/>
      <c r="T32" s="87"/>
      <c r="U32" s="87"/>
      <c r="V32" s="87"/>
      <c r="W32" s="87"/>
      <c r="X32" s="87"/>
      <c r="Y32" s="87"/>
      <c r="Z32" s="88"/>
    </row>
    <row r="33" spans="1:25" ht="12.75" customHeight="1" x14ac:dyDescent="0.25">
      <c r="A33" s="72"/>
      <c r="B33" s="63"/>
      <c r="C33" s="63"/>
      <c r="D33" s="63"/>
      <c r="E33" s="63"/>
      <c r="F33" s="63"/>
      <c r="G33" s="63"/>
      <c r="H33" s="63"/>
      <c r="I33" s="54"/>
      <c r="J33" s="54"/>
      <c r="K33" s="54"/>
      <c r="L33" s="54"/>
      <c r="M33" s="85"/>
      <c r="N33" s="89"/>
      <c r="O33" s="82"/>
      <c r="P33" s="82"/>
      <c r="Q33" s="89"/>
      <c r="R33" s="89"/>
      <c r="S33" s="89"/>
      <c r="T33" s="89"/>
      <c r="U33" s="87"/>
      <c r="V33" s="87"/>
      <c r="W33" s="89"/>
      <c r="X33" s="87"/>
      <c r="Y33" s="90"/>
    </row>
    <row r="34" spans="1:25" ht="12.75" customHeight="1" x14ac:dyDescent="0.25">
      <c r="A34" s="72"/>
      <c r="B34" s="63"/>
      <c r="C34" s="63"/>
      <c r="D34" s="63"/>
      <c r="E34" s="63"/>
      <c r="F34" s="63"/>
      <c r="G34" s="63"/>
      <c r="H34" s="63"/>
      <c r="I34" s="54"/>
      <c r="J34" s="54"/>
      <c r="K34" s="54"/>
      <c r="L34" s="54"/>
      <c r="M34" s="85"/>
      <c r="N34" s="87"/>
      <c r="O34" s="82"/>
      <c r="P34" s="82"/>
      <c r="Q34" s="87"/>
      <c r="R34" s="87"/>
      <c r="S34" s="87"/>
      <c r="T34" s="87"/>
      <c r="U34" s="87"/>
      <c r="V34" s="87"/>
      <c r="W34" s="87"/>
      <c r="X34" s="87"/>
      <c r="Y34" s="90"/>
    </row>
    <row r="35" spans="1:25" ht="12.75" customHeight="1" x14ac:dyDescent="0.25">
      <c r="A35" s="72"/>
      <c r="B35" s="63"/>
      <c r="C35" s="63"/>
      <c r="D35" s="63"/>
      <c r="E35" s="63"/>
      <c r="F35" s="63"/>
      <c r="G35" s="63"/>
      <c r="H35" s="63"/>
      <c r="I35" s="54"/>
      <c r="J35" s="54"/>
      <c r="K35" s="54"/>
      <c r="L35" s="54"/>
      <c r="M35" s="85"/>
      <c r="N35" s="87"/>
      <c r="O35" s="82"/>
      <c r="P35" s="82"/>
      <c r="Q35" s="87"/>
      <c r="R35" s="87"/>
      <c r="S35" s="87"/>
      <c r="T35" s="87"/>
      <c r="U35" s="87"/>
      <c r="V35" s="87"/>
      <c r="W35" s="87"/>
      <c r="X35" s="87"/>
      <c r="Y35" s="90"/>
    </row>
    <row r="36" spans="1:25" ht="12.75" customHeight="1" x14ac:dyDescent="0.25">
      <c r="A36" s="72"/>
      <c r="B36" s="63"/>
      <c r="C36" s="63"/>
      <c r="D36" s="63"/>
      <c r="E36" s="63"/>
      <c r="F36" s="63"/>
      <c r="G36" s="63"/>
      <c r="H36" s="63"/>
      <c r="I36" s="54"/>
      <c r="J36" s="54"/>
      <c r="K36" s="54"/>
      <c r="L36" s="54"/>
      <c r="M36" s="85"/>
      <c r="N36" s="87"/>
      <c r="O36" s="82"/>
      <c r="P36" s="82"/>
      <c r="Q36" s="87"/>
      <c r="R36" s="87"/>
      <c r="S36" s="87"/>
      <c r="T36" s="87"/>
      <c r="U36" s="87"/>
      <c r="V36" s="87"/>
      <c r="W36" s="87"/>
      <c r="X36" s="87"/>
      <c r="Y36" s="90"/>
    </row>
    <row r="37" spans="1:25" ht="12.75" customHeight="1" x14ac:dyDescent="0.25">
      <c r="A37" s="72"/>
      <c r="B37" s="63"/>
      <c r="C37" s="63"/>
      <c r="D37" s="63"/>
      <c r="E37" s="63"/>
      <c r="F37" s="63"/>
      <c r="G37" s="63"/>
      <c r="H37" s="63"/>
      <c r="I37" s="54"/>
      <c r="J37" s="54"/>
      <c r="K37" s="54"/>
      <c r="L37" s="54"/>
      <c r="M37" s="85"/>
      <c r="N37" s="87"/>
      <c r="O37" s="82"/>
      <c r="P37" s="82"/>
      <c r="Q37" s="87"/>
      <c r="R37" s="87"/>
      <c r="S37" s="87"/>
      <c r="T37" s="87"/>
      <c r="U37" s="87"/>
      <c r="V37" s="87"/>
      <c r="W37" s="87"/>
      <c r="X37" s="87"/>
      <c r="Y37" s="90"/>
    </row>
    <row r="38" spans="1:25" ht="12.75" customHeight="1" x14ac:dyDescent="0.25">
      <c r="A38" s="72"/>
      <c r="B38" s="63"/>
      <c r="C38" s="63"/>
      <c r="D38" s="63"/>
      <c r="E38" s="63"/>
      <c r="F38" s="63"/>
      <c r="G38" s="63"/>
      <c r="H38" s="63"/>
      <c r="I38" s="54"/>
      <c r="J38" s="54"/>
      <c r="K38" s="54"/>
      <c r="L38" s="54"/>
      <c r="M38" s="85"/>
      <c r="N38" s="87"/>
      <c r="O38" s="82"/>
      <c r="P38" s="82"/>
      <c r="Q38" s="87"/>
      <c r="R38" s="87"/>
      <c r="S38" s="87"/>
      <c r="T38" s="87"/>
      <c r="U38" s="87"/>
      <c r="V38" s="87"/>
      <c r="W38" s="87"/>
      <c r="X38" s="87"/>
      <c r="Y38" s="90"/>
    </row>
    <row r="39" spans="1:25" ht="12.75" customHeight="1" x14ac:dyDescent="0.25">
      <c r="A39" s="72"/>
      <c r="B39" s="63"/>
      <c r="C39" s="63"/>
      <c r="D39" s="63"/>
      <c r="E39" s="63"/>
      <c r="F39" s="63"/>
      <c r="G39" s="63"/>
      <c r="H39" s="63"/>
      <c r="I39" s="54"/>
      <c r="J39" s="54"/>
      <c r="K39" s="54"/>
      <c r="L39" s="54"/>
      <c r="M39" s="85"/>
      <c r="N39" s="87"/>
      <c r="O39" s="82"/>
      <c r="P39" s="82"/>
      <c r="Q39" s="87"/>
      <c r="R39" s="87"/>
      <c r="S39" s="87"/>
      <c r="T39" s="87"/>
      <c r="U39" s="87"/>
      <c r="V39" s="87"/>
      <c r="W39" s="87"/>
      <c r="X39" s="87"/>
      <c r="Y39" s="90"/>
    </row>
    <row r="40" spans="1:25" ht="12.75" customHeight="1" x14ac:dyDescent="0.25">
      <c r="A40" s="72"/>
      <c r="B40" s="63"/>
      <c r="C40" s="63"/>
      <c r="D40" s="63"/>
      <c r="E40" s="63"/>
      <c r="F40" s="63"/>
      <c r="G40" s="63"/>
      <c r="H40" s="63"/>
      <c r="I40" s="54"/>
      <c r="J40" s="54"/>
      <c r="K40" s="54"/>
      <c r="L40" s="54"/>
      <c r="M40" s="85"/>
      <c r="N40" s="87"/>
      <c r="O40" s="82"/>
      <c r="P40" s="82"/>
      <c r="Q40" s="87"/>
      <c r="R40" s="87"/>
      <c r="S40" s="87"/>
      <c r="T40" s="87"/>
      <c r="U40" s="87"/>
      <c r="V40" s="87"/>
      <c r="W40" s="87"/>
      <c r="X40" s="87"/>
      <c r="Y40" s="90"/>
    </row>
    <row r="41" spans="1:25" ht="12.75" customHeight="1" x14ac:dyDescent="0.25">
      <c r="A41" s="72"/>
      <c r="B41" s="63"/>
      <c r="C41" s="63"/>
      <c r="D41" s="63"/>
      <c r="E41" s="63"/>
      <c r="F41" s="63"/>
      <c r="G41" s="63"/>
      <c r="H41" s="63"/>
      <c r="I41" s="54"/>
      <c r="J41" s="54"/>
      <c r="K41" s="54"/>
      <c r="L41" s="54"/>
      <c r="M41" s="85"/>
      <c r="N41" s="87"/>
      <c r="O41" s="82"/>
      <c r="P41" s="82"/>
      <c r="Q41" s="87"/>
      <c r="R41" s="87"/>
      <c r="S41" s="87"/>
      <c r="T41" s="87"/>
      <c r="U41" s="87"/>
      <c r="V41" s="87"/>
      <c r="W41" s="87"/>
      <c r="X41" s="87"/>
      <c r="Y41" s="90"/>
    </row>
    <row r="42" spans="1:25" ht="12.75" customHeight="1" x14ac:dyDescent="0.25">
      <c r="A42" s="72"/>
      <c r="B42" s="63"/>
      <c r="C42" s="63"/>
      <c r="D42" s="63"/>
      <c r="E42" s="63"/>
      <c r="F42" s="63"/>
      <c r="G42" s="63"/>
      <c r="H42" s="63"/>
      <c r="I42" s="54"/>
      <c r="J42" s="54"/>
      <c r="K42" s="54"/>
      <c r="L42" s="54"/>
      <c r="M42" s="85"/>
      <c r="N42" s="87"/>
      <c r="O42" s="82"/>
      <c r="P42" s="82"/>
      <c r="Q42" s="87"/>
      <c r="R42" s="87"/>
      <c r="S42" s="87"/>
      <c r="T42" s="87"/>
      <c r="U42" s="87"/>
      <c r="V42" s="87"/>
      <c r="W42" s="87"/>
      <c r="X42" s="87"/>
      <c r="Y42" s="90"/>
    </row>
    <row r="43" spans="1:25" ht="12.75" customHeight="1" x14ac:dyDescent="0.25">
      <c r="A43" s="72"/>
      <c r="B43" s="63"/>
      <c r="C43" s="63"/>
      <c r="D43" s="63"/>
      <c r="E43" s="63"/>
      <c r="F43" s="63"/>
      <c r="G43" s="63"/>
      <c r="H43" s="63"/>
      <c r="I43" s="54"/>
      <c r="J43" s="54"/>
      <c r="K43" s="54"/>
      <c r="L43" s="54"/>
      <c r="M43" s="85"/>
      <c r="N43" s="87"/>
      <c r="O43" s="82"/>
      <c r="P43" s="82"/>
      <c r="Q43" s="87"/>
      <c r="R43" s="87"/>
      <c r="S43" s="87"/>
      <c r="T43" s="87"/>
      <c r="U43" s="87"/>
      <c r="V43" s="87"/>
      <c r="W43" s="87"/>
      <c r="X43" s="87"/>
      <c r="Y43" s="90"/>
    </row>
    <row r="44" spans="1:25" ht="12.75" customHeight="1" x14ac:dyDescent="0.25">
      <c r="A44" s="72"/>
      <c r="B44" s="63"/>
      <c r="C44" s="63"/>
      <c r="D44" s="63"/>
      <c r="E44" s="63"/>
      <c r="F44" s="63"/>
      <c r="G44" s="63"/>
      <c r="H44" s="63"/>
      <c r="I44" s="54"/>
      <c r="J44" s="54"/>
      <c r="K44" s="54"/>
      <c r="L44" s="54"/>
      <c r="M44" s="85"/>
      <c r="N44" s="87"/>
      <c r="O44" s="82"/>
      <c r="P44" s="82"/>
      <c r="Q44" s="87"/>
      <c r="R44" s="87"/>
      <c r="S44" s="87"/>
      <c r="T44" s="87"/>
      <c r="U44" s="87"/>
      <c r="V44" s="87"/>
      <c r="W44" s="87"/>
      <c r="X44" s="87"/>
      <c r="Y44" s="90"/>
    </row>
    <row r="45" spans="1:25" ht="12.75" customHeight="1" x14ac:dyDescent="0.25">
      <c r="A45" s="72"/>
      <c r="B45" s="63"/>
      <c r="C45" s="63"/>
      <c r="D45" s="63"/>
      <c r="E45" s="63"/>
      <c r="F45" s="63"/>
      <c r="G45" s="63"/>
      <c r="H45" s="63"/>
      <c r="I45" s="54"/>
      <c r="J45" s="54"/>
      <c r="K45" s="54"/>
      <c r="L45" s="54"/>
      <c r="M45" s="85"/>
      <c r="N45" s="87"/>
      <c r="O45" s="82"/>
      <c r="P45" s="82"/>
      <c r="Q45" s="87"/>
      <c r="R45" s="87"/>
      <c r="S45" s="87"/>
      <c r="T45" s="87"/>
      <c r="U45" s="87"/>
      <c r="V45" s="87"/>
      <c r="W45" s="87"/>
      <c r="X45" s="87"/>
      <c r="Y45" s="90"/>
    </row>
    <row r="46" spans="1:25" ht="12.75" customHeight="1" x14ac:dyDescent="0.25">
      <c r="A46" s="68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85"/>
      <c r="N46" s="87"/>
      <c r="O46" s="82"/>
      <c r="P46" s="82"/>
      <c r="Q46" s="87"/>
      <c r="R46" s="87"/>
      <c r="S46" s="87"/>
      <c r="T46" s="87"/>
      <c r="U46" s="87"/>
      <c r="V46" s="87"/>
      <c r="W46" s="87"/>
      <c r="X46" s="87"/>
      <c r="Y46" s="90"/>
    </row>
    <row r="47" spans="1:25" ht="12.75" customHeight="1" x14ac:dyDescent="0.25">
      <c r="A47" s="68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85"/>
      <c r="N47" s="87"/>
      <c r="O47" s="82"/>
      <c r="P47" s="82"/>
      <c r="Q47" s="87"/>
      <c r="R47" s="87"/>
      <c r="S47" s="87"/>
      <c r="T47" s="87"/>
      <c r="U47" s="87"/>
      <c r="V47" s="87"/>
      <c r="W47" s="87"/>
      <c r="X47" s="87"/>
      <c r="Y47" s="90"/>
    </row>
    <row r="48" spans="1:25" x14ac:dyDescent="0.25">
      <c r="A48" s="68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85"/>
      <c r="N48" s="87"/>
      <c r="O48" s="82"/>
      <c r="P48" s="82"/>
      <c r="Q48" s="87"/>
      <c r="R48" s="87"/>
      <c r="S48" s="87"/>
      <c r="T48" s="87"/>
      <c r="U48" s="87"/>
      <c r="V48" s="87"/>
      <c r="W48" s="87"/>
      <c r="X48" s="87"/>
      <c r="Y48" s="90"/>
    </row>
    <row r="49" spans="1:25" x14ac:dyDescent="0.25">
      <c r="A49" s="68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85"/>
      <c r="N49" s="87"/>
      <c r="O49" s="82"/>
      <c r="P49" s="82"/>
      <c r="Q49" s="87"/>
      <c r="R49" s="87"/>
      <c r="S49" s="87"/>
      <c r="T49" s="87"/>
      <c r="U49" s="87"/>
      <c r="V49" s="87"/>
      <c r="W49" s="87"/>
      <c r="X49" s="87"/>
      <c r="Y49" s="90"/>
    </row>
    <row r="50" spans="1:25" ht="21" customHeight="1" x14ac:dyDescent="0.25">
      <c r="A50" s="68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85"/>
      <c r="N50" s="87"/>
      <c r="O50" s="82"/>
      <c r="P50" s="82"/>
      <c r="Q50" s="87"/>
      <c r="R50" s="87"/>
      <c r="S50" s="87"/>
      <c r="T50" s="87"/>
      <c r="U50" s="87"/>
      <c r="V50" s="87"/>
      <c r="W50" s="87"/>
      <c r="X50" s="87"/>
      <c r="Y50" s="90"/>
    </row>
    <row r="51" spans="1:25" x14ac:dyDescent="0.25">
      <c r="A51" s="68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85"/>
      <c r="N51" s="87"/>
      <c r="O51" s="82"/>
      <c r="P51" s="82"/>
      <c r="Q51" s="87"/>
      <c r="R51" s="87"/>
      <c r="S51" s="87"/>
      <c r="T51" s="87"/>
      <c r="U51" s="87"/>
      <c r="V51" s="87"/>
      <c r="W51" s="87"/>
      <c r="X51" s="87"/>
      <c r="Y51" s="90"/>
    </row>
    <row r="52" spans="1:25" x14ac:dyDescent="0.25">
      <c r="A52" s="68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85"/>
      <c r="N52" s="87"/>
      <c r="O52" s="82"/>
      <c r="P52" s="82"/>
      <c r="Q52" s="87"/>
      <c r="R52" s="87"/>
      <c r="S52" s="87"/>
      <c r="T52" s="87"/>
      <c r="U52" s="87"/>
      <c r="V52" s="87"/>
      <c r="W52" s="87"/>
      <c r="X52" s="87"/>
      <c r="Y52" s="90"/>
    </row>
    <row r="53" spans="1:25" x14ac:dyDescent="0.25">
      <c r="A53" s="68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85"/>
      <c r="N53" s="87"/>
      <c r="O53" s="82"/>
      <c r="P53" s="82"/>
      <c r="Q53" s="87"/>
      <c r="R53" s="87"/>
      <c r="S53" s="87"/>
      <c r="T53" s="87"/>
      <c r="U53" s="87"/>
      <c r="V53" s="87"/>
      <c r="W53" s="87"/>
      <c r="X53" s="87"/>
      <c r="Y53" s="90"/>
    </row>
    <row r="54" spans="1:25" x14ac:dyDescent="0.25">
      <c r="A54" s="68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85"/>
      <c r="N54" s="87"/>
      <c r="O54" s="82"/>
      <c r="P54" s="82"/>
      <c r="Q54" s="87"/>
      <c r="R54" s="87"/>
      <c r="S54" s="87"/>
      <c r="T54" s="87"/>
      <c r="U54" s="87"/>
      <c r="V54" s="87"/>
      <c r="W54" s="87"/>
      <c r="X54" s="87"/>
      <c r="Y54" s="90"/>
    </row>
    <row r="55" spans="1:25" x14ac:dyDescent="0.25">
      <c r="A55" s="68"/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85"/>
      <c r="N55" s="87"/>
      <c r="O55" s="82"/>
      <c r="P55" s="82"/>
      <c r="Q55" s="87"/>
      <c r="R55" s="87"/>
      <c r="S55" s="87"/>
      <c r="T55" s="87"/>
      <c r="U55" s="87"/>
      <c r="V55" s="87"/>
      <c r="W55" s="87"/>
      <c r="X55" s="87"/>
      <c r="Y55" s="90"/>
    </row>
    <row r="56" spans="1:25" x14ac:dyDescent="0.25">
      <c r="A56" s="68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85"/>
      <c r="N56" s="87"/>
      <c r="O56" s="82"/>
      <c r="P56" s="82"/>
      <c r="Q56" s="87"/>
      <c r="R56" s="87"/>
      <c r="S56" s="87"/>
      <c r="T56" s="87"/>
      <c r="U56" s="87"/>
      <c r="V56" s="87"/>
      <c r="W56" s="87"/>
      <c r="X56" s="87"/>
      <c r="Y56" s="90"/>
    </row>
    <row r="57" spans="1:25" x14ac:dyDescent="0.25">
      <c r="A57" s="68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85"/>
      <c r="N57" s="87"/>
      <c r="O57" s="82"/>
      <c r="P57" s="82"/>
      <c r="Q57" s="87"/>
      <c r="R57" s="87"/>
      <c r="S57" s="87"/>
      <c r="T57" s="87"/>
      <c r="U57" s="87"/>
      <c r="V57" s="87"/>
      <c r="W57" s="87"/>
      <c r="X57" s="87"/>
      <c r="Y57" s="90"/>
    </row>
    <row r="58" spans="1:25" x14ac:dyDescent="0.25">
      <c r="A58" s="68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85"/>
      <c r="N58" s="87"/>
      <c r="O58" s="82"/>
      <c r="P58" s="82"/>
      <c r="Q58" s="87"/>
      <c r="R58" s="87"/>
      <c r="S58" s="87"/>
      <c r="T58" s="87"/>
      <c r="U58" s="87"/>
      <c r="V58" s="87"/>
      <c r="W58" s="87"/>
      <c r="X58" s="87"/>
      <c r="Y58" s="90"/>
    </row>
    <row r="59" spans="1:25" x14ac:dyDescent="0.25">
      <c r="A59" s="68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85"/>
      <c r="N59" s="87"/>
      <c r="O59" s="82"/>
      <c r="P59" s="82"/>
      <c r="Q59" s="87"/>
      <c r="R59" s="87"/>
      <c r="S59" s="87"/>
      <c r="T59" s="87"/>
      <c r="U59" s="87"/>
      <c r="V59" s="87"/>
      <c r="W59" s="87"/>
      <c r="X59" s="87"/>
      <c r="Y59" s="90"/>
    </row>
    <row r="60" spans="1:25" x14ac:dyDescent="0.25">
      <c r="A60" s="68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85"/>
      <c r="N60" s="87"/>
      <c r="O60" s="82"/>
      <c r="P60" s="82"/>
      <c r="Q60" s="87"/>
      <c r="R60" s="87"/>
      <c r="S60" s="87"/>
      <c r="T60" s="87"/>
      <c r="U60" s="87"/>
      <c r="V60" s="87"/>
      <c r="W60" s="87"/>
      <c r="X60" s="87"/>
      <c r="Y60" s="90"/>
    </row>
    <row r="61" spans="1:25" x14ac:dyDescent="0.25">
      <c r="A61" s="68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85"/>
      <c r="N61" s="87"/>
      <c r="O61" s="91"/>
      <c r="P61" s="91"/>
      <c r="Q61" s="87"/>
      <c r="R61" s="87"/>
      <c r="S61" s="87"/>
      <c r="T61" s="87"/>
      <c r="U61" s="87"/>
      <c r="V61" s="87"/>
      <c r="W61" s="87"/>
      <c r="X61" s="87"/>
      <c r="Y61" s="90"/>
    </row>
    <row r="62" spans="1:25" x14ac:dyDescent="0.25">
      <c r="A62" s="68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85"/>
      <c r="N62" s="92"/>
      <c r="O62" s="93"/>
      <c r="P62" s="93"/>
      <c r="Q62" s="92"/>
      <c r="R62" s="92"/>
      <c r="S62" s="92"/>
      <c r="T62" s="92"/>
      <c r="U62" s="92"/>
      <c r="V62" s="92"/>
      <c r="W62" s="92"/>
      <c r="X62" s="92"/>
      <c r="Y62" s="90"/>
    </row>
    <row r="63" spans="1:25" x14ac:dyDescent="0.25">
      <c r="A63" s="68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84"/>
      <c r="N63" s="94"/>
      <c r="O63" s="82"/>
      <c r="P63" s="82"/>
      <c r="Q63" s="94"/>
      <c r="R63" s="94"/>
      <c r="S63" s="94"/>
      <c r="T63" s="94"/>
      <c r="U63" s="94"/>
      <c r="V63" s="94"/>
      <c r="W63" s="95"/>
      <c r="X63" s="94"/>
      <c r="Y63" s="90"/>
    </row>
    <row r="64" spans="1:25" x14ac:dyDescent="0.25">
      <c r="A64" s="68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85"/>
      <c r="N64" s="87"/>
      <c r="O64" s="82"/>
      <c r="P64" s="82"/>
      <c r="Q64" s="87"/>
      <c r="R64" s="87"/>
      <c r="S64" s="87"/>
      <c r="T64" s="87"/>
      <c r="U64" s="87"/>
      <c r="V64" s="87"/>
      <c r="W64" s="87"/>
      <c r="X64" s="87"/>
      <c r="Y64" s="90"/>
    </row>
    <row r="65" spans="1:25" x14ac:dyDescent="0.25">
      <c r="A65" s="68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85"/>
      <c r="N65" s="87"/>
      <c r="O65" s="82"/>
      <c r="P65" s="82"/>
      <c r="Q65" s="87"/>
      <c r="R65" s="87"/>
      <c r="S65" s="87"/>
      <c r="T65" s="87"/>
      <c r="U65" s="87"/>
      <c r="V65" s="87"/>
      <c r="W65" s="87"/>
      <c r="X65" s="87"/>
      <c r="Y65" s="90"/>
    </row>
    <row r="66" spans="1:25" x14ac:dyDescent="0.25">
      <c r="A66" s="68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85"/>
      <c r="N66" s="87"/>
      <c r="O66" s="82"/>
      <c r="P66" s="82"/>
      <c r="Q66" s="87"/>
      <c r="R66" s="87"/>
      <c r="S66" s="87"/>
      <c r="T66" s="87"/>
      <c r="U66" s="87"/>
      <c r="V66" s="87"/>
      <c r="W66" s="87"/>
      <c r="X66" s="87"/>
      <c r="Y66" s="90"/>
    </row>
    <row r="67" spans="1:25" x14ac:dyDescent="0.25">
      <c r="A67" s="68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85"/>
      <c r="N67" s="87"/>
      <c r="O67" s="82"/>
      <c r="P67" s="82"/>
      <c r="Q67" s="87"/>
      <c r="R67" s="87"/>
      <c r="S67" s="87"/>
      <c r="T67" s="87"/>
      <c r="U67" s="87"/>
      <c r="V67" s="87"/>
      <c r="W67" s="87"/>
      <c r="X67" s="87"/>
      <c r="Y67" s="90"/>
    </row>
    <row r="68" spans="1:25" x14ac:dyDescent="0.25">
      <c r="A68" s="68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85"/>
      <c r="N68" s="87"/>
      <c r="O68" s="82"/>
      <c r="P68" s="82"/>
      <c r="Q68" s="87"/>
      <c r="R68" s="87"/>
      <c r="S68" s="87"/>
      <c r="T68" s="87"/>
      <c r="U68" s="87"/>
      <c r="V68" s="87"/>
      <c r="W68" s="87"/>
      <c r="X68" s="87"/>
      <c r="Y68" s="90"/>
    </row>
    <row r="69" spans="1:25" x14ac:dyDescent="0.25">
      <c r="A69" s="68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85"/>
      <c r="N69" s="87"/>
      <c r="O69" s="82"/>
      <c r="P69" s="82"/>
      <c r="Q69" s="87"/>
      <c r="R69" s="87"/>
      <c r="S69" s="87"/>
      <c r="T69" s="87"/>
      <c r="U69" s="87"/>
      <c r="V69" s="87"/>
      <c r="W69" s="87"/>
      <c r="X69" s="87"/>
      <c r="Y69" s="90"/>
    </row>
    <row r="70" spans="1:25" x14ac:dyDescent="0.25">
      <c r="A70" s="68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85"/>
      <c r="N70" s="87"/>
      <c r="O70" s="82"/>
      <c r="P70" s="82"/>
      <c r="Q70" s="87"/>
      <c r="R70" s="87"/>
      <c r="S70" s="87"/>
      <c r="T70" s="87"/>
      <c r="U70" s="87"/>
      <c r="V70" s="87"/>
      <c r="W70" s="87"/>
      <c r="X70" s="87"/>
      <c r="Y70" s="90"/>
    </row>
    <row r="71" spans="1:25" x14ac:dyDescent="0.25">
      <c r="A71" s="68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85"/>
      <c r="N71" s="87"/>
      <c r="O71" s="82"/>
      <c r="P71" s="82"/>
      <c r="Q71" s="87"/>
      <c r="R71" s="87"/>
      <c r="S71" s="87"/>
      <c r="T71" s="87"/>
      <c r="U71" s="87"/>
      <c r="V71" s="87"/>
      <c r="W71" s="87"/>
      <c r="X71" s="87"/>
      <c r="Y71" s="90"/>
    </row>
    <row r="72" spans="1:25" x14ac:dyDescent="0.25">
      <c r="A72" s="68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85"/>
      <c r="N72" s="87"/>
      <c r="O72" s="82"/>
      <c r="P72" s="82"/>
      <c r="Q72" s="87"/>
      <c r="R72" s="87"/>
      <c r="S72" s="87"/>
      <c r="T72" s="87"/>
      <c r="U72" s="87"/>
      <c r="V72" s="87"/>
      <c r="W72" s="87"/>
      <c r="X72" s="87"/>
      <c r="Y72" s="90"/>
    </row>
    <row r="73" spans="1:25" x14ac:dyDescent="0.25">
      <c r="A73" s="68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85"/>
      <c r="N73" s="87"/>
      <c r="O73" s="82"/>
      <c r="P73" s="82"/>
      <c r="Q73" s="87"/>
      <c r="R73" s="87"/>
      <c r="S73" s="87"/>
      <c r="T73" s="87"/>
      <c r="U73" s="87"/>
      <c r="V73" s="87"/>
      <c r="W73" s="87"/>
      <c r="X73" s="87"/>
      <c r="Y73" s="90"/>
    </row>
    <row r="74" spans="1:25" x14ac:dyDescent="0.25">
      <c r="A74" s="68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85"/>
      <c r="N74" s="87"/>
      <c r="O74" s="82"/>
      <c r="P74" s="82"/>
      <c r="Q74" s="87"/>
      <c r="R74" s="87"/>
      <c r="S74" s="87"/>
      <c r="T74" s="87"/>
      <c r="U74" s="87"/>
      <c r="V74" s="87"/>
      <c r="W74" s="87"/>
      <c r="X74" s="87"/>
      <c r="Y74" s="90"/>
    </row>
    <row r="75" spans="1:25" x14ac:dyDescent="0.25">
      <c r="A75" s="68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85"/>
      <c r="N75" s="87"/>
      <c r="O75" s="82"/>
      <c r="P75" s="82"/>
      <c r="Q75" s="87"/>
      <c r="R75" s="87"/>
      <c r="S75" s="87"/>
      <c r="T75" s="87"/>
      <c r="U75" s="87"/>
      <c r="V75" s="87"/>
      <c r="W75" s="87"/>
      <c r="X75" s="87"/>
      <c r="Y75" s="90"/>
    </row>
    <row r="76" spans="1:25" x14ac:dyDescent="0.25">
      <c r="A76" s="68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85"/>
      <c r="N76" s="87"/>
      <c r="O76" s="82"/>
      <c r="P76" s="82"/>
      <c r="Q76" s="87"/>
      <c r="R76" s="87"/>
      <c r="S76" s="87"/>
      <c r="T76" s="87"/>
      <c r="U76" s="87"/>
      <c r="V76" s="87"/>
      <c r="W76" s="87"/>
      <c r="X76" s="87"/>
      <c r="Y76" s="90"/>
    </row>
    <row r="77" spans="1:25" x14ac:dyDescent="0.25">
      <c r="A77" s="68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85"/>
      <c r="N77" s="87"/>
      <c r="O77" s="82"/>
      <c r="P77" s="82"/>
      <c r="Q77" s="87"/>
      <c r="R77" s="87"/>
      <c r="S77" s="87"/>
      <c r="T77" s="87"/>
      <c r="U77" s="87"/>
      <c r="V77" s="87"/>
      <c r="W77" s="87"/>
      <c r="X77" s="87"/>
      <c r="Y77" s="90"/>
    </row>
    <row r="78" spans="1:25" x14ac:dyDescent="0.25">
      <c r="A78" s="68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85" t="s">
        <v>8</v>
      </c>
      <c r="N78" s="87"/>
      <c r="Q78" s="87">
        <v>585125</v>
      </c>
      <c r="R78" s="87">
        <v>1278</v>
      </c>
      <c r="S78" s="87">
        <v>93693</v>
      </c>
      <c r="T78" s="87">
        <v>1141</v>
      </c>
      <c r="U78" s="87">
        <v>1705</v>
      </c>
      <c r="V78" s="87">
        <v>5528</v>
      </c>
      <c r="W78" s="87">
        <v>3139</v>
      </c>
      <c r="X78" s="87"/>
      <c r="Y78" s="90">
        <v>770916</v>
      </c>
    </row>
  </sheetData>
  <mergeCells count="2">
    <mergeCell ref="A1:J1"/>
    <mergeCell ref="A15:D15"/>
  </mergeCells>
  <pageMargins left="0.78749999999999998" right="0.78749999999999998" top="0.98402777777777795" bottom="0.98402777777777795" header="0.511811023622047" footer="0.511811023622047"/>
  <pageSetup paperSize="9" scale="59" orientation="portrait" r:id="rId1"/>
  <ignoredErrors>
    <ignoredError sqref="J11:J13 I10 J3" formulaRange="1"/>
  </ignoredErrors>
  <drawing r:id="rId2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  <pageSetUpPr fitToPage="1"/>
  </sheetPr>
  <dimension ref="A1:ALP182"/>
  <sheetViews>
    <sheetView zoomScale="95" zoomScaleNormal="95" zoomScaleSheetLayoutView="90" workbookViewId="0">
      <selection activeCell="L1" sqref="L1:Y1048576"/>
    </sheetView>
  </sheetViews>
  <sheetFormatPr defaultColWidth="10.625" defaultRowHeight="18" x14ac:dyDescent="0.2"/>
  <cols>
    <col min="1" max="1" width="9.25" style="138" customWidth="1"/>
    <col min="2" max="2" width="9.25" style="98" customWidth="1"/>
    <col min="3" max="11" width="9.25" style="117" customWidth="1"/>
    <col min="12" max="191" width="8.25" style="98" customWidth="1"/>
    <col min="192" max="958" width="10.625" style="101"/>
    <col min="959" max="1004" width="10.5" style="98" customWidth="1"/>
    <col min="1005" max="16384" width="10.625" style="101"/>
  </cols>
  <sheetData>
    <row r="1" spans="1:1004" ht="33.75" customHeight="1" x14ac:dyDescent="0.2">
      <c r="B1" s="178" t="s">
        <v>9</v>
      </c>
      <c r="C1" s="179"/>
      <c r="D1" s="179"/>
      <c r="E1" s="179"/>
      <c r="F1" s="179"/>
      <c r="G1" s="179"/>
      <c r="H1" s="179"/>
      <c r="I1" s="180"/>
      <c r="J1" s="99"/>
      <c r="K1" s="5"/>
      <c r="L1" s="100"/>
      <c r="M1" s="100"/>
      <c r="N1" s="100"/>
      <c r="O1" s="100"/>
      <c r="P1" s="100"/>
      <c r="Q1" s="100"/>
      <c r="GI1" s="101"/>
      <c r="AJV1" s="98"/>
      <c r="ALP1" s="101"/>
    </row>
    <row r="2" spans="1:1004" s="102" customFormat="1" ht="16.5" customHeight="1" x14ac:dyDescent="0.2">
      <c r="A2" s="139"/>
      <c r="B2" s="6" t="s">
        <v>10</v>
      </c>
      <c r="C2" s="6" t="s">
        <v>11</v>
      </c>
      <c r="D2" s="6" t="s">
        <v>12</v>
      </c>
      <c r="E2" s="6" t="s">
        <v>13</v>
      </c>
      <c r="F2" s="6" t="s">
        <v>14</v>
      </c>
      <c r="G2" s="6" t="s">
        <v>15</v>
      </c>
      <c r="H2" s="6" t="s">
        <v>16</v>
      </c>
      <c r="I2" s="7" t="s">
        <v>17</v>
      </c>
      <c r="J2" s="8"/>
      <c r="K2" s="100"/>
      <c r="L2" s="103"/>
      <c r="AJS2" s="98"/>
      <c r="AJT2" s="98"/>
      <c r="AJU2" s="98"/>
      <c r="AJV2" s="98"/>
      <c r="AJW2" s="98"/>
      <c r="AJX2" s="98"/>
      <c r="AJY2" s="98"/>
      <c r="AJZ2" s="98"/>
      <c r="AKA2" s="98"/>
      <c r="AKB2" s="98"/>
      <c r="AKC2" s="98"/>
      <c r="AKD2" s="98"/>
      <c r="AKE2" s="98"/>
      <c r="AKF2" s="98"/>
      <c r="AKG2" s="98"/>
      <c r="AKH2" s="98"/>
      <c r="AKI2" s="98"/>
      <c r="AKJ2" s="98"/>
      <c r="AKK2" s="98"/>
      <c r="AKL2" s="98"/>
      <c r="AKM2" s="98"/>
      <c r="AKN2" s="98"/>
      <c r="AKO2" s="98"/>
      <c r="AKP2" s="98"/>
      <c r="AKQ2" s="98"/>
      <c r="AKR2" s="98"/>
      <c r="AKS2" s="98"/>
      <c r="AKT2" s="98"/>
      <c r="AKU2" s="98"/>
      <c r="AKV2" s="98"/>
      <c r="AKW2" s="98"/>
      <c r="AKX2" s="98"/>
      <c r="AKY2" s="98"/>
      <c r="AKZ2" s="98"/>
      <c r="ALA2" s="98"/>
      <c r="ALB2" s="98"/>
      <c r="ALC2" s="98"/>
      <c r="ALD2" s="98"/>
      <c r="ALE2" s="98"/>
      <c r="ALF2" s="98"/>
      <c r="ALG2" s="98"/>
      <c r="ALH2" s="98"/>
      <c r="ALI2" s="98"/>
      <c r="ALJ2" s="98"/>
      <c r="ALK2" s="98"/>
      <c r="ALL2" s="98"/>
    </row>
    <row r="3" spans="1:1004" s="104" customFormat="1" ht="16.5" customHeight="1" x14ac:dyDescent="0.2">
      <c r="A3" s="140"/>
      <c r="B3" s="166" t="s">
        <v>18</v>
      </c>
      <c r="C3" s="167"/>
      <c r="D3" s="167"/>
      <c r="E3" s="167"/>
      <c r="F3" s="167"/>
      <c r="G3" s="167"/>
      <c r="H3" s="167"/>
      <c r="I3" s="168"/>
      <c r="J3" s="10"/>
      <c r="K3" s="5"/>
      <c r="L3" s="99"/>
      <c r="AJS3" s="98"/>
      <c r="AJT3" s="98"/>
      <c r="AJU3" s="98"/>
      <c r="AJV3" s="98"/>
      <c r="AJW3" s="98"/>
      <c r="AJX3" s="98"/>
      <c r="AJY3" s="98"/>
      <c r="AJZ3" s="98"/>
      <c r="AKA3" s="98"/>
      <c r="AKB3" s="98"/>
      <c r="AKC3" s="98"/>
      <c r="AKD3" s="98"/>
      <c r="AKE3" s="98"/>
      <c r="AKF3" s="98"/>
      <c r="AKG3" s="98"/>
      <c r="AKH3" s="98"/>
      <c r="AKI3" s="98"/>
      <c r="AKJ3" s="98"/>
      <c r="AKK3" s="98"/>
      <c r="AKL3" s="98"/>
      <c r="AKM3" s="98"/>
      <c r="AKN3" s="98"/>
      <c r="AKO3" s="98"/>
      <c r="AKP3" s="98"/>
      <c r="AKQ3" s="98"/>
      <c r="AKR3" s="98"/>
      <c r="AKS3" s="98"/>
      <c r="AKT3" s="98"/>
      <c r="AKU3" s="98"/>
      <c r="AKV3" s="98"/>
      <c r="AKW3" s="98"/>
      <c r="AKX3" s="98"/>
      <c r="AKY3" s="98"/>
      <c r="AKZ3" s="98"/>
      <c r="ALA3" s="98"/>
      <c r="ALB3" s="98"/>
      <c r="ALC3" s="98"/>
      <c r="ALD3" s="98"/>
      <c r="ALE3" s="98"/>
      <c r="ALF3" s="98"/>
      <c r="ALG3" s="98"/>
      <c r="ALH3" s="98"/>
      <c r="ALI3" s="98"/>
      <c r="ALJ3" s="98"/>
      <c r="ALK3" s="98"/>
      <c r="ALL3" s="98"/>
    </row>
    <row r="4" spans="1:1004" s="104" customFormat="1" ht="16.5" customHeight="1" x14ac:dyDescent="0.2">
      <c r="A4" s="140"/>
      <c r="B4" s="127">
        <v>5529</v>
      </c>
      <c r="C4" s="127">
        <v>24766</v>
      </c>
      <c r="D4" s="127">
        <v>5302</v>
      </c>
      <c r="E4" s="127">
        <v>20471</v>
      </c>
      <c r="F4" s="127">
        <v>18565</v>
      </c>
      <c r="G4" s="127">
        <v>24530</v>
      </c>
      <c r="H4" s="7">
        <v>21645</v>
      </c>
      <c r="I4" s="7">
        <v>120808</v>
      </c>
      <c r="J4" s="8"/>
      <c r="K4" s="105"/>
      <c r="L4" s="99"/>
      <c r="AJS4" s="98"/>
      <c r="AJT4" s="98"/>
      <c r="AJU4" s="98"/>
      <c r="AJV4" s="98"/>
      <c r="AJW4" s="98"/>
      <c r="AJX4" s="98"/>
      <c r="AJY4" s="98"/>
      <c r="AJZ4" s="98"/>
      <c r="AKA4" s="98"/>
      <c r="AKB4" s="98"/>
      <c r="AKC4" s="98"/>
      <c r="AKD4" s="98"/>
      <c r="AKE4" s="98"/>
      <c r="AKF4" s="98"/>
      <c r="AKG4" s="98"/>
      <c r="AKH4" s="98"/>
      <c r="AKI4" s="98"/>
      <c r="AKJ4" s="98"/>
      <c r="AKK4" s="98"/>
      <c r="AKL4" s="98"/>
      <c r="AKM4" s="98"/>
      <c r="AKN4" s="98"/>
      <c r="AKO4" s="98"/>
      <c r="AKP4" s="98"/>
      <c r="AKQ4" s="98"/>
      <c r="AKR4" s="98"/>
      <c r="AKS4" s="98"/>
      <c r="AKT4" s="98"/>
      <c r="AKU4" s="98"/>
      <c r="AKV4" s="98"/>
      <c r="AKW4" s="98"/>
      <c r="AKX4" s="98"/>
      <c r="AKY4" s="98"/>
      <c r="AKZ4" s="98"/>
      <c r="ALA4" s="98"/>
      <c r="ALB4" s="98"/>
      <c r="ALC4" s="98"/>
      <c r="ALD4" s="98"/>
      <c r="ALE4" s="98"/>
      <c r="ALF4" s="98"/>
      <c r="ALG4" s="98"/>
      <c r="ALH4" s="98"/>
      <c r="ALI4" s="98"/>
      <c r="ALJ4" s="98"/>
      <c r="ALK4" s="98"/>
      <c r="ALL4" s="98"/>
    </row>
    <row r="5" spans="1:1004" s="104" customFormat="1" ht="16.5" customHeight="1" x14ac:dyDescent="0.2">
      <c r="A5" s="140"/>
      <c r="B5" s="166" t="s">
        <v>19</v>
      </c>
      <c r="C5" s="167"/>
      <c r="D5" s="167"/>
      <c r="E5" s="167"/>
      <c r="F5" s="167"/>
      <c r="G5" s="167"/>
      <c r="H5" s="167"/>
      <c r="I5" s="168"/>
      <c r="J5" s="10"/>
      <c r="K5" s="105"/>
      <c r="L5" s="99"/>
      <c r="AJS5" s="98"/>
      <c r="AJT5" s="98"/>
      <c r="AJU5" s="98"/>
      <c r="AJV5" s="98"/>
      <c r="AJW5" s="98"/>
      <c r="AJX5" s="98"/>
      <c r="AJY5" s="98"/>
      <c r="AJZ5" s="98"/>
      <c r="AKA5" s="98"/>
      <c r="AKB5" s="98"/>
      <c r="AKC5" s="98"/>
      <c r="AKD5" s="98"/>
      <c r="AKE5" s="98"/>
      <c r="AKF5" s="98"/>
      <c r="AKG5" s="98"/>
      <c r="AKH5" s="98"/>
      <c r="AKI5" s="98"/>
      <c r="AKJ5" s="98"/>
      <c r="AKK5" s="98"/>
      <c r="AKL5" s="98"/>
      <c r="AKM5" s="98"/>
      <c r="AKN5" s="98"/>
      <c r="AKO5" s="98"/>
      <c r="AKP5" s="98"/>
      <c r="AKQ5" s="98"/>
      <c r="AKR5" s="98"/>
      <c r="AKS5" s="98"/>
      <c r="AKT5" s="98"/>
      <c r="AKU5" s="98"/>
      <c r="AKV5" s="98"/>
      <c r="AKW5" s="98"/>
      <c r="AKX5" s="98"/>
      <c r="AKY5" s="98"/>
      <c r="AKZ5" s="98"/>
      <c r="ALA5" s="98"/>
      <c r="ALB5" s="98"/>
      <c r="ALC5" s="98"/>
      <c r="ALD5" s="98"/>
      <c r="ALE5" s="98"/>
      <c r="ALF5" s="98"/>
      <c r="ALG5" s="98"/>
      <c r="ALH5" s="98"/>
      <c r="ALI5" s="98"/>
      <c r="ALJ5" s="98"/>
      <c r="ALK5" s="98"/>
      <c r="ALL5" s="98"/>
    </row>
    <row r="6" spans="1:1004" s="104" customFormat="1" ht="16.5" customHeight="1" x14ac:dyDescent="0.2">
      <c r="A6" s="140"/>
      <c r="B6" s="128">
        <v>6602</v>
      </c>
      <c r="C6" s="127">
        <v>28719</v>
      </c>
      <c r="D6" s="127">
        <v>6188</v>
      </c>
      <c r="E6" s="127">
        <v>23386</v>
      </c>
      <c r="F6" s="127">
        <v>21312</v>
      </c>
      <c r="G6" s="127">
        <v>29668</v>
      </c>
      <c r="H6" s="7">
        <v>25739</v>
      </c>
      <c r="I6" s="7">
        <v>141614</v>
      </c>
      <c r="J6" s="8"/>
      <c r="K6" s="106"/>
      <c r="L6" s="99"/>
      <c r="AJS6" s="98"/>
      <c r="AJT6" s="98"/>
      <c r="AJU6" s="98"/>
      <c r="AJV6" s="98"/>
      <c r="AJW6" s="98"/>
      <c r="AJX6" s="98"/>
      <c r="AJY6" s="98"/>
      <c r="AJZ6" s="98"/>
      <c r="AKA6" s="98"/>
      <c r="AKB6" s="98"/>
      <c r="AKC6" s="98"/>
      <c r="AKD6" s="98"/>
      <c r="AKE6" s="98"/>
      <c r="AKF6" s="98"/>
      <c r="AKG6" s="98"/>
      <c r="AKH6" s="98"/>
      <c r="AKI6" s="98"/>
      <c r="AKJ6" s="98"/>
      <c r="AKK6" s="98"/>
      <c r="AKL6" s="98"/>
      <c r="AKM6" s="98"/>
      <c r="AKN6" s="98"/>
      <c r="AKO6" s="98"/>
      <c r="AKP6" s="98"/>
      <c r="AKQ6" s="98"/>
      <c r="AKR6" s="98"/>
      <c r="AKS6" s="98"/>
      <c r="AKT6" s="98"/>
      <c r="AKU6" s="98"/>
      <c r="AKV6" s="98"/>
      <c r="AKW6" s="98"/>
      <c r="AKX6" s="98"/>
      <c r="AKY6" s="98"/>
      <c r="AKZ6" s="98"/>
      <c r="ALA6" s="98"/>
      <c r="ALB6" s="98"/>
      <c r="ALC6" s="98"/>
      <c r="ALD6" s="98"/>
      <c r="ALE6" s="98"/>
      <c r="ALF6" s="98"/>
      <c r="ALG6" s="98"/>
      <c r="ALH6" s="98"/>
      <c r="ALI6" s="98"/>
      <c r="ALJ6" s="98"/>
      <c r="ALK6" s="98"/>
      <c r="ALL6" s="98"/>
    </row>
    <row r="7" spans="1:1004" s="104" customFormat="1" ht="16.5" customHeight="1" x14ac:dyDescent="0.2">
      <c r="A7" s="140"/>
      <c r="B7" s="166" t="s">
        <v>20</v>
      </c>
      <c r="C7" s="167"/>
      <c r="D7" s="167"/>
      <c r="E7" s="167"/>
      <c r="F7" s="167"/>
      <c r="G7" s="167"/>
      <c r="H7" s="167"/>
      <c r="I7" s="168"/>
      <c r="J7" s="10"/>
      <c r="K7" s="106"/>
      <c r="L7" s="99"/>
      <c r="AJS7" s="98"/>
      <c r="AJT7" s="98"/>
      <c r="AJU7" s="98"/>
      <c r="AJV7" s="98"/>
      <c r="AJW7" s="98"/>
      <c r="AJX7" s="98"/>
      <c r="AJY7" s="98"/>
      <c r="AJZ7" s="98"/>
      <c r="AKA7" s="98"/>
      <c r="AKB7" s="98"/>
      <c r="AKC7" s="98"/>
      <c r="AKD7" s="98"/>
      <c r="AKE7" s="98"/>
      <c r="AKF7" s="98"/>
      <c r="AKG7" s="98"/>
      <c r="AKH7" s="98"/>
      <c r="AKI7" s="98"/>
      <c r="AKJ7" s="98"/>
      <c r="AKK7" s="98"/>
      <c r="AKL7" s="98"/>
      <c r="AKM7" s="98"/>
      <c r="AKN7" s="98"/>
      <c r="AKO7" s="98"/>
      <c r="AKP7" s="98"/>
      <c r="AKQ7" s="98"/>
      <c r="AKR7" s="98"/>
      <c r="AKS7" s="98"/>
      <c r="AKT7" s="98"/>
      <c r="AKU7" s="98"/>
      <c r="AKV7" s="98"/>
      <c r="AKW7" s="98"/>
      <c r="AKX7" s="98"/>
      <c r="AKY7" s="98"/>
      <c r="AKZ7" s="98"/>
      <c r="ALA7" s="98"/>
      <c r="ALB7" s="98"/>
      <c r="ALC7" s="98"/>
      <c r="ALD7" s="98"/>
      <c r="ALE7" s="98"/>
      <c r="ALF7" s="98"/>
      <c r="ALG7" s="98"/>
      <c r="ALH7" s="98"/>
      <c r="ALI7" s="98"/>
      <c r="ALJ7" s="98"/>
      <c r="ALK7" s="98"/>
      <c r="ALL7" s="98"/>
    </row>
    <row r="8" spans="1:1004" s="104" customFormat="1" ht="16.5" customHeight="1" x14ac:dyDescent="0.2">
      <c r="A8" s="140"/>
      <c r="B8" s="128">
        <v>6449</v>
      </c>
      <c r="C8" s="127">
        <v>29673</v>
      </c>
      <c r="D8" s="127">
        <v>6255</v>
      </c>
      <c r="E8" s="127">
        <v>23847</v>
      </c>
      <c r="F8" s="127">
        <v>21006</v>
      </c>
      <c r="G8" s="127">
        <v>29174</v>
      </c>
      <c r="H8" s="7">
        <v>29421</v>
      </c>
      <c r="I8" s="7">
        <v>145825</v>
      </c>
      <c r="J8" s="8"/>
      <c r="K8" s="100"/>
      <c r="L8" s="99"/>
      <c r="AJS8" s="98"/>
      <c r="AJT8" s="98"/>
      <c r="AJU8" s="98"/>
      <c r="AJV8" s="98"/>
      <c r="AJW8" s="98"/>
      <c r="AJX8" s="98"/>
      <c r="AJY8" s="98"/>
      <c r="AJZ8" s="98"/>
      <c r="AKA8" s="98"/>
      <c r="AKB8" s="98"/>
      <c r="AKC8" s="98"/>
      <c r="AKD8" s="98"/>
      <c r="AKE8" s="98"/>
      <c r="AKF8" s="98"/>
      <c r="AKG8" s="98"/>
      <c r="AKH8" s="98"/>
      <c r="AKI8" s="98"/>
      <c r="AKJ8" s="98"/>
      <c r="AKK8" s="98"/>
      <c r="AKL8" s="98"/>
      <c r="AKM8" s="98"/>
      <c r="AKN8" s="98"/>
      <c r="AKO8" s="98"/>
      <c r="AKP8" s="98"/>
      <c r="AKQ8" s="98"/>
      <c r="AKR8" s="98"/>
      <c r="AKS8" s="98"/>
      <c r="AKT8" s="98"/>
      <c r="AKU8" s="98"/>
      <c r="AKV8" s="98"/>
      <c r="AKW8" s="98"/>
      <c r="AKX8" s="98"/>
      <c r="AKY8" s="98"/>
      <c r="AKZ8" s="98"/>
      <c r="ALA8" s="98"/>
      <c r="ALB8" s="98"/>
      <c r="ALC8" s="98"/>
      <c r="ALD8" s="98"/>
      <c r="ALE8" s="98"/>
      <c r="ALF8" s="98"/>
      <c r="ALG8" s="98"/>
      <c r="ALH8" s="98"/>
      <c r="ALI8" s="98"/>
      <c r="ALJ8" s="98"/>
      <c r="ALK8" s="98"/>
      <c r="ALL8" s="98"/>
    </row>
    <row r="9" spans="1:1004" s="104" customFormat="1" ht="16.5" customHeight="1" x14ac:dyDescent="0.2">
      <c r="A9" s="140"/>
      <c r="B9" s="166" t="s">
        <v>21</v>
      </c>
      <c r="C9" s="167"/>
      <c r="D9" s="167"/>
      <c r="E9" s="167"/>
      <c r="F9" s="167"/>
      <c r="G9" s="167"/>
      <c r="H9" s="167"/>
      <c r="I9" s="168"/>
      <c r="J9" s="10"/>
      <c r="K9" s="105"/>
      <c r="L9" s="99"/>
      <c r="AJS9" s="98"/>
      <c r="AJT9" s="98"/>
      <c r="AJU9" s="98"/>
      <c r="AJV9" s="98"/>
      <c r="AJW9" s="98"/>
      <c r="AJX9" s="98"/>
      <c r="AJY9" s="98"/>
      <c r="AJZ9" s="98"/>
      <c r="AKA9" s="98"/>
      <c r="AKB9" s="98"/>
      <c r="AKC9" s="98"/>
      <c r="AKD9" s="98"/>
      <c r="AKE9" s="98"/>
      <c r="AKF9" s="98"/>
      <c r="AKG9" s="98"/>
      <c r="AKH9" s="98"/>
      <c r="AKI9" s="98"/>
      <c r="AKJ9" s="98"/>
      <c r="AKK9" s="98"/>
      <c r="AKL9" s="98"/>
      <c r="AKM9" s="98"/>
      <c r="AKN9" s="98"/>
      <c r="AKO9" s="98"/>
      <c r="AKP9" s="98"/>
      <c r="AKQ9" s="98"/>
      <c r="AKR9" s="98"/>
      <c r="AKS9" s="98"/>
      <c r="AKT9" s="98"/>
      <c r="AKU9" s="98"/>
      <c r="AKV9" s="98"/>
      <c r="AKW9" s="98"/>
      <c r="AKX9" s="98"/>
      <c r="AKY9" s="98"/>
      <c r="AKZ9" s="98"/>
      <c r="ALA9" s="98"/>
      <c r="ALB9" s="98"/>
      <c r="ALC9" s="98"/>
      <c r="ALD9" s="98"/>
      <c r="ALE9" s="98"/>
      <c r="ALF9" s="98"/>
      <c r="ALG9" s="98"/>
      <c r="ALH9" s="98"/>
      <c r="ALI9" s="98"/>
      <c r="ALJ9" s="98"/>
      <c r="ALK9" s="98"/>
      <c r="ALL9" s="98"/>
    </row>
    <row r="10" spans="1:1004" s="104" customFormat="1" ht="16.5" customHeight="1" x14ac:dyDescent="0.2">
      <c r="A10" s="140"/>
      <c r="B10" s="128">
        <v>7449</v>
      </c>
      <c r="C10" s="127">
        <v>28540</v>
      </c>
      <c r="D10" s="127">
        <v>6018</v>
      </c>
      <c r="E10" s="127">
        <v>22435</v>
      </c>
      <c r="F10" s="127">
        <v>21924</v>
      </c>
      <c r="G10" s="127">
        <v>28969</v>
      </c>
      <c r="H10" s="7">
        <v>32387</v>
      </c>
      <c r="I10" s="7">
        <v>147722</v>
      </c>
      <c r="J10" s="8"/>
      <c r="K10" s="105"/>
      <c r="L10" s="99"/>
      <c r="AJS10" s="98"/>
      <c r="AJT10" s="98"/>
      <c r="AJU10" s="98"/>
      <c r="AJV10" s="98"/>
      <c r="AJW10" s="98"/>
      <c r="AJX10" s="98"/>
      <c r="AJY10" s="98"/>
      <c r="AJZ10" s="98"/>
      <c r="AKA10" s="98"/>
      <c r="AKB10" s="98"/>
      <c r="AKC10" s="98"/>
      <c r="AKD10" s="98"/>
      <c r="AKE10" s="98"/>
      <c r="AKF10" s="98"/>
      <c r="AKG10" s="98"/>
      <c r="AKH10" s="98"/>
      <c r="AKI10" s="98"/>
      <c r="AKJ10" s="98"/>
      <c r="AKK10" s="98"/>
      <c r="AKL10" s="98"/>
      <c r="AKM10" s="98"/>
      <c r="AKN10" s="98"/>
      <c r="AKO10" s="98"/>
      <c r="AKP10" s="98"/>
      <c r="AKQ10" s="98"/>
      <c r="AKR10" s="98"/>
      <c r="AKS10" s="98"/>
      <c r="AKT10" s="98"/>
      <c r="AKU10" s="98"/>
      <c r="AKV10" s="98"/>
      <c r="AKW10" s="98"/>
      <c r="AKX10" s="98"/>
      <c r="AKY10" s="98"/>
      <c r="AKZ10" s="98"/>
      <c r="ALA10" s="98"/>
      <c r="ALB10" s="98"/>
      <c r="ALC10" s="98"/>
      <c r="ALD10" s="98"/>
      <c r="ALE10" s="98"/>
      <c r="ALF10" s="98"/>
      <c r="ALG10" s="98"/>
      <c r="ALH10" s="98"/>
      <c r="ALI10" s="98"/>
      <c r="ALJ10" s="98"/>
      <c r="ALK10" s="98"/>
      <c r="ALL10" s="98"/>
    </row>
    <row r="11" spans="1:1004" s="104" customFormat="1" ht="16.5" customHeight="1" x14ac:dyDescent="0.2">
      <c r="A11" s="140"/>
      <c r="B11" s="166" t="s">
        <v>22</v>
      </c>
      <c r="C11" s="167"/>
      <c r="D11" s="167"/>
      <c r="E11" s="167"/>
      <c r="F11" s="167"/>
      <c r="G11" s="167"/>
      <c r="H11" s="167"/>
      <c r="I11" s="168"/>
      <c r="J11" s="10"/>
      <c r="K11" s="105"/>
      <c r="L11" s="99"/>
      <c r="AJS11" s="98"/>
      <c r="AJT11" s="98"/>
      <c r="AJU11" s="98"/>
      <c r="AJV11" s="98"/>
      <c r="AJW11" s="98"/>
      <c r="AJX11" s="98"/>
      <c r="AJY11" s="98"/>
      <c r="AJZ11" s="98"/>
      <c r="AKA11" s="98"/>
      <c r="AKB11" s="98"/>
      <c r="AKC11" s="98"/>
      <c r="AKD11" s="98"/>
      <c r="AKE11" s="98"/>
      <c r="AKF11" s="98"/>
      <c r="AKG11" s="98"/>
      <c r="AKH11" s="98"/>
      <c r="AKI11" s="98"/>
      <c r="AKJ11" s="98"/>
      <c r="AKK11" s="98"/>
      <c r="AKL11" s="98"/>
      <c r="AKM11" s="98"/>
      <c r="AKN11" s="98"/>
      <c r="AKO11" s="98"/>
      <c r="AKP11" s="98"/>
      <c r="AKQ11" s="98"/>
      <c r="AKR11" s="98"/>
      <c r="AKS11" s="98"/>
      <c r="AKT11" s="98"/>
      <c r="AKU11" s="98"/>
      <c r="AKV11" s="98"/>
      <c r="AKW11" s="98"/>
      <c r="AKX11" s="98"/>
      <c r="AKY11" s="98"/>
      <c r="AKZ11" s="98"/>
      <c r="ALA11" s="98"/>
      <c r="ALB11" s="98"/>
      <c r="ALC11" s="98"/>
      <c r="ALD11" s="98"/>
      <c r="ALE11" s="98"/>
      <c r="ALF11" s="98"/>
      <c r="ALG11" s="98"/>
      <c r="ALH11" s="98"/>
      <c r="ALI11" s="98"/>
      <c r="ALJ11" s="98"/>
      <c r="ALK11" s="98"/>
      <c r="ALL11" s="98"/>
    </row>
    <row r="12" spans="1:1004" s="98" customFormat="1" ht="16.5" customHeight="1" x14ac:dyDescent="0.2">
      <c r="A12" s="138"/>
      <c r="B12" s="128">
        <v>6838</v>
      </c>
      <c r="C12" s="127">
        <v>30265</v>
      </c>
      <c r="D12" s="127">
        <v>5994</v>
      </c>
      <c r="E12" s="127">
        <v>22789</v>
      </c>
      <c r="F12" s="127">
        <v>21293</v>
      </c>
      <c r="G12" s="127">
        <v>31186</v>
      </c>
      <c r="H12" s="7">
        <v>32054</v>
      </c>
      <c r="I12" s="7">
        <v>150419</v>
      </c>
      <c r="J12" s="8"/>
      <c r="K12" s="105"/>
      <c r="L12" s="103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4"/>
      <c r="CH12" s="104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104"/>
      <c r="CU12" s="104"/>
      <c r="CV12" s="104"/>
      <c r="CW12" s="104"/>
      <c r="CX12" s="104"/>
      <c r="CY12" s="104"/>
      <c r="CZ12" s="104"/>
      <c r="DA12" s="104"/>
      <c r="DB12" s="104"/>
      <c r="DC12" s="104"/>
      <c r="DD12" s="104"/>
      <c r="DE12" s="104"/>
      <c r="DF12" s="104"/>
      <c r="DG12" s="104"/>
      <c r="DH12" s="104"/>
      <c r="DI12" s="104"/>
      <c r="DJ12" s="104"/>
      <c r="DK12" s="104"/>
      <c r="DL12" s="104"/>
      <c r="DM12" s="104"/>
      <c r="DN12" s="104"/>
      <c r="DO12" s="104"/>
      <c r="DP12" s="104"/>
      <c r="DQ12" s="104"/>
      <c r="DR12" s="104"/>
      <c r="DS12" s="104"/>
      <c r="DT12" s="104"/>
      <c r="DU12" s="104"/>
      <c r="DV12" s="104"/>
      <c r="DW12" s="104"/>
      <c r="DX12" s="104"/>
      <c r="DY12" s="104"/>
      <c r="DZ12" s="104"/>
      <c r="EA12" s="104"/>
      <c r="EB12" s="104"/>
      <c r="EC12" s="104"/>
      <c r="ED12" s="104"/>
      <c r="EE12" s="104"/>
      <c r="EF12" s="104"/>
      <c r="EG12" s="104"/>
      <c r="EH12" s="104"/>
      <c r="EI12" s="104"/>
      <c r="EJ12" s="104"/>
      <c r="EK12" s="104"/>
      <c r="EL12" s="104"/>
      <c r="EM12" s="104"/>
      <c r="EN12" s="104"/>
      <c r="EO12" s="104"/>
      <c r="EP12" s="104"/>
      <c r="EQ12" s="104"/>
      <c r="ER12" s="104"/>
      <c r="ES12" s="104"/>
      <c r="ET12" s="104"/>
      <c r="EU12" s="104"/>
      <c r="EV12" s="104"/>
      <c r="EW12" s="104"/>
      <c r="EX12" s="104"/>
      <c r="EY12" s="104"/>
      <c r="EZ12" s="104"/>
      <c r="FA12" s="104"/>
      <c r="FB12" s="104"/>
      <c r="FC12" s="104"/>
      <c r="FD12" s="104"/>
      <c r="FE12" s="104"/>
      <c r="FF12" s="104"/>
      <c r="FG12" s="104"/>
      <c r="FH12" s="104"/>
      <c r="FI12" s="104"/>
      <c r="FJ12" s="104"/>
      <c r="FK12" s="104"/>
      <c r="FL12" s="104"/>
      <c r="FM12" s="104"/>
      <c r="FN12" s="104"/>
      <c r="FO12" s="104"/>
      <c r="FP12" s="104"/>
      <c r="FQ12" s="104"/>
      <c r="FR12" s="104"/>
      <c r="FS12" s="104"/>
      <c r="FT12" s="104"/>
      <c r="FU12" s="104"/>
      <c r="FV12" s="104"/>
      <c r="FW12" s="104"/>
      <c r="FX12" s="104"/>
      <c r="FY12" s="104"/>
      <c r="FZ12" s="104"/>
      <c r="GA12" s="104"/>
      <c r="GB12" s="104"/>
      <c r="GC12" s="104"/>
      <c r="GD12" s="104"/>
      <c r="GE12" s="104"/>
      <c r="GF12" s="104"/>
      <c r="GG12" s="104"/>
      <c r="GH12" s="104"/>
      <c r="GI12" s="104"/>
      <c r="GJ12" s="104"/>
      <c r="GK12" s="104"/>
      <c r="GL12" s="104"/>
      <c r="GM12" s="104"/>
      <c r="GN12" s="104"/>
      <c r="GO12" s="104"/>
      <c r="GP12" s="104"/>
      <c r="GQ12" s="104"/>
      <c r="GR12" s="104"/>
      <c r="GS12" s="104"/>
      <c r="GT12" s="104"/>
      <c r="GU12" s="104"/>
      <c r="GV12" s="104"/>
      <c r="GW12" s="104"/>
      <c r="GX12" s="104"/>
      <c r="GY12" s="104"/>
      <c r="GZ12" s="104"/>
      <c r="HA12" s="104"/>
      <c r="HB12" s="104"/>
      <c r="HC12" s="104"/>
      <c r="HD12" s="104"/>
      <c r="HE12" s="104"/>
      <c r="HF12" s="104"/>
      <c r="HG12" s="104"/>
      <c r="HH12" s="104"/>
      <c r="HI12" s="104"/>
      <c r="HJ12" s="104"/>
      <c r="HK12" s="104"/>
      <c r="HL12" s="104"/>
      <c r="HM12" s="104"/>
      <c r="HN12" s="104"/>
      <c r="HO12" s="104"/>
      <c r="HP12" s="104"/>
      <c r="HQ12" s="104"/>
      <c r="HR12" s="104"/>
      <c r="HS12" s="104"/>
      <c r="HT12" s="104"/>
      <c r="HU12" s="104"/>
      <c r="HV12" s="104"/>
      <c r="HW12" s="104"/>
      <c r="HX12" s="104"/>
      <c r="HY12" s="104"/>
      <c r="HZ12" s="104"/>
      <c r="IA12" s="104"/>
      <c r="IB12" s="104"/>
      <c r="IC12" s="104"/>
      <c r="ID12" s="104"/>
      <c r="IE12" s="104"/>
      <c r="IF12" s="104"/>
      <c r="IG12" s="104"/>
      <c r="IH12" s="104"/>
      <c r="II12" s="104"/>
      <c r="IJ12" s="104"/>
      <c r="IK12" s="104"/>
      <c r="IL12" s="104"/>
      <c r="IM12" s="104"/>
      <c r="IN12" s="104"/>
      <c r="IO12" s="104"/>
      <c r="IP12" s="104"/>
      <c r="IQ12" s="104"/>
      <c r="IR12" s="104"/>
      <c r="IS12" s="104"/>
      <c r="IT12" s="104"/>
      <c r="IU12" s="104"/>
      <c r="IV12" s="104"/>
      <c r="IW12" s="104"/>
      <c r="IX12" s="104"/>
      <c r="IY12" s="104"/>
      <c r="IZ12" s="104"/>
      <c r="JA12" s="104"/>
      <c r="JB12" s="104"/>
      <c r="JC12" s="104"/>
      <c r="JD12" s="104"/>
      <c r="JE12" s="104"/>
      <c r="JF12" s="104"/>
      <c r="JG12" s="104"/>
      <c r="JH12" s="104"/>
      <c r="JI12" s="104"/>
      <c r="JJ12" s="104"/>
      <c r="JK12" s="104"/>
      <c r="JL12" s="104"/>
      <c r="JM12" s="104"/>
      <c r="JN12" s="104"/>
      <c r="JO12" s="104"/>
      <c r="JP12" s="104"/>
      <c r="JQ12" s="104"/>
      <c r="JR12" s="104"/>
      <c r="JS12" s="104"/>
      <c r="JT12" s="104"/>
      <c r="JU12" s="104"/>
      <c r="JV12" s="104"/>
      <c r="JW12" s="104"/>
      <c r="JX12" s="104"/>
      <c r="JY12" s="104"/>
      <c r="JZ12" s="104"/>
      <c r="KA12" s="104"/>
      <c r="KB12" s="104"/>
      <c r="KC12" s="104"/>
      <c r="KD12" s="104"/>
      <c r="KE12" s="104"/>
      <c r="KF12" s="104"/>
      <c r="KG12" s="104"/>
      <c r="KH12" s="104"/>
      <c r="KI12" s="104"/>
      <c r="KJ12" s="104"/>
      <c r="KK12" s="104"/>
      <c r="KL12" s="104"/>
      <c r="KM12" s="104"/>
      <c r="KN12" s="104"/>
      <c r="KO12" s="104"/>
      <c r="KP12" s="104"/>
      <c r="KQ12" s="104"/>
      <c r="KR12" s="104"/>
      <c r="KS12" s="104"/>
      <c r="KT12" s="104"/>
      <c r="KU12" s="104"/>
      <c r="KV12" s="104"/>
      <c r="KW12" s="104"/>
      <c r="KX12" s="104"/>
      <c r="KY12" s="104"/>
      <c r="KZ12" s="104"/>
      <c r="LA12" s="104"/>
      <c r="LB12" s="104"/>
      <c r="LC12" s="104"/>
      <c r="LD12" s="104"/>
      <c r="LE12" s="104"/>
      <c r="LF12" s="104"/>
      <c r="LG12" s="104"/>
      <c r="LH12" s="104"/>
      <c r="LI12" s="104"/>
      <c r="LJ12" s="104"/>
      <c r="LK12" s="104"/>
      <c r="LL12" s="104"/>
      <c r="LM12" s="104"/>
      <c r="LN12" s="104"/>
      <c r="LO12" s="104"/>
      <c r="LP12" s="104"/>
      <c r="LQ12" s="104"/>
      <c r="LR12" s="104"/>
      <c r="LS12" s="104"/>
      <c r="LT12" s="104"/>
      <c r="LU12" s="104"/>
      <c r="LV12" s="104"/>
      <c r="LW12" s="104"/>
      <c r="LX12" s="104"/>
      <c r="LY12" s="104"/>
      <c r="LZ12" s="104"/>
      <c r="MA12" s="104"/>
      <c r="MB12" s="104"/>
      <c r="MC12" s="104"/>
      <c r="MD12" s="104"/>
      <c r="ME12" s="104"/>
      <c r="MF12" s="104"/>
      <c r="MG12" s="104"/>
      <c r="MH12" s="104"/>
      <c r="MI12" s="104"/>
      <c r="MJ12" s="104"/>
      <c r="MK12" s="104"/>
      <c r="ML12" s="104"/>
      <c r="MM12" s="104"/>
      <c r="MN12" s="104"/>
      <c r="MO12" s="104"/>
      <c r="MP12" s="104"/>
      <c r="MQ12" s="104"/>
      <c r="MR12" s="104"/>
      <c r="MS12" s="104"/>
      <c r="MT12" s="104"/>
      <c r="MU12" s="104"/>
      <c r="MV12" s="104"/>
      <c r="MW12" s="104"/>
      <c r="MX12" s="104"/>
      <c r="MY12" s="104"/>
      <c r="MZ12" s="104"/>
      <c r="NA12" s="104"/>
      <c r="NB12" s="104"/>
      <c r="NC12" s="104"/>
      <c r="ND12" s="104"/>
      <c r="NE12" s="104"/>
      <c r="NF12" s="104"/>
      <c r="NG12" s="104"/>
      <c r="NH12" s="104"/>
      <c r="NI12" s="104"/>
      <c r="NJ12" s="104"/>
      <c r="NK12" s="104"/>
      <c r="NL12" s="104"/>
      <c r="NM12" s="104"/>
      <c r="NN12" s="104"/>
      <c r="NO12" s="104"/>
      <c r="NP12" s="104"/>
      <c r="NQ12" s="104"/>
      <c r="NR12" s="104"/>
      <c r="NS12" s="104"/>
      <c r="NT12" s="104"/>
      <c r="NU12" s="104"/>
      <c r="NV12" s="104"/>
      <c r="NW12" s="104"/>
      <c r="NX12" s="104"/>
      <c r="NY12" s="104"/>
      <c r="NZ12" s="104"/>
      <c r="OA12" s="104"/>
      <c r="OB12" s="104"/>
      <c r="OC12" s="104"/>
      <c r="OD12" s="104"/>
      <c r="OE12" s="104"/>
      <c r="OF12" s="104"/>
      <c r="OG12" s="104"/>
      <c r="OH12" s="104"/>
      <c r="OI12" s="104"/>
      <c r="OJ12" s="104"/>
      <c r="OK12" s="104"/>
      <c r="OL12" s="104"/>
      <c r="OM12" s="104"/>
      <c r="ON12" s="104"/>
      <c r="OO12" s="104"/>
      <c r="OP12" s="104"/>
      <c r="OQ12" s="104"/>
      <c r="OR12" s="104"/>
      <c r="OS12" s="104"/>
      <c r="OT12" s="104"/>
      <c r="OU12" s="104"/>
      <c r="OV12" s="104"/>
      <c r="OW12" s="104"/>
      <c r="OX12" s="104"/>
      <c r="OY12" s="104"/>
      <c r="OZ12" s="104"/>
      <c r="PA12" s="104"/>
      <c r="PB12" s="104"/>
      <c r="PC12" s="104"/>
      <c r="PD12" s="104"/>
      <c r="PE12" s="104"/>
      <c r="PF12" s="104"/>
      <c r="PG12" s="104"/>
      <c r="PH12" s="104"/>
      <c r="PI12" s="104"/>
      <c r="PJ12" s="104"/>
      <c r="PK12" s="104"/>
      <c r="PL12" s="104"/>
      <c r="PM12" s="104"/>
      <c r="PN12" s="104"/>
      <c r="PO12" s="104"/>
      <c r="PP12" s="104"/>
      <c r="PQ12" s="104"/>
      <c r="PR12" s="104"/>
      <c r="PS12" s="104"/>
      <c r="PT12" s="104"/>
      <c r="PU12" s="104"/>
      <c r="PV12" s="104"/>
      <c r="PW12" s="104"/>
      <c r="PX12" s="104"/>
      <c r="PY12" s="104"/>
      <c r="PZ12" s="104"/>
      <c r="QA12" s="104"/>
      <c r="QB12" s="104"/>
      <c r="QC12" s="104"/>
      <c r="QD12" s="104"/>
      <c r="QE12" s="104"/>
      <c r="QF12" s="104"/>
      <c r="QG12" s="104"/>
      <c r="QH12" s="104"/>
      <c r="QI12" s="104"/>
      <c r="QJ12" s="104"/>
      <c r="QK12" s="104"/>
      <c r="QL12" s="104"/>
      <c r="QM12" s="104"/>
      <c r="QN12" s="104"/>
      <c r="QO12" s="104"/>
      <c r="QP12" s="104"/>
      <c r="QQ12" s="104"/>
      <c r="QR12" s="104"/>
      <c r="QS12" s="104"/>
      <c r="QT12" s="104"/>
      <c r="QU12" s="104"/>
      <c r="QV12" s="104"/>
      <c r="QW12" s="104"/>
      <c r="QX12" s="104"/>
      <c r="QY12" s="104"/>
      <c r="QZ12" s="104"/>
      <c r="RA12" s="104"/>
      <c r="RB12" s="104"/>
      <c r="RC12" s="104"/>
      <c r="RD12" s="104"/>
      <c r="RE12" s="104"/>
      <c r="RF12" s="104"/>
      <c r="RG12" s="104"/>
      <c r="RH12" s="104"/>
      <c r="RI12" s="104"/>
      <c r="RJ12" s="104"/>
      <c r="RK12" s="104"/>
      <c r="RL12" s="104"/>
      <c r="RM12" s="104"/>
      <c r="RN12" s="104"/>
      <c r="RO12" s="104"/>
      <c r="RP12" s="104"/>
      <c r="RQ12" s="104"/>
      <c r="RR12" s="104"/>
      <c r="RS12" s="104"/>
      <c r="RT12" s="104"/>
      <c r="RU12" s="104"/>
      <c r="RV12" s="104"/>
      <c r="RW12" s="104"/>
      <c r="RX12" s="104"/>
      <c r="RY12" s="104"/>
      <c r="RZ12" s="104"/>
      <c r="SA12" s="104"/>
      <c r="SB12" s="104"/>
      <c r="SC12" s="104"/>
      <c r="SD12" s="104"/>
      <c r="SE12" s="104"/>
      <c r="SF12" s="104"/>
      <c r="SG12" s="104"/>
      <c r="SH12" s="104"/>
      <c r="SI12" s="104"/>
      <c r="SJ12" s="104"/>
      <c r="SK12" s="104"/>
      <c r="SL12" s="104"/>
      <c r="SM12" s="104"/>
      <c r="SN12" s="104"/>
      <c r="SO12" s="104"/>
      <c r="SP12" s="104"/>
      <c r="SQ12" s="104"/>
      <c r="SR12" s="104"/>
      <c r="SS12" s="104"/>
      <c r="ST12" s="104"/>
      <c r="SU12" s="104"/>
      <c r="SV12" s="104"/>
      <c r="SW12" s="104"/>
      <c r="SX12" s="104"/>
      <c r="SY12" s="104"/>
      <c r="SZ12" s="104"/>
      <c r="TA12" s="104"/>
      <c r="TB12" s="104"/>
      <c r="TC12" s="104"/>
      <c r="TD12" s="104"/>
      <c r="TE12" s="104"/>
      <c r="TF12" s="104"/>
      <c r="TG12" s="104"/>
      <c r="TH12" s="104"/>
      <c r="TI12" s="104"/>
      <c r="TJ12" s="104"/>
      <c r="TK12" s="104"/>
      <c r="TL12" s="104"/>
      <c r="TM12" s="104"/>
      <c r="TN12" s="104"/>
      <c r="TO12" s="104"/>
      <c r="TP12" s="104"/>
      <c r="TQ12" s="104"/>
      <c r="TR12" s="104"/>
      <c r="TS12" s="104"/>
      <c r="TT12" s="104"/>
      <c r="TU12" s="104"/>
      <c r="TV12" s="104"/>
      <c r="TW12" s="104"/>
      <c r="TX12" s="104"/>
      <c r="TY12" s="104"/>
      <c r="TZ12" s="104"/>
      <c r="UA12" s="104"/>
      <c r="UB12" s="104"/>
      <c r="UC12" s="104"/>
      <c r="UD12" s="104"/>
      <c r="UE12" s="104"/>
      <c r="UF12" s="104"/>
      <c r="UG12" s="104"/>
      <c r="UH12" s="104"/>
      <c r="UI12" s="104"/>
      <c r="UJ12" s="104"/>
      <c r="UK12" s="104"/>
      <c r="UL12" s="104"/>
      <c r="UM12" s="104"/>
      <c r="UN12" s="104"/>
      <c r="UO12" s="104"/>
      <c r="UP12" s="104"/>
      <c r="UQ12" s="104"/>
      <c r="UR12" s="104"/>
      <c r="US12" s="104"/>
      <c r="UT12" s="104"/>
      <c r="UU12" s="104"/>
      <c r="UV12" s="104"/>
      <c r="UW12" s="104"/>
      <c r="UX12" s="104"/>
      <c r="UY12" s="104"/>
      <c r="UZ12" s="104"/>
      <c r="VA12" s="104"/>
      <c r="VB12" s="104"/>
      <c r="VC12" s="104"/>
      <c r="VD12" s="104"/>
      <c r="VE12" s="104"/>
      <c r="VF12" s="104"/>
      <c r="VG12" s="104"/>
      <c r="VH12" s="104"/>
      <c r="VI12" s="104"/>
      <c r="VJ12" s="104"/>
      <c r="VK12" s="104"/>
      <c r="VL12" s="104"/>
      <c r="VM12" s="104"/>
      <c r="VN12" s="104"/>
      <c r="VO12" s="104"/>
      <c r="VP12" s="104"/>
      <c r="VQ12" s="104"/>
      <c r="VR12" s="104"/>
      <c r="VS12" s="104"/>
      <c r="VT12" s="104"/>
      <c r="VU12" s="104"/>
      <c r="VV12" s="104"/>
      <c r="VW12" s="104"/>
      <c r="VX12" s="104"/>
      <c r="VY12" s="104"/>
      <c r="VZ12" s="104"/>
      <c r="WA12" s="104"/>
      <c r="WB12" s="104"/>
      <c r="WC12" s="104"/>
      <c r="WD12" s="104"/>
      <c r="WE12" s="104"/>
      <c r="WF12" s="104"/>
      <c r="WG12" s="104"/>
      <c r="WH12" s="104"/>
      <c r="WI12" s="104"/>
      <c r="WJ12" s="104"/>
      <c r="WK12" s="104"/>
      <c r="WL12" s="104"/>
      <c r="WM12" s="104"/>
      <c r="WN12" s="104"/>
      <c r="WO12" s="104"/>
      <c r="WP12" s="104"/>
      <c r="WQ12" s="104"/>
      <c r="WR12" s="104"/>
      <c r="WS12" s="104"/>
      <c r="WT12" s="104"/>
      <c r="WU12" s="104"/>
      <c r="WV12" s="104"/>
      <c r="WW12" s="104"/>
      <c r="WX12" s="104"/>
      <c r="WY12" s="104"/>
      <c r="WZ12" s="104"/>
      <c r="XA12" s="104"/>
      <c r="XB12" s="104"/>
      <c r="XC12" s="104"/>
      <c r="XD12" s="104"/>
      <c r="XE12" s="104"/>
      <c r="XF12" s="104"/>
      <c r="XG12" s="104"/>
      <c r="XH12" s="104"/>
      <c r="XI12" s="104"/>
      <c r="XJ12" s="104"/>
      <c r="XK12" s="104"/>
      <c r="XL12" s="104"/>
      <c r="XM12" s="104"/>
      <c r="XN12" s="104"/>
      <c r="XO12" s="104"/>
      <c r="XP12" s="104"/>
      <c r="XQ12" s="104"/>
      <c r="XR12" s="104"/>
      <c r="XS12" s="104"/>
      <c r="XT12" s="104"/>
      <c r="XU12" s="104"/>
      <c r="XV12" s="104"/>
      <c r="XW12" s="104"/>
      <c r="XX12" s="104"/>
      <c r="XY12" s="104"/>
      <c r="XZ12" s="104"/>
      <c r="YA12" s="104"/>
      <c r="YB12" s="104"/>
      <c r="YC12" s="104"/>
      <c r="YD12" s="104"/>
      <c r="YE12" s="104"/>
      <c r="YF12" s="104"/>
      <c r="YG12" s="104"/>
      <c r="YH12" s="104"/>
      <c r="YI12" s="104"/>
      <c r="YJ12" s="104"/>
      <c r="YK12" s="104"/>
      <c r="YL12" s="104"/>
      <c r="YM12" s="104"/>
      <c r="YN12" s="104"/>
      <c r="YO12" s="104"/>
      <c r="YP12" s="104"/>
      <c r="YQ12" s="104"/>
      <c r="YR12" s="104"/>
      <c r="YS12" s="104"/>
      <c r="YT12" s="104"/>
      <c r="YU12" s="104"/>
      <c r="YV12" s="104"/>
      <c r="YW12" s="104"/>
      <c r="YX12" s="104"/>
      <c r="YY12" s="104"/>
      <c r="YZ12" s="104"/>
      <c r="ZA12" s="104"/>
      <c r="ZB12" s="104"/>
      <c r="ZC12" s="104"/>
      <c r="ZD12" s="104"/>
      <c r="ZE12" s="104"/>
      <c r="ZF12" s="104"/>
      <c r="ZG12" s="104"/>
      <c r="ZH12" s="104"/>
      <c r="ZI12" s="104"/>
      <c r="ZJ12" s="104"/>
      <c r="ZK12" s="104"/>
      <c r="ZL12" s="104"/>
      <c r="ZM12" s="104"/>
      <c r="ZN12" s="104"/>
      <c r="ZO12" s="104"/>
      <c r="ZP12" s="104"/>
      <c r="ZQ12" s="104"/>
      <c r="ZR12" s="104"/>
      <c r="ZS12" s="104"/>
      <c r="ZT12" s="104"/>
      <c r="ZU12" s="104"/>
      <c r="ZV12" s="104"/>
      <c r="ZW12" s="104"/>
      <c r="ZX12" s="104"/>
      <c r="ZY12" s="104"/>
      <c r="ZZ12" s="104"/>
      <c r="AAA12" s="104"/>
      <c r="AAB12" s="104"/>
      <c r="AAC12" s="104"/>
      <c r="AAD12" s="104"/>
      <c r="AAE12" s="104"/>
      <c r="AAF12" s="104"/>
      <c r="AAG12" s="104"/>
      <c r="AAH12" s="104"/>
      <c r="AAI12" s="104"/>
      <c r="AAJ12" s="104"/>
      <c r="AAK12" s="104"/>
      <c r="AAL12" s="104"/>
      <c r="AAM12" s="104"/>
      <c r="AAN12" s="104"/>
      <c r="AAO12" s="104"/>
      <c r="AAP12" s="104"/>
      <c r="AAQ12" s="104"/>
      <c r="AAR12" s="104"/>
      <c r="AAS12" s="104"/>
      <c r="AAT12" s="104"/>
      <c r="AAU12" s="104"/>
      <c r="AAV12" s="104"/>
      <c r="AAW12" s="104"/>
      <c r="AAX12" s="104"/>
      <c r="AAY12" s="104"/>
      <c r="AAZ12" s="104"/>
      <c r="ABA12" s="104"/>
      <c r="ABB12" s="104"/>
      <c r="ABC12" s="104"/>
      <c r="ABD12" s="104"/>
      <c r="ABE12" s="104"/>
      <c r="ABF12" s="104"/>
      <c r="ABG12" s="104"/>
      <c r="ABH12" s="104"/>
      <c r="ABI12" s="104"/>
      <c r="ABJ12" s="104"/>
      <c r="ABK12" s="104"/>
      <c r="ABL12" s="104"/>
      <c r="ABM12" s="104"/>
      <c r="ABN12" s="104"/>
      <c r="ABO12" s="104"/>
      <c r="ABP12" s="104"/>
      <c r="ABQ12" s="104"/>
      <c r="ABR12" s="104"/>
      <c r="ABS12" s="104"/>
      <c r="ABT12" s="104"/>
      <c r="ABU12" s="104"/>
      <c r="ABV12" s="104"/>
      <c r="ABW12" s="104"/>
      <c r="ABX12" s="104"/>
      <c r="ABY12" s="104"/>
      <c r="ABZ12" s="104"/>
      <c r="ACA12" s="104"/>
      <c r="ACB12" s="104"/>
      <c r="ACC12" s="104"/>
      <c r="ACD12" s="104"/>
      <c r="ACE12" s="104"/>
      <c r="ACF12" s="104"/>
      <c r="ACG12" s="104"/>
      <c r="ACH12" s="104"/>
      <c r="ACI12" s="104"/>
      <c r="ACJ12" s="104"/>
      <c r="ACK12" s="104"/>
      <c r="ACL12" s="104"/>
      <c r="ACM12" s="104"/>
      <c r="ACN12" s="104"/>
      <c r="ACO12" s="104"/>
      <c r="ACP12" s="104"/>
      <c r="ACQ12" s="104"/>
      <c r="ACR12" s="104"/>
      <c r="ACS12" s="104"/>
      <c r="ACT12" s="104"/>
      <c r="ACU12" s="104"/>
      <c r="ACV12" s="104"/>
      <c r="ACW12" s="104"/>
      <c r="ACX12" s="104"/>
      <c r="ACY12" s="104"/>
      <c r="ACZ12" s="104"/>
      <c r="ADA12" s="104"/>
      <c r="ADB12" s="104"/>
      <c r="ADC12" s="104"/>
      <c r="ADD12" s="104"/>
      <c r="ADE12" s="104"/>
      <c r="ADF12" s="104"/>
      <c r="ADG12" s="104"/>
      <c r="ADH12" s="104"/>
      <c r="ADI12" s="104"/>
      <c r="ADJ12" s="104"/>
      <c r="ADK12" s="104"/>
      <c r="ADL12" s="104"/>
      <c r="ADM12" s="104"/>
      <c r="ADN12" s="104"/>
      <c r="ADO12" s="104"/>
      <c r="ADP12" s="104"/>
      <c r="ADQ12" s="104"/>
      <c r="ADR12" s="104"/>
      <c r="ADS12" s="104"/>
      <c r="ADT12" s="104"/>
      <c r="ADU12" s="104"/>
      <c r="ADV12" s="104"/>
      <c r="ADW12" s="104"/>
      <c r="ADX12" s="104"/>
      <c r="ADY12" s="104"/>
      <c r="ADZ12" s="104"/>
      <c r="AEA12" s="104"/>
      <c r="AEB12" s="104"/>
      <c r="AEC12" s="104"/>
      <c r="AED12" s="104"/>
      <c r="AEE12" s="104"/>
      <c r="AEF12" s="104"/>
      <c r="AEG12" s="104"/>
      <c r="AEH12" s="104"/>
      <c r="AEI12" s="104"/>
      <c r="AEJ12" s="104"/>
      <c r="AEK12" s="104"/>
      <c r="AEL12" s="104"/>
      <c r="AEM12" s="104"/>
      <c r="AEN12" s="104"/>
      <c r="AEO12" s="104"/>
      <c r="AEP12" s="104"/>
      <c r="AEQ12" s="104"/>
      <c r="AER12" s="104"/>
      <c r="AES12" s="104"/>
      <c r="AET12" s="104"/>
      <c r="AEU12" s="104"/>
      <c r="AEV12" s="104"/>
      <c r="AEW12" s="104"/>
      <c r="AEX12" s="104"/>
      <c r="AEY12" s="104"/>
      <c r="AEZ12" s="104"/>
      <c r="AFA12" s="104"/>
      <c r="AFB12" s="104"/>
      <c r="AFC12" s="104"/>
      <c r="AFD12" s="104"/>
      <c r="AFE12" s="104"/>
      <c r="AFF12" s="104"/>
      <c r="AFG12" s="104"/>
      <c r="AFH12" s="104"/>
      <c r="AFI12" s="104"/>
      <c r="AFJ12" s="104"/>
      <c r="AFK12" s="104"/>
      <c r="AFL12" s="104"/>
      <c r="AFM12" s="104"/>
      <c r="AFN12" s="104"/>
      <c r="AFO12" s="104"/>
      <c r="AFP12" s="104"/>
      <c r="AFQ12" s="104"/>
      <c r="AFR12" s="104"/>
      <c r="AFS12" s="104"/>
      <c r="AFT12" s="104"/>
      <c r="AFU12" s="104"/>
      <c r="AFV12" s="104"/>
      <c r="AFW12" s="104"/>
      <c r="AFX12" s="104"/>
      <c r="AFY12" s="104"/>
      <c r="AFZ12" s="104"/>
      <c r="AGA12" s="104"/>
      <c r="AGB12" s="104"/>
      <c r="AGC12" s="104"/>
      <c r="AGD12" s="104"/>
      <c r="AGE12" s="104"/>
      <c r="AGF12" s="104"/>
      <c r="AGG12" s="104"/>
      <c r="AGH12" s="104"/>
      <c r="AGI12" s="104"/>
      <c r="AGJ12" s="104"/>
      <c r="AGK12" s="104"/>
      <c r="AGL12" s="104"/>
      <c r="AGM12" s="104"/>
      <c r="AGN12" s="104"/>
      <c r="AGO12" s="104"/>
      <c r="AGP12" s="104"/>
      <c r="AGQ12" s="104"/>
      <c r="AGR12" s="104"/>
      <c r="AGS12" s="104"/>
      <c r="AGT12" s="104"/>
      <c r="AGU12" s="104"/>
      <c r="AGV12" s="104"/>
      <c r="AGW12" s="104"/>
      <c r="AGX12" s="104"/>
      <c r="AGY12" s="104"/>
      <c r="AGZ12" s="104"/>
      <c r="AHA12" s="104"/>
      <c r="AHB12" s="104"/>
      <c r="AHC12" s="104"/>
      <c r="AHD12" s="104"/>
      <c r="AHE12" s="104"/>
      <c r="AHF12" s="104"/>
      <c r="AHG12" s="104"/>
      <c r="AHH12" s="104"/>
      <c r="AHI12" s="104"/>
      <c r="AHJ12" s="104"/>
      <c r="AHK12" s="104"/>
      <c r="AHL12" s="104"/>
      <c r="AHM12" s="104"/>
      <c r="AHN12" s="104"/>
      <c r="AHO12" s="104"/>
      <c r="AHP12" s="104"/>
      <c r="AHQ12" s="104"/>
      <c r="AHR12" s="104"/>
      <c r="AHS12" s="104"/>
      <c r="AHT12" s="104"/>
      <c r="AHU12" s="104"/>
      <c r="AHV12" s="104"/>
      <c r="AHW12" s="104"/>
      <c r="AHX12" s="104"/>
      <c r="AHY12" s="104"/>
      <c r="AHZ12" s="104"/>
      <c r="AIA12" s="104"/>
      <c r="AIB12" s="104"/>
      <c r="AIC12" s="104"/>
      <c r="AID12" s="104"/>
      <c r="AIE12" s="104"/>
      <c r="AIF12" s="104"/>
      <c r="AIG12" s="104"/>
      <c r="AIH12" s="104"/>
      <c r="AII12" s="104"/>
      <c r="AIJ12" s="104"/>
      <c r="AIK12" s="104"/>
      <c r="AIL12" s="104"/>
      <c r="AIM12" s="104"/>
      <c r="AIN12" s="104"/>
      <c r="AIO12" s="104"/>
      <c r="AIP12" s="104"/>
      <c r="AIQ12" s="104"/>
      <c r="AIR12" s="104"/>
      <c r="AIS12" s="104"/>
      <c r="AIT12" s="104"/>
      <c r="AIU12" s="104"/>
      <c r="AIV12" s="104"/>
      <c r="AIW12" s="104"/>
      <c r="AIX12" s="104"/>
      <c r="AIY12" s="104"/>
      <c r="AIZ12" s="104"/>
      <c r="AJA12" s="104"/>
      <c r="AJB12" s="104"/>
      <c r="AJC12" s="104"/>
      <c r="AJD12" s="104"/>
      <c r="AJE12" s="104"/>
      <c r="AJF12" s="104"/>
      <c r="AJG12" s="104"/>
      <c r="AJH12" s="104"/>
      <c r="AJI12" s="104"/>
      <c r="AJJ12" s="104"/>
      <c r="AJK12" s="104"/>
      <c r="AJL12" s="104"/>
      <c r="AJM12" s="104"/>
      <c r="AJN12" s="104"/>
      <c r="AJO12" s="104"/>
      <c r="AJP12" s="104"/>
      <c r="AJQ12" s="104"/>
      <c r="AJR12" s="104"/>
    </row>
    <row r="13" spans="1:1004" s="98" customFormat="1" ht="16.5" customHeight="1" x14ac:dyDescent="0.2">
      <c r="A13" s="138"/>
      <c r="B13" s="166" t="s">
        <v>23</v>
      </c>
      <c r="C13" s="167"/>
      <c r="D13" s="167"/>
      <c r="E13" s="167"/>
      <c r="F13" s="167"/>
      <c r="G13" s="167"/>
      <c r="H13" s="167"/>
      <c r="I13" s="168"/>
      <c r="J13" s="10"/>
      <c r="K13" s="105"/>
      <c r="L13" s="108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104"/>
      <c r="BG13" s="104"/>
      <c r="BH13" s="104"/>
      <c r="BI13" s="104"/>
      <c r="BJ13" s="104"/>
      <c r="BK13" s="104"/>
      <c r="BL13" s="104"/>
      <c r="BM13" s="104"/>
      <c r="BN13" s="104"/>
      <c r="BO13" s="104"/>
      <c r="BP13" s="104"/>
      <c r="BQ13" s="104"/>
      <c r="BR13" s="104"/>
      <c r="BS13" s="104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104"/>
      <c r="CF13" s="104"/>
      <c r="CG13" s="104"/>
      <c r="CH13" s="104"/>
      <c r="CI13" s="104"/>
      <c r="CJ13" s="104"/>
      <c r="CK13" s="104"/>
      <c r="CL13" s="104"/>
      <c r="CM13" s="104"/>
      <c r="CN13" s="104"/>
      <c r="CO13" s="104"/>
      <c r="CP13" s="104"/>
      <c r="CQ13" s="104"/>
      <c r="CR13" s="104"/>
      <c r="CS13" s="104"/>
      <c r="CT13" s="104"/>
      <c r="CU13" s="104"/>
      <c r="CV13" s="104"/>
      <c r="CW13" s="104"/>
      <c r="CX13" s="104"/>
      <c r="CY13" s="104"/>
      <c r="CZ13" s="104"/>
      <c r="DA13" s="104"/>
      <c r="DB13" s="104"/>
      <c r="DC13" s="104"/>
      <c r="DD13" s="104"/>
      <c r="DE13" s="104"/>
      <c r="DF13" s="104"/>
      <c r="DG13" s="104"/>
      <c r="DH13" s="104"/>
      <c r="DI13" s="104"/>
      <c r="DJ13" s="104"/>
      <c r="DK13" s="104"/>
      <c r="DL13" s="104"/>
      <c r="DM13" s="104"/>
      <c r="DN13" s="104"/>
      <c r="DO13" s="104"/>
      <c r="DP13" s="104"/>
      <c r="DQ13" s="104"/>
      <c r="DR13" s="104"/>
      <c r="DS13" s="104"/>
      <c r="DT13" s="104"/>
      <c r="DU13" s="104"/>
      <c r="DV13" s="104"/>
      <c r="DW13" s="104"/>
      <c r="DX13" s="104"/>
      <c r="DY13" s="104"/>
      <c r="DZ13" s="104"/>
      <c r="EA13" s="104"/>
      <c r="EB13" s="104"/>
      <c r="EC13" s="104"/>
      <c r="ED13" s="104"/>
      <c r="EE13" s="104"/>
      <c r="EF13" s="104"/>
      <c r="EG13" s="104"/>
      <c r="EH13" s="104"/>
      <c r="EI13" s="104"/>
      <c r="EJ13" s="104"/>
      <c r="EK13" s="104"/>
      <c r="EL13" s="104"/>
      <c r="EM13" s="104"/>
      <c r="EN13" s="104"/>
      <c r="EO13" s="104"/>
      <c r="EP13" s="104"/>
      <c r="EQ13" s="104"/>
      <c r="ER13" s="104"/>
      <c r="ES13" s="104"/>
      <c r="ET13" s="104"/>
      <c r="EU13" s="104"/>
      <c r="EV13" s="104"/>
      <c r="EW13" s="104"/>
      <c r="EX13" s="104"/>
      <c r="EY13" s="104"/>
      <c r="EZ13" s="104"/>
      <c r="FA13" s="104"/>
      <c r="FB13" s="104"/>
      <c r="FC13" s="104"/>
      <c r="FD13" s="104"/>
      <c r="FE13" s="104"/>
      <c r="FF13" s="104"/>
      <c r="FG13" s="104"/>
      <c r="FH13" s="104"/>
      <c r="FI13" s="104"/>
      <c r="FJ13" s="104"/>
      <c r="FK13" s="104"/>
      <c r="FL13" s="104"/>
      <c r="FM13" s="104"/>
      <c r="FN13" s="104"/>
      <c r="FO13" s="104"/>
      <c r="FP13" s="104"/>
      <c r="FQ13" s="104"/>
      <c r="FR13" s="104"/>
      <c r="FS13" s="104"/>
      <c r="FT13" s="104"/>
      <c r="FU13" s="104"/>
      <c r="FV13" s="104"/>
      <c r="FW13" s="104"/>
      <c r="FX13" s="104"/>
      <c r="FY13" s="104"/>
      <c r="FZ13" s="104"/>
      <c r="GA13" s="104"/>
      <c r="GB13" s="104"/>
      <c r="GC13" s="104"/>
      <c r="GD13" s="104"/>
      <c r="GE13" s="104"/>
      <c r="GF13" s="104"/>
      <c r="GG13" s="104"/>
      <c r="GH13" s="104"/>
      <c r="GI13" s="104"/>
      <c r="GJ13" s="104"/>
      <c r="GK13" s="104"/>
      <c r="GL13" s="104"/>
      <c r="GM13" s="104"/>
      <c r="GN13" s="104"/>
      <c r="GO13" s="104"/>
      <c r="GP13" s="104"/>
      <c r="GQ13" s="104"/>
      <c r="GR13" s="104"/>
      <c r="GS13" s="104"/>
      <c r="GT13" s="104"/>
      <c r="GU13" s="104"/>
      <c r="GV13" s="104"/>
      <c r="GW13" s="104"/>
      <c r="GX13" s="104"/>
      <c r="GY13" s="104"/>
      <c r="GZ13" s="104"/>
      <c r="HA13" s="104"/>
      <c r="HB13" s="104"/>
      <c r="HC13" s="104"/>
      <c r="HD13" s="104"/>
      <c r="HE13" s="104"/>
      <c r="HF13" s="104"/>
      <c r="HG13" s="104"/>
      <c r="HH13" s="104"/>
      <c r="HI13" s="104"/>
      <c r="HJ13" s="104"/>
      <c r="HK13" s="104"/>
      <c r="HL13" s="104"/>
      <c r="HM13" s="104"/>
      <c r="HN13" s="104"/>
      <c r="HO13" s="104"/>
      <c r="HP13" s="104"/>
      <c r="HQ13" s="104"/>
      <c r="HR13" s="104"/>
      <c r="HS13" s="104"/>
      <c r="HT13" s="104"/>
      <c r="HU13" s="104"/>
      <c r="HV13" s="104"/>
      <c r="HW13" s="104"/>
      <c r="HX13" s="104"/>
      <c r="HY13" s="104"/>
      <c r="HZ13" s="104"/>
      <c r="IA13" s="104"/>
      <c r="IB13" s="104"/>
      <c r="IC13" s="104"/>
      <c r="ID13" s="104"/>
      <c r="IE13" s="104"/>
      <c r="IF13" s="104"/>
      <c r="IG13" s="104"/>
      <c r="IH13" s="104"/>
      <c r="II13" s="104"/>
      <c r="IJ13" s="104"/>
      <c r="IK13" s="104"/>
      <c r="IL13" s="104"/>
      <c r="IM13" s="104"/>
      <c r="IN13" s="104"/>
      <c r="IO13" s="104"/>
      <c r="IP13" s="104"/>
      <c r="IQ13" s="104"/>
      <c r="IR13" s="104"/>
      <c r="IS13" s="104"/>
      <c r="IT13" s="104"/>
      <c r="IU13" s="104"/>
      <c r="IV13" s="104"/>
      <c r="IW13" s="104"/>
      <c r="IX13" s="104"/>
      <c r="IY13" s="104"/>
      <c r="IZ13" s="104"/>
      <c r="JA13" s="104"/>
      <c r="JB13" s="104"/>
      <c r="JC13" s="104"/>
      <c r="JD13" s="104"/>
      <c r="JE13" s="104"/>
      <c r="JF13" s="104"/>
      <c r="JG13" s="104"/>
      <c r="JH13" s="104"/>
      <c r="JI13" s="104"/>
      <c r="JJ13" s="104"/>
      <c r="JK13" s="104"/>
      <c r="JL13" s="104"/>
      <c r="JM13" s="104"/>
      <c r="JN13" s="104"/>
      <c r="JO13" s="104"/>
      <c r="JP13" s="104"/>
      <c r="JQ13" s="104"/>
      <c r="JR13" s="104"/>
      <c r="JS13" s="104"/>
      <c r="JT13" s="104"/>
      <c r="JU13" s="104"/>
      <c r="JV13" s="104"/>
      <c r="JW13" s="104"/>
      <c r="JX13" s="104"/>
      <c r="JY13" s="104"/>
      <c r="JZ13" s="104"/>
      <c r="KA13" s="104"/>
      <c r="KB13" s="104"/>
      <c r="KC13" s="104"/>
      <c r="KD13" s="104"/>
      <c r="KE13" s="104"/>
      <c r="KF13" s="104"/>
      <c r="KG13" s="104"/>
      <c r="KH13" s="104"/>
      <c r="KI13" s="104"/>
      <c r="KJ13" s="104"/>
      <c r="KK13" s="104"/>
      <c r="KL13" s="104"/>
      <c r="KM13" s="104"/>
      <c r="KN13" s="104"/>
      <c r="KO13" s="104"/>
      <c r="KP13" s="104"/>
      <c r="KQ13" s="104"/>
      <c r="KR13" s="104"/>
      <c r="KS13" s="104"/>
      <c r="KT13" s="104"/>
      <c r="KU13" s="104"/>
      <c r="KV13" s="104"/>
      <c r="KW13" s="104"/>
      <c r="KX13" s="104"/>
      <c r="KY13" s="104"/>
      <c r="KZ13" s="104"/>
      <c r="LA13" s="104"/>
      <c r="LB13" s="104"/>
      <c r="LC13" s="104"/>
      <c r="LD13" s="104"/>
      <c r="LE13" s="104"/>
      <c r="LF13" s="104"/>
      <c r="LG13" s="104"/>
      <c r="LH13" s="104"/>
      <c r="LI13" s="104"/>
      <c r="LJ13" s="104"/>
      <c r="LK13" s="104"/>
      <c r="LL13" s="104"/>
      <c r="LM13" s="104"/>
      <c r="LN13" s="104"/>
      <c r="LO13" s="104"/>
      <c r="LP13" s="104"/>
      <c r="LQ13" s="104"/>
      <c r="LR13" s="104"/>
      <c r="LS13" s="104"/>
      <c r="LT13" s="104"/>
      <c r="LU13" s="104"/>
      <c r="LV13" s="104"/>
      <c r="LW13" s="104"/>
      <c r="LX13" s="104"/>
      <c r="LY13" s="104"/>
      <c r="LZ13" s="104"/>
      <c r="MA13" s="104"/>
      <c r="MB13" s="104"/>
      <c r="MC13" s="104"/>
      <c r="MD13" s="104"/>
      <c r="ME13" s="104"/>
      <c r="MF13" s="104"/>
      <c r="MG13" s="104"/>
      <c r="MH13" s="104"/>
      <c r="MI13" s="104"/>
      <c r="MJ13" s="104"/>
      <c r="MK13" s="104"/>
      <c r="ML13" s="104"/>
      <c r="MM13" s="104"/>
      <c r="MN13" s="104"/>
      <c r="MO13" s="104"/>
      <c r="MP13" s="104"/>
      <c r="MQ13" s="104"/>
      <c r="MR13" s="104"/>
      <c r="MS13" s="104"/>
      <c r="MT13" s="104"/>
      <c r="MU13" s="104"/>
      <c r="MV13" s="104"/>
      <c r="MW13" s="104"/>
      <c r="MX13" s="104"/>
      <c r="MY13" s="104"/>
      <c r="MZ13" s="104"/>
      <c r="NA13" s="104"/>
      <c r="NB13" s="104"/>
      <c r="NC13" s="104"/>
      <c r="ND13" s="104"/>
      <c r="NE13" s="104"/>
      <c r="NF13" s="104"/>
      <c r="NG13" s="104"/>
      <c r="NH13" s="104"/>
      <c r="NI13" s="104"/>
      <c r="NJ13" s="104"/>
      <c r="NK13" s="104"/>
      <c r="NL13" s="104"/>
      <c r="NM13" s="104"/>
      <c r="NN13" s="104"/>
      <c r="NO13" s="104"/>
      <c r="NP13" s="104"/>
      <c r="NQ13" s="104"/>
      <c r="NR13" s="104"/>
      <c r="NS13" s="104"/>
      <c r="NT13" s="104"/>
      <c r="NU13" s="104"/>
      <c r="NV13" s="104"/>
      <c r="NW13" s="104"/>
      <c r="NX13" s="104"/>
      <c r="NY13" s="104"/>
      <c r="NZ13" s="104"/>
      <c r="OA13" s="104"/>
      <c r="OB13" s="104"/>
      <c r="OC13" s="104"/>
      <c r="OD13" s="104"/>
      <c r="OE13" s="104"/>
      <c r="OF13" s="104"/>
      <c r="OG13" s="104"/>
      <c r="OH13" s="104"/>
      <c r="OI13" s="104"/>
      <c r="OJ13" s="104"/>
      <c r="OK13" s="104"/>
      <c r="OL13" s="104"/>
      <c r="OM13" s="104"/>
      <c r="ON13" s="104"/>
      <c r="OO13" s="104"/>
      <c r="OP13" s="104"/>
      <c r="OQ13" s="104"/>
      <c r="OR13" s="104"/>
      <c r="OS13" s="104"/>
      <c r="OT13" s="104"/>
      <c r="OU13" s="104"/>
      <c r="OV13" s="104"/>
      <c r="OW13" s="104"/>
      <c r="OX13" s="104"/>
      <c r="OY13" s="104"/>
      <c r="OZ13" s="104"/>
      <c r="PA13" s="104"/>
      <c r="PB13" s="104"/>
      <c r="PC13" s="104"/>
      <c r="PD13" s="104"/>
      <c r="PE13" s="104"/>
      <c r="PF13" s="104"/>
      <c r="PG13" s="104"/>
      <c r="PH13" s="104"/>
      <c r="PI13" s="104"/>
      <c r="PJ13" s="104"/>
      <c r="PK13" s="104"/>
      <c r="PL13" s="104"/>
      <c r="PM13" s="104"/>
      <c r="PN13" s="104"/>
      <c r="PO13" s="104"/>
      <c r="PP13" s="104"/>
      <c r="PQ13" s="104"/>
      <c r="PR13" s="104"/>
      <c r="PS13" s="104"/>
      <c r="PT13" s="104"/>
      <c r="PU13" s="104"/>
      <c r="PV13" s="104"/>
      <c r="PW13" s="104"/>
      <c r="PX13" s="104"/>
      <c r="PY13" s="104"/>
      <c r="PZ13" s="104"/>
      <c r="QA13" s="104"/>
      <c r="QB13" s="104"/>
      <c r="QC13" s="104"/>
      <c r="QD13" s="104"/>
      <c r="QE13" s="104"/>
      <c r="QF13" s="104"/>
      <c r="QG13" s="104"/>
      <c r="QH13" s="104"/>
      <c r="QI13" s="104"/>
      <c r="QJ13" s="104"/>
      <c r="QK13" s="104"/>
      <c r="QL13" s="104"/>
      <c r="QM13" s="104"/>
      <c r="QN13" s="104"/>
      <c r="QO13" s="104"/>
      <c r="QP13" s="104"/>
      <c r="QQ13" s="104"/>
      <c r="QR13" s="104"/>
      <c r="QS13" s="104"/>
      <c r="QT13" s="104"/>
      <c r="QU13" s="104"/>
      <c r="QV13" s="104"/>
      <c r="QW13" s="104"/>
      <c r="QX13" s="104"/>
      <c r="QY13" s="104"/>
      <c r="QZ13" s="104"/>
      <c r="RA13" s="104"/>
      <c r="RB13" s="104"/>
      <c r="RC13" s="104"/>
      <c r="RD13" s="104"/>
      <c r="RE13" s="104"/>
      <c r="RF13" s="104"/>
      <c r="RG13" s="104"/>
      <c r="RH13" s="104"/>
      <c r="RI13" s="104"/>
      <c r="RJ13" s="104"/>
      <c r="RK13" s="104"/>
      <c r="RL13" s="104"/>
      <c r="RM13" s="104"/>
      <c r="RN13" s="104"/>
      <c r="RO13" s="104"/>
      <c r="RP13" s="104"/>
      <c r="RQ13" s="104"/>
      <c r="RR13" s="104"/>
      <c r="RS13" s="104"/>
      <c r="RT13" s="104"/>
      <c r="RU13" s="104"/>
      <c r="RV13" s="104"/>
      <c r="RW13" s="104"/>
      <c r="RX13" s="104"/>
      <c r="RY13" s="104"/>
      <c r="RZ13" s="104"/>
      <c r="SA13" s="104"/>
      <c r="SB13" s="104"/>
      <c r="SC13" s="104"/>
      <c r="SD13" s="104"/>
      <c r="SE13" s="104"/>
      <c r="SF13" s="104"/>
      <c r="SG13" s="104"/>
      <c r="SH13" s="104"/>
      <c r="SI13" s="104"/>
      <c r="SJ13" s="104"/>
      <c r="SK13" s="104"/>
      <c r="SL13" s="104"/>
      <c r="SM13" s="104"/>
      <c r="SN13" s="104"/>
      <c r="SO13" s="104"/>
      <c r="SP13" s="104"/>
      <c r="SQ13" s="104"/>
      <c r="SR13" s="104"/>
      <c r="SS13" s="104"/>
      <c r="ST13" s="104"/>
      <c r="SU13" s="104"/>
      <c r="SV13" s="104"/>
      <c r="SW13" s="104"/>
      <c r="SX13" s="104"/>
      <c r="SY13" s="104"/>
      <c r="SZ13" s="104"/>
      <c r="TA13" s="104"/>
      <c r="TB13" s="104"/>
      <c r="TC13" s="104"/>
      <c r="TD13" s="104"/>
      <c r="TE13" s="104"/>
      <c r="TF13" s="104"/>
      <c r="TG13" s="104"/>
      <c r="TH13" s="104"/>
      <c r="TI13" s="104"/>
      <c r="TJ13" s="104"/>
      <c r="TK13" s="104"/>
      <c r="TL13" s="104"/>
      <c r="TM13" s="104"/>
      <c r="TN13" s="104"/>
      <c r="TO13" s="104"/>
      <c r="TP13" s="104"/>
      <c r="TQ13" s="104"/>
      <c r="TR13" s="104"/>
      <c r="TS13" s="104"/>
      <c r="TT13" s="104"/>
      <c r="TU13" s="104"/>
      <c r="TV13" s="104"/>
      <c r="TW13" s="104"/>
      <c r="TX13" s="104"/>
      <c r="TY13" s="104"/>
      <c r="TZ13" s="104"/>
      <c r="UA13" s="104"/>
      <c r="UB13" s="104"/>
      <c r="UC13" s="104"/>
      <c r="UD13" s="104"/>
      <c r="UE13" s="104"/>
      <c r="UF13" s="104"/>
      <c r="UG13" s="104"/>
      <c r="UH13" s="104"/>
      <c r="UI13" s="104"/>
      <c r="UJ13" s="104"/>
      <c r="UK13" s="104"/>
      <c r="UL13" s="104"/>
      <c r="UM13" s="104"/>
      <c r="UN13" s="104"/>
      <c r="UO13" s="104"/>
      <c r="UP13" s="104"/>
      <c r="UQ13" s="104"/>
      <c r="UR13" s="104"/>
      <c r="US13" s="104"/>
      <c r="UT13" s="104"/>
      <c r="UU13" s="104"/>
      <c r="UV13" s="104"/>
      <c r="UW13" s="104"/>
      <c r="UX13" s="104"/>
      <c r="UY13" s="104"/>
      <c r="UZ13" s="104"/>
      <c r="VA13" s="104"/>
      <c r="VB13" s="104"/>
      <c r="VC13" s="104"/>
      <c r="VD13" s="104"/>
      <c r="VE13" s="104"/>
      <c r="VF13" s="104"/>
      <c r="VG13" s="104"/>
      <c r="VH13" s="104"/>
      <c r="VI13" s="104"/>
      <c r="VJ13" s="104"/>
      <c r="VK13" s="104"/>
      <c r="VL13" s="104"/>
      <c r="VM13" s="104"/>
      <c r="VN13" s="104"/>
      <c r="VO13" s="104"/>
      <c r="VP13" s="104"/>
      <c r="VQ13" s="104"/>
      <c r="VR13" s="104"/>
      <c r="VS13" s="104"/>
      <c r="VT13" s="104"/>
      <c r="VU13" s="104"/>
      <c r="VV13" s="104"/>
      <c r="VW13" s="104"/>
      <c r="VX13" s="104"/>
      <c r="VY13" s="104"/>
      <c r="VZ13" s="104"/>
      <c r="WA13" s="104"/>
      <c r="WB13" s="104"/>
      <c r="WC13" s="104"/>
      <c r="WD13" s="104"/>
      <c r="WE13" s="104"/>
      <c r="WF13" s="104"/>
      <c r="WG13" s="104"/>
      <c r="WH13" s="104"/>
      <c r="WI13" s="104"/>
      <c r="WJ13" s="104"/>
      <c r="WK13" s="104"/>
      <c r="WL13" s="104"/>
      <c r="WM13" s="104"/>
      <c r="WN13" s="104"/>
      <c r="WO13" s="104"/>
      <c r="WP13" s="104"/>
      <c r="WQ13" s="104"/>
      <c r="WR13" s="104"/>
      <c r="WS13" s="104"/>
      <c r="WT13" s="104"/>
      <c r="WU13" s="104"/>
      <c r="WV13" s="104"/>
      <c r="WW13" s="104"/>
      <c r="WX13" s="104"/>
      <c r="WY13" s="104"/>
      <c r="WZ13" s="104"/>
      <c r="XA13" s="104"/>
      <c r="XB13" s="104"/>
      <c r="XC13" s="104"/>
      <c r="XD13" s="104"/>
      <c r="XE13" s="104"/>
      <c r="XF13" s="104"/>
      <c r="XG13" s="104"/>
      <c r="XH13" s="104"/>
      <c r="XI13" s="104"/>
      <c r="XJ13" s="104"/>
      <c r="XK13" s="104"/>
      <c r="XL13" s="104"/>
      <c r="XM13" s="104"/>
      <c r="XN13" s="104"/>
      <c r="XO13" s="104"/>
      <c r="XP13" s="104"/>
      <c r="XQ13" s="104"/>
      <c r="XR13" s="104"/>
      <c r="XS13" s="104"/>
      <c r="XT13" s="104"/>
      <c r="XU13" s="104"/>
      <c r="XV13" s="104"/>
      <c r="XW13" s="104"/>
      <c r="XX13" s="104"/>
      <c r="XY13" s="104"/>
      <c r="XZ13" s="104"/>
      <c r="YA13" s="104"/>
      <c r="YB13" s="104"/>
      <c r="YC13" s="104"/>
      <c r="YD13" s="104"/>
      <c r="YE13" s="104"/>
      <c r="YF13" s="104"/>
      <c r="YG13" s="104"/>
      <c r="YH13" s="104"/>
      <c r="YI13" s="104"/>
      <c r="YJ13" s="104"/>
      <c r="YK13" s="104"/>
      <c r="YL13" s="104"/>
      <c r="YM13" s="104"/>
      <c r="YN13" s="104"/>
      <c r="YO13" s="104"/>
      <c r="YP13" s="104"/>
      <c r="YQ13" s="104"/>
      <c r="YR13" s="104"/>
      <c r="YS13" s="104"/>
      <c r="YT13" s="104"/>
      <c r="YU13" s="104"/>
      <c r="YV13" s="104"/>
      <c r="YW13" s="104"/>
      <c r="YX13" s="104"/>
      <c r="YY13" s="104"/>
      <c r="YZ13" s="104"/>
      <c r="ZA13" s="104"/>
      <c r="ZB13" s="104"/>
      <c r="ZC13" s="104"/>
      <c r="ZD13" s="104"/>
      <c r="ZE13" s="104"/>
      <c r="ZF13" s="104"/>
      <c r="ZG13" s="104"/>
      <c r="ZH13" s="104"/>
      <c r="ZI13" s="104"/>
      <c r="ZJ13" s="104"/>
      <c r="ZK13" s="104"/>
      <c r="ZL13" s="104"/>
      <c r="ZM13" s="104"/>
      <c r="ZN13" s="104"/>
      <c r="ZO13" s="104"/>
      <c r="ZP13" s="104"/>
      <c r="ZQ13" s="104"/>
      <c r="ZR13" s="104"/>
      <c r="ZS13" s="104"/>
      <c r="ZT13" s="104"/>
      <c r="ZU13" s="104"/>
      <c r="ZV13" s="104"/>
      <c r="ZW13" s="104"/>
      <c r="ZX13" s="104"/>
      <c r="ZY13" s="104"/>
      <c r="ZZ13" s="104"/>
      <c r="AAA13" s="104"/>
      <c r="AAB13" s="104"/>
      <c r="AAC13" s="104"/>
      <c r="AAD13" s="104"/>
      <c r="AAE13" s="104"/>
      <c r="AAF13" s="104"/>
      <c r="AAG13" s="104"/>
      <c r="AAH13" s="104"/>
      <c r="AAI13" s="104"/>
      <c r="AAJ13" s="104"/>
      <c r="AAK13" s="104"/>
      <c r="AAL13" s="104"/>
      <c r="AAM13" s="104"/>
      <c r="AAN13" s="104"/>
      <c r="AAO13" s="104"/>
      <c r="AAP13" s="104"/>
      <c r="AAQ13" s="104"/>
      <c r="AAR13" s="104"/>
      <c r="AAS13" s="104"/>
      <c r="AAT13" s="104"/>
      <c r="AAU13" s="104"/>
      <c r="AAV13" s="104"/>
      <c r="AAW13" s="104"/>
      <c r="AAX13" s="104"/>
      <c r="AAY13" s="104"/>
      <c r="AAZ13" s="104"/>
      <c r="ABA13" s="104"/>
      <c r="ABB13" s="104"/>
      <c r="ABC13" s="104"/>
      <c r="ABD13" s="104"/>
      <c r="ABE13" s="104"/>
      <c r="ABF13" s="104"/>
      <c r="ABG13" s="104"/>
      <c r="ABH13" s="104"/>
      <c r="ABI13" s="104"/>
      <c r="ABJ13" s="104"/>
      <c r="ABK13" s="104"/>
      <c r="ABL13" s="104"/>
      <c r="ABM13" s="104"/>
      <c r="ABN13" s="104"/>
      <c r="ABO13" s="104"/>
      <c r="ABP13" s="104"/>
      <c r="ABQ13" s="104"/>
      <c r="ABR13" s="104"/>
      <c r="ABS13" s="104"/>
      <c r="ABT13" s="104"/>
      <c r="ABU13" s="104"/>
      <c r="ABV13" s="104"/>
      <c r="ABW13" s="104"/>
      <c r="ABX13" s="104"/>
      <c r="ABY13" s="104"/>
      <c r="ABZ13" s="104"/>
      <c r="ACA13" s="104"/>
      <c r="ACB13" s="104"/>
      <c r="ACC13" s="104"/>
      <c r="ACD13" s="104"/>
      <c r="ACE13" s="104"/>
      <c r="ACF13" s="104"/>
      <c r="ACG13" s="104"/>
      <c r="ACH13" s="104"/>
      <c r="ACI13" s="104"/>
      <c r="ACJ13" s="104"/>
      <c r="ACK13" s="104"/>
      <c r="ACL13" s="104"/>
      <c r="ACM13" s="104"/>
      <c r="ACN13" s="104"/>
      <c r="ACO13" s="104"/>
      <c r="ACP13" s="104"/>
      <c r="ACQ13" s="104"/>
      <c r="ACR13" s="104"/>
      <c r="ACS13" s="104"/>
      <c r="ACT13" s="104"/>
      <c r="ACU13" s="104"/>
      <c r="ACV13" s="104"/>
      <c r="ACW13" s="104"/>
      <c r="ACX13" s="104"/>
      <c r="ACY13" s="104"/>
      <c r="ACZ13" s="104"/>
      <c r="ADA13" s="104"/>
      <c r="ADB13" s="104"/>
      <c r="ADC13" s="104"/>
      <c r="ADD13" s="104"/>
      <c r="ADE13" s="104"/>
      <c r="ADF13" s="104"/>
      <c r="ADG13" s="104"/>
      <c r="ADH13" s="104"/>
      <c r="ADI13" s="104"/>
      <c r="ADJ13" s="104"/>
      <c r="ADK13" s="104"/>
      <c r="ADL13" s="104"/>
      <c r="ADM13" s="104"/>
      <c r="ADN13" s="104"/>
      <c r="ADO13" s="104"/>
      <c r="ADP13" s="104"/>
      <c r="ADQ13" s="104"/>
      <c r="ADR13" s="104"/>
      <c r="ADS13" s="104"/>
      <c r="ADT13" s="104"/>
      <c r="ADU13" s="104"/>
      <c r="ADV13" s="104"/>
      <c r="ADW13" s="104"/>
      <c r="ADX13" s="104"/>
      <c r="ADY13" s="104"/>
      <c r="ADZ13" s="104"/>
      <c r="AEA13" s="104"/>
      <c r="AEB13" s="104"/>
      <c r="AEC13" s="104"/>
      <c r="AED13" s="104"/>
      <c r="AEE13" s="104"/>
      <c r="AEF13" s="104"/>
      <c r="AEG13" s="104"/>
      <c r="AEH13" s="104"/>
      <c r="AEI13" s="104"/>
      <c r="AEJ13" s="104"/>
      <c r="AEK13" s="104"/>
      <c r="AEL13" s="104"/>
      <c r="AEM13" s="104"/>
      <c r="AEN13" s="104"/>
      <c r="AEO13" s="104"/>
      <c r="AEP13" s="104"/>
      <c r="AEQ13" s="104"/>
      <c r="AER13" s="104"/>
      <c r="AES13" s="104"/>
      <c r="AET13" s="104"/>
      <c r="AEU13" s="104"/>
      <c r="AEV13" s="104"/>
      <c r="AEW13" s="104"/>
      <c r="AEX13" s="104"/>
      <c r="AEY13" s="104"/>
      <c r="AEZ13" s="104"/>
      <c r="AFA13" s="104"/>
      <c r="AFB13" s="104"/>
      <c r="AFC13" s="104"/>
      <c r="AFD13" s="104"/>
      <c r="AFE13" s="104"/>
      <c r="AFF13" s="104"/>
      <c r="AFG13" s="104"/>
      <c r="AFH13" s="104"/>
      <c r="AFI13" s="104"/>
      <c r="AFJ13" s="104"/>
      <c r="AFK13" s="104"/>
      <c r="AFL13" s="104"/>
      <c r="AFM13" s="104"/>
      <c r="AFN13" s="104"/>
      <c r="AFO13" s="104"/>
      <c r="AFP13" s="104"/>
      <c r="AFQ13" s="104"/>
      <c r="AFR13" s="104"/>
      <c r="AFS13" s="104"/>
      <c r="AFT13" s="104"/>
      <c r="AFU13" s="104"/>
      <c r="AFV13" s="104"/>
      <c r="AFW13" s="104"/>
      <c r="AFX13" s="104"/>
      <c r="AFY13" s="104"/>
      <c r="AFZ13" s="104"/>
      <c r="AGA13" s="104"/>
      <c r="AGB13" s="104"/>
      <c r="AGC13" s="104"/>
      <c r="AGD13" s="104"/>
      <c r="AGE13" s="104"/>
      <c r="AGF13" s="104"/>
      <c r="AGG13" s="104"/>
      <c r="AGH13" s="104"/>
      <c r="AGI13" s="104"/>
      <c r="AGJ13" s="104"/>
      <c r="AGK13" s="104"/>
      <c r="AGL13" s="104"/>
      <c r="AGM13" s="104"/>
      <c r="AGN13" s="104"/>
      <c r="AGO13" s="104"/>
      <c r="AGP13" s="104"/>
      <c r="AGQ13" s="104"/>
      <c r="AGR13" s="104"/>
      <c r="AGS13" s="104"/>
      <c r="AGT13" s="104"/>
      <c r="AGU13" s="104"/>
      <c r="AGV13" s="104"/>
      <c r="AGW13" s="104"/>
      <c r="AGX13" s="104"/>
      <c r="AGY13" s="104"/>
      <c r="AGZ13" s="104"/>
      <c r="AHA13" s="104"/>
      <c r="AHB13" s="104"/>
      <c r="AHC13" s="104"/>
      <c r="AHD13" s="104"/>
      <c r="AHE13" s="104"/>
      <c r="AHF13" s="104"/>
      <c r="AHG13" s="104"/>
      <c r="AHH13" s="104"/>
      <c r="AHI13" s="104"/>
      <c r="AHJ13" s="104"/>
      <c r="AHK13" s="104"/>
      <c r="AHL13" s="104"/>
      <c r="AHM13" s="104"/>
      <c r="AHN13" s="104"/>
      <c r="AHO13" s="104"/>
      <c r="AHP13" s="104"/>
      <c r="AHQ13" s="104"/>
      <c r="AHR13" s="104"/>
      <c r="AHS13" s="104"/>
      <c r="AHT13" s="104"/>
      <c r="AHU13" s="104"/>
      <c r="AHV13" s="104"/>
      <c r="AHW13" s="104"/>
      <c r="AHX13" s="104"/>
      <c r="AHY13" s="104"/>
      <c r="AHZ13" s="104"/>
      <c r="AIA13" s="104"/>
      <c r="AIB13" s="104"/>
      <c r="AIC13" s="104"/>
      <c r="AID13" s="104"/>
      <c r="AIE13" s="104"/>
      <c r="AIF13" s="104"/>
      <c r="AIG13" s="104"/>
      <c r="AIH13" s="104"/>
      <c r="AII13" s="104"/>
      <c r="AIJ13" s="104"/>
      <c r="AIK13" s="104"/>
      <c r="AIL13" s="104"/>
      <c r="AIM13" s="104"/>
      <c r="AIN13" s="104"/>
      <c r="AIO13" s="104"/>
      <c r="AIP13" s="104"/>
      <c r="AIQ13" s="104"/>
      <c r="AIR13" s="104"/>
      <c r="AIS13" s="104"/>
      <c r="AIT13" s="104"/>
      <c r="AIU13" s="104"/>
      <c r="AIV13" s="104"/>
      <c r="AIW13" s="104"/>
      <c r="AIX13" s="104"/>
      <c r="AIY13" s="104"/>
      <c r="AIZ13" s="104"/>
      <c r="AJA13" s="104"/>
      <c r="AJB13" s="104"/>
      <c r="AJC13" s="104"/>
      <c r="AJD13" s="104"/>
      <c r="AJE13" s="104"/>
      <c r="AJF13" s="104"/>
      <c r="AJG13" s="104"/>
      <c r="AJH13" s="104"/>
      <c r="AJI13" s="104"/>
      <c r="AJJ13" s="104"/>
      <c r="AJK13" s="104"/>
      <c r="AJL13" s="104"/>
      <c r="AJM13" s="104"/>
      <c r="AJN13" s="104"/>
      <c r="AJO13" s="104"/>
      <c r="AJP13" s="104"/>
      <c r="AJQ13" s="104"/>
      <c r="AJR13" s="104"/>
    </row>
    <row r="14" spans="1:1004" s="98" customFormat="1" ht="16.5" customHeight="1" x14ac:dyDescent="0.2">
      <c r="A14" s="138"/>
      <c r="B14" s="128">
        <v>5303</v>
      </c>
      <c r="C14" s="127">
        <v>23127</v>
      </c>
      <c r="D14" s="127">
        <v>4829</v>
      </c>
      <c r="E14" s="127">
        <v>18488</v>
      </c>
      <c r="F14" s="127">
        <v>16489</v>
      </c>
      <c r="G14" s="127">
        <v>22542</v>
      </c>
      <c r="H14" s="7">
        <v>23653</v>
      </c>
      <c r="I14" s="7">
        <v>114431</v>
      </c>
      <c r="J14" s="8"/>
      <c r="K14" s="105"/>
      <c r="L14" s="99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4"/>
      <c r="BP14" s="104"/>
      <c r="BQ14" s="104"/>
      <c r="BR14" s="104"/>
      <c r="BS14" s="104"/>
      <c r="BT14" s="104"/>
      <c r="BU14" s="104"/>
      <c r="BV14" s="104"/>
      <c r="BW14" s="104"/>
      <c r="BX14" s="104"/>
      <c r="BY14" s="104"/>
      <c r="BZ14" s="104"/>
      <c r="CA14" s="104"/>
      <c r="CB14" s="104"/>
      <c r="CC14" s="104"/>
      <c r="CD14" s="104"/>
      <c r="CE14" s="104"/>
      <c r="CF14" s="104"/>
      <c r="CG14" s="104"/>
      <c r="CH14" s="104"/>
      <c r="CI14" s="104"/>
      <c r="CJ14" s="104"/>
      <c r="CK14" s="104"/>
      <c r="CL14" s="104"/>
      <c r="CM14" s="104"/>
      <c r="CN14" s="104"/>
      <c r="CO14" s="104"/>
      <c r="CP14" s="104"/>
      <c r="CQ14" s="104"/>
      <c r="CR14" s="104"/>
      <c r="CS14" s="104"/>
      <c r="CT14" s="104"/>
      <c r="CU14" s="104"/>
      <c r="CV14" s="104"/>
      <c r="CW14" s="104"/>
      <c r="CX14" s="104"/>
      <c r="CY14" s="104"/>
      <c r="CZ14" s="104"/>
      <c r="DA14" s="104"/>
      <c r="DB14" s="104"/>
      <c r="DC14" s="104"/>
      <c r="DD14" s="104"/>
      <c r="DE14" s="104"/>
      <c r="DF14" s="104"/>
      <c r="DG14" s="104"/>
      <c r="DH14" s="104"/>
      <c r="DI14" s="104"/>
      <c r="DJ14" s="104"/>
      <c r="DK14" s="104"/>
      <c r="DL14" s="104"/>
      <c r="DM14" s="104"/>
      <c r="DN14" s="104"/>
      <c r="DO14" s="104"/>
      <c r="DP14" s="104"/>
      <c r="DQ14" s="104"/>
      <c r="DR14" s="104"/>
      <c r="DS14" s="104"/>
      <c r="DT14" s="104"/>
      <c r="DU14" s="104"/>
      <c r="DV14" s="104"/>
      <c r="DW14" s="104"/>
      <c r="DX14" s="104"/>
      <c r="DY14" s="104"/>
      <c r="DZ14" s="104"/>
      <c r="EA14" s="104"/>
      <c r="EB14" s="104"/>
      <c r="EC14" s="104"/>
      <c r="ED14" s="104"/>
      <c r="EE14" s="104"/>
      <c r="EF14" s="104"/>
      <c r="EG14" s="104"/>
      <c r="EH14" s="104"/>
      <c r="EI14" s="104"/>
      <c r="EJ14" s="104"/>
      <c r="EK14" s="104"/>
      <c r="EL14" s="104"/>
      <c r="EM14" s="104"/>
      <c r="EN14" s="104"/>
      <c r="EO14" s="104"/>
      <c r="EP14" s="104"/>
      <c r="EQ14" s="104"/>
      <c r="ER14" s="104"/>
      <c r="ES14" s="104"/>
      <c r="ET14" s="104"/>
      <c r="EU14" s="104"/>
      <c r="EV14" s="104"/>
      <c r="EW14" s="104"/>
      <c r="EX14" s="104"/>
      <c r="EY14" s="104"/>
      <c r="EZ14" s="104"/>
      <c r="FA14" s="104"/>
      <c r="FB14" s="104"/>
      <c r="FC14" s="104"/>
      <c r="FD14" s="104"/>
      <c r="FE14" s="104"/>
      <c r="FF14" s="104"/>
      <c r="FG14" s="104"/>
      <c r="FH14" s="104"/>
      <c r="FI14" s="104"/>
      <c r="FJ14" s="104"/>
      <c r="FK14" s="104"/>
      <c r="FL14" s="104"/>
      <c r="FM14" s="104"/>
      <c r="FN14" s="104"/>
      <c r="FO14" s="104"/>
      <c r="FP14" s="104"/>
      <c r="FQ14" s="104"/>
      <c r="FR14" s="104"/>
      <c r="FS14" s="104"/>
      <c r="FT14" s="104"/>
      <c r="FU14" s="104"/>
      <c r="FV14" s="104"/>
      <c r="FW14" s="104"/>
      <c r="FX14" s="104"/>
      <c r="FY14" s="104"/>
      <c r="FZ14" s="104"/>
      <c r="GA14" s="104"/>
      <c r="GB14" s="104"/>
      <c r="GC14" s="104"/>
      <c r="GD14" s="104"/>
      <c r="GE14" s="104"/>
      <c r="GF14" s="104"/>
      <c r="GG14" s="104"/>
      <c r="GH14" s="104"/>
      <c r="GI14" s="104"/>
      <c r="GJ14" s="104"/>
      <c r="GK14" s="104"/>
      <c r="GL14" s="104"/>
      <c r="GM14" s="104"/>
      <c r="GN14" s="104"/>
      <c r="GO14" s="104"/>
      <c r="GP14" s="104"/>
      <c r="GQ14" s="104"/>
      <c r="GR14" s="104"/>
      <c r="GS14" s="104"/>
      <c r="GT14" s="104"/>
      <c r="GU14" s="104"/>
      <c r="GV14" s="104"/>
      <c r="GW14" s="104"/>
      <c r="GX14" s="104"/>
      <c r="GY14" s="104"/>
      <c r="GZ14" s="104"/>
      <c r="HA14" s="104"/>
      <c r="HB14" s="104"/>
      <c r="HC14" s="104"/>
      <c r="HD14" s="104"/>
      <c r="HE14" s="104"/>
      <c r="HF14" s="104"/>
      <c r="HG14" s="104"/>
      <c r="HH14" s="104"/>
      <c r="HI14" s="104"/>
      <c r="HJ14" s="104"/>
      <c r="HK14" s="104"/>
      <c r="HL14" s="104"/>
      <c r="HM14" s="104"/>
      <c r="HN14" s="104"/>
      <c r="HO14" s="104"/>
      <c r="HP14" s="104"/>
      <c r="HQ14" s="104"/>
      <c r="HR14" s="104"/>
      <c r="HS14" s="104"/>
      <c r="HT14" s="104"/>
      <c r="HU14" s="104"/>
      <c r="HV14" s="104"/>
      <c r="HW14" s="104"/>
      <c r="HX14" s="104"/>
      <c r="HY14" s="104"/>
      <c r="HZ14" s="104"/>
      <c r="IA14" s="104"/>
      <c r="IB14" s="104"/>
      <c r="IC14" s="104"/>
      <c r="ID14" s="104"/>
      <c r="IE14" s="104"/>
      <c r="IF14" s="104"/>
      <c r="IG14" s="104"/>
      <c r="IH14" s="104"/>
      <c r="II14" s="104"/>
      <c r="IJ14" s="104"/>
      <c r="IK14" s="104"/>
      <c r="IL14" s="104"/>
      <c r="IM14" s="104"/>
      <c r="IN14" s="104"/>
      <c r="IO14" s="104"/>
      <c r="IP14" s="104"/>
      <c r="IQ14" s="104"/>
      <c r="IR14" s="104"/>
      <c r="IS14" s="104"/>
      <c r="IT14" s="104"/>
      <c r="IU14" s="104"/>
      <c r="IV14" s="104"/>
      <c r="IW14" s="104"/>
      <c r="IX14" s="104"/>
      <c r="IY14" s="104"/>
      <c r="IZ14" s="104"/>
      <c r="JA14" s="104"/>
      <c r="JB14" s="104"/>
      <c r="JC14" s="104"/>
      <c r="JD14" s="104"/>
      <c r="JE14" s="104"/>
      <c r="JF14" s="104"/>
      <c r="JG14" s="104"/>
      <c r="JH14" s="104"/>
      <c r="JI14" s="104"/>
      <c r="JJ14" s="104"/>
      <c r="JK14" s="104"/>
      <c r="JL14" s="104"/>
      <c r="JM14" s="104"/>
      <c r="JN14" s="104"/>
      <c r="JO14" s="104"/>
      <c r="JP14" s="104"/>
      <c r="JQ14" s="104"/>
      <c r="JR14" s="104"/>
      <c r="JS14" s="104"/>
      <c r="JT14" s="104"/>
      <c r="JU14" s="104"/>
      <c r="JV14" s="104"/>
      <c r="JW14" s="104"/>
      <c r="JX14" s="104"/>
      <c r="JY14" s="104"/>
      <c r="JZ14" s="104"/>
      <c r="KA14" s="104"/>
      <c r="KB14" s="104"/>
      <c r="KC14" s="104"/>
      <c r="KD14" s="104"/>
      <c r="KE14" s="104"/>
      <c r="KF14" s="104"/>
      <c r="KG14" s="104"/>
      <c r="KH14" s="104"/>
      <c r="KI14" s="104"/>
      <c r="KJ14" s="104"/>
      <c r="KK14" s="104"/>
      <c r="KL14" s="104"/>
      <c r="KM14" s="104"/>
      <c r="KN14" s="104"/>
      <c r="KO14" s="104"/>
      <c r="KP14" s="104"/>
      <c r="KQ14" s="104"/>
      <c r="KR14" s="104"/>
      <c r="KS14" s="104"/>
      <c r="KT14" s="104"/>
      <c r="KU14" s="104"/>
      <c r="KV14" s="104"/>
      <c r="KW14" s="104"/>
      <c r="KX14" s="104"/>
      <c r="KY14" s="104"/>
      <c r="KZ14" s="104"/>
      <c r="LA14" s="104"/>
      <c r="LB14" s="104"/>
      <c r="LC14" s="104"/>
      <c r="LD14" s="104"/>
      <c r="LE14" s="104"/>
      <c r="LF14" s="104"/>
      <c r="LG14" s="104"/>
      <c r="LH14" s="104"/>
      <c r="LI14" s="104"/>
      <c r="LJ14" s="104"/>
      <c r="LK14" s="104"/>
      <c r="LL14" s="104"/>
      <c r="LM14" s="104"/>
      <c r="LN14" s="104"/>
      <c r="LO14" s="104"/>
      <c r="LP14" s="104"/>
      <c r="LQ14" s="104"/>
      <c r="LR14" s="104"/>
      <c r="LS14" s="104"/>
      <c r="LT14" s="104"/>
      <c r="LU14" s="104"/>
      <c r="LV14" s="104"/>
      <c r="LW14" s="104"/>
      <c r="LX14" s="104"/>
      <c r="LY14" s="104"/>
      <c r="LZ14" s="104"/>
      <c r="MA14" s="104"/>
      <c r="MB14" s="104"/>
      <c r="MC14" s="104"/>
      <c r="MD14" s="104"/>
      <c r="ME14" s="104"/>
      <c r="MF14" s="104"/>
      <c r="MG14" s="104"/>
      <c r="MH14" s="104"/>
      <c r="MI14" s="104"/>
      <c r="MJ14" s="104"/>
      <c r="MK14" s="104"/>
      <c r="ML14" s="104"/>
      <c r="MM14" s="104"/>
      <c r="MN14" s="104"/>
      <c r="MO14" s="104"/>
      <c r="MP14" s="104"/>
      <c r="MQ14" s="104"/>
      <c r="MR14" s="104"/>
      <c r="MS14" s="104"/>
      <c r="MT14" s="104"/>
      <c r="MU14" s="104"/>
      <c r="MV14" s="104"/>
      <c r="MW14" s="104"/>
      <c r="MX14" s="104"/>
      <c r="MY14" s="104"/>
      <c r="MZ14" s="104"/>
      <c r="NA14" s="104"/>
      <c r="NB14" s="104"/>
      <c r="NC14" s="104"/>
      <c r="ND14" s="104"/>
      <c r="NE14" s="104"/>
      <c r="NF14" s="104"/>
      <c r="NG14" s="104"/>
      <c r="NH14" s="104"/>
      <c r="NI14" s="104"/>
      <c r="NJ14" s="104"/>
      <c r="NK14" s="104"/>
      <c r="NL14" s="104"/>
      <c r="NM14" s="104"/>
      <c r="NN14" s="104"/>
      <c r="NO14" s="104"/>
      <c r="NP14" s="104"/>
      <c r="NQ14" s="104"/>
      <c r="NR14" s="104"/>
      <c r="NS14" s="104"/>
      <c r="NT14" s="104"/>
      <c r="NU14" s="104"/>
      <c r="NV14" s="104"/>
      <c r="NW14" s="104"/>
      <c r="NX14" s="104"/>
      <c r="NY14" s="104"/>
      <c r="NZ14" s="104"/>
      <c r="OA14" s="104"/>
      <c r="OB14" s="104"/>
      <c r="OC14" s="104"/>
      <c r="OD14" s="104"/>
      <c r="OE14" s="104"/>
      <c r="OF14" s="104"/>
      <c r="OG14" s="104"/>
      <c r="OH14" s="104"/>
      <c r="OI14" s="104"/>
      <c r="OJ14" s="104"/>
      <c r="OK14" s="104"/>
      <c r="OL14" s="104"/>
      <c r="OM14" s="104"/>
      <c r="ON14" s="104"/>
      <c r="OO14" s="104"/>
      <c r="OP14" s="104"/>
      <c r="OQ14" s="104"/>
      <c r="OR14" s="104"/>
      <c r="OS14" s="104"/>
      <c r="OT14" s="104"/>
      <c r="OU14" s="104"/>
      <c r="OV14" s="104"/>
      <c r="OW14" s="104"/>
      <c r="OX14" s="104"/>
      <c r="OY14" s="104"/>
      <c r="OZ14" s="104"/>
      <c r="PA14" s="104"/>
      <c r="PB14" s="104"/>
      <c r="PC14" s="104"/>
      <c r="PD14" s="104"/>
      <c r="PE14" s="104"/>
      <c r="PF14" s="104"/>
      <c r="PG14" s="104"/>
      <c r="PH14" s="104"/>
      <c r="PI14" s="104"/>
      <c r="PJ14" s="104"/>
      <c r="PK14" s="104"/>
      <c r="PL14" s="104"/>
      <c r="PM14" s="104"/>
      <c r="PN14" s="104"/>
      <c r="PO14" s="104"/>
      <c r="PP14" s="104"/>
      <c r="PQ14" s="104"/>
      <c r="PR14" s="104"/>
      <c r="PS14" s="104"/>
      <c r="PT14" s="104"/>
      <c r="PU14" s="104"/>
      <c r="PV14" s="104"/>
      <c r="PW14" s="104"/>
      <c r="PX14" s="104"/>
      <c r="PY14" s="104"/>
      <c r="PZ14" s="104"/>
      <c r="QA14" s="104"/>
      <c r="QB14" s="104"/>
      <c r="QC14" s="104"/>
      <c r="QD14" s="104"/>
      <c r="QE14" s="104"/>
      <c r="QF14" s="104"/>
      <c r="QG14" s="104"/>
      <c r="QH14" s="104"/>
      <c r="QI14" s="104"/>
      <c r="QJ14" s="104"/>
      <c r="QK14" s="104"/>
      <c r="QL14" s="104"/>
      <c r="QM14" s="104"/>
      <c r="QN14" s="104"/>
      <c r="QO14" s="104"/>
      <c r="QP14" s="104"/>
      <c r="QQ14" s="104"/>
      <c r="QR14" s="104"/>
      <c r="QS14" s="104"/>
      <c r="QT14" s="104"/>
      <c r="QU14" s="104"/>
      <c r="QV14" s="104"/>
      <c r="QW14" s="104"/>
      <c r="QX14" s="104"/>
      <c r="QY14" s="104"/>
      <c r="QZ14" s="104"/>
      <c r="RA14" s="104"/>
      <c r="RB14" s="104"/>
      <c r="RC14" s="104"/>
      <c r="RD14" s="104"/>
      <c r="RE14" s="104"/>
      <c r="RF14" s="104"/>
      <c r="RG14" s="104"/>
      <c r="RH14" s="104"/>
      <c r="RI14" s="104"/>
      <c r="RJ14" s="104"/>
      <c r="RK14" s="104"/>
      <c r="RL14" s="104"/>
      <c r="RM14" s="104"/>
      <c r="RN14" s="104"/>
      <c r="RO14" s="104"/>
      <c r="RP14" s="104"/>
      <c r="RQ14" s="104"/>
      <c r="RR14" s="104"/>
      <c r="RS14" s="104"/>
      <c r="RT14" s="104"/>
      <c r="RU14" s="104"/>
      <c r="RV14" s="104"/>
      <c r="RW14" s="104"/>
      <c r="RX14" s="104"/>
      <c r="RY14" s="104"/>
      <c r="RZ14" s="104"/>
      <c r="SA14" s="104"/>
      <c r="SB14" s="104"/>
      <c r="SC14" s="104"/>
      <c r="SD14" s="104"/>
      <c r="SE14" s="104"/>
      <c r="SF14" s="104"/>
      <c r="SG14" s="104"/>
      <c r="SH14" s="104"/>
      <c r="SI14" s="104"/>
      <c r="SJ14" s="104"/>
      <c r="SK14" s="104"/>
      <c r="SL14" s="104"/>
      <c r="SM14" s="104"/>
      <c r="SN14" s="104"/>
      <c r="SO14" s="104"/>
      <c r="SP14" s="104"/>
      <c r="SQ14" s="104"/>
      <c r="SR14" s="104"/>
      <c r="SS14" s="104"/>
      <c r="ST14" s="104"/>
      <c r="SU14" s="104"/>
      <c r="SV14" s="104"/>
      <c r="SW14" s="104"/>
      <c r="SX14" s="104"/>
      <c r="SY14" s="104"/>
      <c r="SZ14" s="104"/>
      <c r="TA14" s="104"/>
      <c r="TB14" s="104"/>
      <c r="TC14" s="104"/>
      <c r="TD14" s="104"/>
      <c r="TE14" s="104"/>
      <c r="TF14" s="104"/>
      <c r="TG14" s="104"/>
      <c r="TH14" s="104"/>
      <c r="TI14" s="104"/>
      <c r="TJ14" s="104"/>
      <c r="TK14" s="104"/>
      <c r="TL14" s="104"/>
      <c r="TM14" s="104"/>
      <c r="TN14" s="104"/>
      <c r="TO14" s="104"/>
      <c r="TP14" s="104"/>
      <c r="TQ14" s="104"/>
      <c r="TR14" s="104"/>
      <c r="TS14" s="104"/>
      <c r="TT14" s="104"/>
      <c r="TU14" s="104"/>
      <c r="TV14" s="104"/>
      <c r="TW14" s="104"/>
      <c r="TX14" s="104"/>
      <c r="TY14" s="104"/>
      <c r="TZ14" s="104"/>
      <c r="UA14" s="104"/>
      <c r="UB14" s="104"/>
      <c r="UC14" s="104"/>
      <c r="UD14" s="104"/>
      <c r="UE14" s="104"/>
      <c r="UF14" s="104"/>
      <c r="UG14" s="104"/>
      <c r="UH14" s="104"/>
      <c r="UI14" s="104"/>
      <c r="UJ14" s="104"/>
      <c r="UK14" s="104"/>
      <c r="UL14" s="104"/>
      <c r="UM14" s="104"/>
      <c r="UN14" s="104"/>
      <c r="UO14" s="104"/>
      <c r="UP14" s="104"/>
      <c r="UQ14" s="104"/>
      <c r="UR14" s="104"/>
      <c r="US14" s="104"/>
      <c r="UT14" s="104"/>
      <c r="UU14" s="104"/>
      <c r="UV14" s="104"/>
      <c r="UW14" s="104"/>
      <c r="UX14" s="104"/>
      <c r="UY14" s="104"/>
      <c r="UZ14" s="104"/>
      <c r="VA14" s="104"/>
      <c r="VB14" s="104"/>
      <c r="VC14" s="104"/>
      <c r="VD14" s="104"/>
      <c r="VE14" s="104"/>
      <c r="VF14" s="104"/>
      <c r="VG14" s="104"/>
      <c r="VH14" s="104"/>
      <c r="VI14" s="104"/>
      <c r="VJ14" s="104"/>
      <c r="VK14" s="104"/>
      <c r="VL14" s="104"/>
      <c r="VM14" s="104"/>
      <c r="VN14" s="104"/>
      <c r="VO14" s="104"/>
      <c r="VP14" s="104"/>
      <c r="VQ14" s="104"/>
      <c r="VR14" s="104"/>
      <c r="VS14" s="104"/>
      <c r="VT14" s="104"/>
      <c r="VU14" s="104"/>
      <c r="VV14" s="104"/>
      <c r="VW14" s="104"/>
      <c r="VX14" s="104"/>
      <c r="VY14" s="104"/>
      <c r="VZ14" s="104"/>
      <c r="WA14" s="104"/>
      <c r="WB14" s="104"/>
      <c r="WC14" s="104"/>
      <c r="WD14" s="104"/>
      <c r="WE14" s="104"/>
      <c r="WF14" s="104"/>
      <c r="WG14" s="104"/>
      <c r="WH14" s="104"/>
      <c r="WI14" s="104"/>
      <c r="WJ14" s="104"/>
      <c r="WK14" s="104"/>
      <c r="WL14" s="104"/>
      <c r="WM14" s="104"/>
      <c r="WN14" s="104"/>
      <c r="WO14" s="104"/>
      <c r="WP14" s="104"/>
      <c r="WQ14" s="104"/>
      <c r="WR14" s="104"/>
      <c r="WS14" s="104"/>
      <c r="WT14" s="104"/>
      <c r="WU14" s="104"/>
      <c r="WV14" s="104"/>
      <c r="WW14" s="104"/>
      <c r="WX14" s="104"/>
      <c r="WY14" s="104"/>
      <c r="WZ14" s="104"/>
      <c r="XA14" s="104"/>
      <c r="XB14" s="104"/>
      <c r="XC14" s="104"/>
      <c r="XD14" s="104"/>
      <c r="XE14" s="104"/>
      <c r="XF14" s="104"/>
      <c r="XG14" s="104"/>
      <c r="XH14" s="104"/>
      <c r="XI14" s="104"/>
      <c r="XJ14" s="104"/>
      <c r="XK14" s="104"/>
      <c r="XL14" s="104"/>
      <c r="XM14" s="104"/>
      <c r="XN14" s="104"/>
      <c r="XO14" s="104"/>
      <c r="XP14" s="104"/>
      <c r="XQ14" s="104"/>
      <c r="XR14" s="104"/>
      <c r="XS14" s="104"/>
      <c r="XT14" s="104"/>
      <c r="XU14" s="104"/>
      <c r="XV14" s="104"/>
      <c r="XW14" s="104"/>
      <c r="XX14" s="104"/>
      <c r="XY14" s="104"/>
      <c r="XZ14" s="104"/>
      <c r="YA14" s="104"/>
      <c r="YB14" s="104"/>
      <c r="YC14" s="104"/>
      <c r="YD14" s="104"/>
      <c r="YE14" s="104"/>
      <c r="YF14" s="104"/>
      <c r="YG14" s="104"/>
      <c r="YH14" s="104"/>
      <c r="YI14" s="104"/>
      <c r="YJ14" s="104"/>
      <c r="YK14" s="104"/>
      <c r="YL14" s="104"/>
      <c r="YM14" s="104"/>
      <c r="YN14" s="104"/>
      <c r="YO14" s="104"/>
      <c r="YP14" s="104"/>
      <c r="YQ14" s="104"/>
      <c r="YR14" s="104"/>
      <c r="YS14" s="104"/>
      <c r="YT14" s="104"/>
      <c r="YU14" s="104"/>
      <c r="YV14" s="104"/>
      <c r="YW14" s="104"/>
      <c r="YX14" s="104"/>
      <c r="YY14" s="104"/>
      <c r="YZ14" s="104"/>
      <c r="ZA14" s="104"/>
      <c r="ZB14" s="104"/>
      <c r="ZC14" s="104"/>
      <c r="ZD14" s="104"/>
      <c r="ZE14" s="104"/>
      <c r="ZF14" s="104"/>
      <c r="ZG14" s="104"/>
      <c r="ZH14" s="104"/>
      <c r="ZI14" s="104"/>
      <c r="ZJ14" s="104"/>
      <c r="ZK14" s="104"/>
      <c r="ZL14" s="104"/>
      <c r="ZM14" s="104"/>
      <c r="ZN14" s="104"/>
      <c r="ZO14" s="104"/>
      <c r="ZP14" s="104"/>
      <c r="ZQ14" s="104"/>
      <c r="ZR14" s="104"/>
      <c r="ZS14" s="104"/>
      <c r="ZT14" s="104"/>
      <c r="ZU14" s="104"/>
      <c r="ZV14" s="104"/>
      <c r="ZW14" s="104"/>
      <c r="ZX14" s="104"/>
      <c r="ZY14" s="104"/>
      <c r="ZZ14" s="104"/>
      <c r="AAA14" s="104"/>
      <c r="AAB14" s="104"/>
      <c r="AAC14" s="104"/>
      <c r="AAD14" s="104"/>
      <c r="AAE14" s="104"/>
      <c r="AAF14" s="104"/>
      <c r="AAG14" s="104"/>
      <c r="AAH14" s="104"/>
      <c r="AAI14" s="104"/>
      <c r="AAJ14" s="104"/>
      <c r="AAK14" s="104"/>
      <c r="AAL14" s="104"/>
      <c r="AAM14" s="104"/>
      <c r="AAN14" s="104"/>
      <c r="AAO14" s="104"/>
      <c r="AAP14" s="104"/>
      <c r="AAQ14" s="104"/>
      <c r="AAR14" s="104"/>
      <c r="AAS14" s="104"/>
      <c r="AAT14" s="104"/>
      <c r="AAU14" s="104"/>
      <c r="AAV14" s="104"/>
      <c r="AAW14" s="104"/>
      <c r="AAX14" s="104"/>
      <c r="AAY14" s="104"/>
      <c r="AAZ14" s="104"/>
      <c r="ABA14" s="104"/>
      <c r="ABB14" s="104"/>
      <c r="ABC14" s="104"/>
      <c r="ABD14" s="104"/>
      <c r="ABE14" s="104"/>
      <c r="ABF14" s="104"/>
      <c r="ABG14" s="104"/>
      <c r="ABH14" s="104"/>
      <c r="ABI14" s="104"/>
      <c r="ABJ14" s="104"/>
      <c r="ABK14" s="104"/>
      <c r="ABL14" s="104"/>
      <c r="ABM14" s="104"/>
      <c r="ABN14" s="104"/>
      <c r="ABO14" s="104"/>
      <c r="ABP14" s="104"/>
      <c r="ABQ14" s="104"/>
      <c r="ABR14" s="104"/>
      <c r="ABS14" s="104"/>
      <c r="ABT14" s="104"/>
      <c r="ABU14" s="104"/>
      <c r="ABV14" s="104"/>
      <c r="ABW14" s="104"/>
      <c r="ABX14" s="104"/>
      <c r="ABY14" s="104"/>
      <c r="ABZ14" s="104"/>
      <c r="ACA14" s="104"/>
      <c r="ACB14" s="104"/>
      <c r="ACC14" s="104"/>
      <c r="ACD14" s="104"/>
      <c r="ACE14" s="104"/>
      <c r="ACF14" s="104"/>
      <c r="ACG14" s="104"/>
      <c r="ACH14" s="104"/>
      <c r="ACI14" s="104"/>
      <c r="ACJ14" s="104"/>
      <c r="ACK14" s="104"/>
      <c r="ACL14" s="104"/>
      <c r="ACM14" s="104"/>
      <c r="ACN14" s="104"/>
      <c r="ACO14" s="104"/>
      <c r="ACP14" s="104"/>
      <c r="ACQ14" s="104"/>
      <c r="ACR14" s="104"/>
      <c r="ACS14" s="104"/>
      <c r="ACT14" s="104"/>
      <c r="ACU14" s="104"/>
      <c r="ACV14" s="104"/>
      <c r="ACW14" s="104"/>
      <c r="ACX14" s="104"/>
      <c r="ACY14" s="104"/>
      <c r="ACZ14" s="104"/>
      <c r="ADA14" s="104"/>
      <c r="ADB14" s="104"/>
      <c r="ADC14" s="104"/>
      <c r="ADD14" s="104"/>
      <c r="ADE14" s="104"/>
      <c r="ADF14" s="104"/>
      <c r="ADG14" s="104"/>
      <c r="ADH14" s="104"/>
      <c r="ADI14" s="104"/>
      <c r="ADJ14" s="104"/>
      <c r="ADK14" s="104"/>
      <c r="ADL14" s="104"/>
      <c r="ADM14" s="104"/>
      <c r="ADN14" s="104"/>
      <c r="ADO14" s="104"/>
      <c r="ADP14" s="104"/>
      <c r="ADQ14" s="104"/>
      <c r="ADR14" s="104"/>
      <c r="ADS14" s="104"/>
      <c r="ADT14" s="104"/>
      <c r="ADU14" s="104"/>
      <c r="ADV14" s="104"/>
      <c r="ADW14" s="104"/>
      <c r="ADX14" s="104"/>
      <c r="ADY14" s="104"/>
      <c r="ADZ14" s="104"/>
      <c r="AEA14" s="104"/>
      <c r="AEB14" s="104"/>
      <c r="AEC14" s="104"/>
      <c r="AED14" s="104"/>
      <c r="AEE14" s="104"/>
      <c r="AEF14" s="104"/>
      <c r="AEG14" s="104"/>
      <c r="AEH14" s="104"/>
      <c r="AEI14" s="104"/>
      <c r="AEJ14" s="104"/>
      <c r="AEK14" s="104"/>
      <c r="AEL14" s="104"/>
      <c r="AEM14" s="104"/>
      <c r="AEN14" s="104"/>
      <c r="AEO14" s="104"/>
      <c r="AEP14" s="104"/>
      <c r="AEQ14" s="104"/>
      <c r="AER14" s="104"/>
      <c r="AES14" s="104"/>
      <c r="AET14" s="104"/>
      <c r="AEU14" s="104"/>
      <c r="AEV14" s="104"/>
      <c r="AEW14" s="104"/>
      <c r="AEX14" s="104"/>
      <c r="AEY14" s="104"/>
      <c r="AEZ14" s="104"/>
      <c r="AFA14" s="104"/>
      <c r="AFB14" s="104"/>
      <c r="AFC14" s="104"/>
      <c r="AFD14" s="104"/>
      <c r="AFE14" s="104"/>
      <c r="AFF14" s="104"/>
      <c r="AFG14" s="104"/>
      <c r="AFH14" s="104"/>
      <c r="AFI14" s="104"/>
      <c r="AFJ14" s="104"/>
      <c r="AFK14" s="104"/>
      <c r="AFL14" s="104"/>
      <c r="AFM14" s="104"/>
      <c r="AFN14" s="104"/>
      <c r="AFO14" s="104"/>
      <c r="AFP14" s="104"/>
      <c r="AFQ14" s="104"/>
      <c r="AFR14" s="104"/>
      <c r="AFS14" s="104"/>
      <c r="AFT14" s="104"/>
      <c r="AFU14" s="104"/>
      <c r="AFV14" s="104"/>
      <c r="AFW14" s="104"/>
      <c r="AFX14" s="104"/>
      <c r="AFY14" s="104"/>
      <c r="AFZ14" s="104"/>
      <c r="AGA14" s="104"/>
      <c r="AGB14" s="104"/>
      <c r="AGC14" s="104"/>
      <c r="AGD14" s="104"/>
      <c r="AGE14" s="104"/>
      <c r="AGF14" s="104"/>
      <c r="AGG14" s="104"/>
      <c r="AGH14" s="104"/>
      <c r="AGI14" s="104"/>
      <c r="AGJ14" s="104"/>
      <c r="AGK14" s="104"/>
      <c r="AGL14" s="104"/>
      <c r="AGM14" s="104"/>
      <c r="AGN14" s="104"/>
      <c r="AGO14" s="104"/>
      <c r="AGP14" s="104"/>
      <c r="AGQ14" s="104"/>
      <c r="AGR14" s="104"/>
      <c r="AGS14" s="104"/>
      <c r="AGT14" s="104"/>
      <c r="AGU14" s="104"/>
      <c r="AGV14" s="104"/>
      <c r="AGW14" s="104"/>
      <c r="AGX14" s="104"/>
      <c r="AGY14" s="104"/>
      <c r="AGZ14" s="104"/>
      <c r="AHA14" s="104"/>
      <c r="AHB14" s="104"/>
      <c r="AHC14" s="104"/>
      <c r="AHD14" s="104"/>
      <c r="AHE14" s="104"/>
      <c r="AHF14" s="104"/>
      <c r="AHG14" s="104"/>
      <c r="AHH14" s="104"/>
      <c r="AHI14" s="104"/>
      <c r="AHJ14" s="104"/>
      <c r="AHK14" s="104"/>
      <c r="AHL14" s="104"/>
      <c r="AHM14" s="104"/>
      <c r="AHN14" s="104"/>
      <c r="AHO14" s="104"/>
      <c r="AHP14" s="104"/>
      <c r="AHQ14" s="104"/>
      <c r="AHR14" s="104"/>
      <c r="AHS14" s="104"/>
      <c r="AHT14" s="104"/>
      <c r="AHU14" s="104"/>
      <c r="AHV14" s="104"/>
      <c r="AHW14" s="104"/>
      <c r="AHX14" s="104"/>
      <c r="AHY14" s="104"/>
      <c r="AHZ14" s="104"/>
      <c r="AIA14" s="104"/>
      <c r="AIB14" s="104"/>
      <c r="AIC14" s="104"/>
      <c r="AID14" s="104"/>
      <c r="AIE14" s="104"/>
      <c r="AIF14" s="104"/>
      <c r="AIG14" s="104"/>
      <c r="AIH14" s="104"/>
      <c r="AII14" s="104"/>
      <c r="AIJ14" s="104"/>
      <c r="AIK14" s="104"/>
      <c r="AIL14" s="104"/>
      <c r="AIM14" s="104"/>
      <c r="AIN14" s="104"/>
      <c r="AIO14" s="104"/>
      <c r="AIP14" s="104"/>
      <c r="AIQ14" s="104"/>
      <c r="AIR14" s="104"/>
      <c r="AIS14" s="104"/>
      <c r="AIT14" s="104"/>
      <c r="AIU14" s="104"/>
      <c r="AIV14" s="104"/>
      <c r="AIW14" s="104"/>
      <c r="AIX14" s="104"/>
      <c r="AIY14" s="104"/>
      <c r="AIZ14" s="104"/>
      <c r="AJA14" s="104"/>
      <c r="AJB14" s="104"/>
      <c r="AJC14" s="104"/>
      <c r="AJD14" s="104"/>
      <c r="AJE14" s="104"/>
      <c r="AJF14" s="104"/>
      <c r="AJG14" s="104"/>
      <c r="AJH14" s="104"/>
      <c r="AJI14" s="104"/>
      <c r="AJJ14" s="104"/>
      <c r="AJK14" s="104"/>
      <c r="AJL14" s="104"/>
      <c r="AJM14" s="104"/>
      <c r="AJN14" s="104"/>
      <c r="AJO14" s="104"/>
      <c r="AJP14" s="104"/>
      <c r="AJQ14" s="104"/>
      <c r="AJR14" s="104"/>
    </row>
    <row r="15" spans="1:1004" s="104" customFormat="1" ht="16.5" customHeight="1" x14ac:dyDescent="0.2">
      <c r="A15" s="140"/>
      <c r="B15" s="166" t="s">
        <v>24</v>
      </c>
      <c r="C15" s="167"/>
      <c r="D15" s="167"/>
      <c r="E15" s="167"/>
      <c r="F15" s="167"/>
      <c r="G15" s="167"/>
      <c r="H15" s="167"/>
      <c r="I15" s="168"/>
      <c r="J15" s="10"/>
      <c r="K15" s="105"/>
      <c r="L15" s="99"/>
      <c r="AJS15" s="98"/>
      <c r="AJT15" s="98"/>
      <c r="AJU15" s="98"/>
      <c r="AJV15" s="98"/>
      <c r="AJW15" s="98"/>
      <c r="AJX15" s="98"/>
      <c r="AJY15" s="98"/>
      <c r="AJZ15" s="98"/>
      <c r="AKA15" s="98"/>
      <c r="AKB15" s="98"/>
      <c r="AKC15" s="98"/>
      <c r="AKD15" s="98"/>
      <c r="AKE15" s="98"/>
      <c r="AKF15" s="98"/>
      <c r="AKG15" s="98"/>
      <c r="AKH15" s="98"/>
      <c r="AKI15" s="98"/>
      <c r="AKJ15" s="98"/>
      <c r="AKK15" s="98"/>
      <c r="AKL15" s="98"/>
      <c r="AKM15" s="98"/>
      <c r="AKN15" s="98"/>
      <c r="AKO15" s="98"/>
      <c r="AKP15" s="98"/>
      <c r="AKQ15" s="98"/>
      <c r="AKR15" s="98"/>
      <c r="AKS15" s="98"/>
      <c r="AKT15" s="98"/>
      <c r="AKU15" s="98"/>
      <c r="AKV15" s="98"/>
      <c r="AKW15" s="98"/>
      <c r="AKX15" s="98"/>
      <c r="AKY15" s="98"/>
      <c r="AKZ15" s="98"/>
      <c r="ALA15" s="98"/>
      <c r="ALB15" s="98"/>
      <c r="ALC15" s="98"/>
      <c r="ALD15" s="98"/>
      <c r="ALE15" s="98"/>
      <c r="ALF15" s="98"/>
      <c r="ALG15" s="98"/>
      <c r="ALH15" s="98"/>
      <c r="ALI15" s="98"/>
      <c r="ALJ15" s="98"/>
      <c r="ALK15" s="98"/>
      <c r="ALL15" s="98"/>
    </row>
    <row r="16" spans="1:1004" ht="16.5" customHeight="1" x14ac:dyDescent="0.2">
      <c r="B16" s="128">
        <v>4948</v>
      </c>
      <c r="C16" s="127">
        <v>22456</v>
      </c>
      <c r="D16" s="127">
        <v>4857</v>
      </c>
      <c r="E16" s="127">
        <v>18694</v>
      </c>
      <c r="F16" s="127">
        <v>15927</v>
      </c>
      <c r="G16" s="127">
        <v>21966</v>
      </c>
      <c r="H16" s="7">
        <v>22199</v>
      </c>
      <c r="I16" s="7">
        <v>111047</v>
      </c>
      <c r="J16" s="109"/>
      <c r="K16" s="105"/>
      <c r="L16" s="99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/>
      <c r="BN16" s="104"/>
      <c r="BO16" s="104"/>
      <c r="BP16" s="104"/>
      <c r="BQ16" s="104"/>
      <c r="BR16" s="104"/>
      <c r="BS16" s="104"/>
      <c r="BT16" s="104"/>
      <c r="BU16" s="104"/>
      <c r="BV16" s="104"/>
      <c r="BW16" s="104"/>
      <c r="BX16" s="104"/>
      <c r="BY16" s="104"/>
      <c r="BZ16" s="104"/>
      <c r="CA16" s="104"/>
      <c r="CB16" s="104"/>
      <c r="CC16" s="104"/>
      <c r="CD16" s="104"/>
      <c r="CE16" s="104"/>
      <c r="CF16" s="104"/>
      <c r="CG16" s="104"/>
      <c r="CH16" s="104"/>
      <c r="CI16" s="104"/>
      <c r="CJ16" s="104"/>
      <c r="CK16" s="104"/>
      <c r="CL16" s="104"/>
      <c r="CM16" s="104"/>
      <c r="CN16" s="104"/>
      <c r="CO16" s="104"/>
      <c r="CP16" s="104"/>
      <c r="CQ16" s="104"/>
      <c r="CR16" s="104"/>
      <c r="CS16" s="104"/>
      <c r="CT16" s="104"/>
      <c r="CU16" s="104"/>
      <c r="CV16" s="104"/>
      <c r="CW16" s="104"/>
      <c r="CX16" s="104"/>
      <c r="CY16" s="104"/>
      <c r="CZ16" s="104"/>
      <c r="DA16" s="104"/>
      <c r="DB16" s="104"/>
      <c r="DC16" s="104"/>
      <c r="DD16" s="104"/>
      <c r="DE16" s="104"/>
      <c r="DF16" s="104"/>
      <c r="DG16" s="104"/>
      <c r="DH16" s="104"/>
      <c r="DI16" s="104"/>
      <c r="DJ16" s="104"/>
      <c r="DK16" s="104"/>
      <c r="DL16" s="104"/>
      <c r="DM16" s="104"/>
      <c r="DN16" s="104"/>
      <c r="DO16" s="104"/>
      <c r="DP16" s="104"/>
      <c r="DQ16" s="104"/>
      <c r="DR16" s="104"/>
      <c r="DS16" s="104"/>
      <c r="DT16" s="104"/>
      <c r="DU16" s="104"/>
      <c r="DV16" s="104"/>
      <c r="DW16" s="104"/>
      <c r="DX16" s="104"/>
      <c r="DY16" s="104"/>
      <c r="DZ16" s="104"/>
      <c r="EA16" s="104"/>
      <c r="EB16" s="104"/>
      <c r="EC16" s="104"/>
      <c r="ED16" s="104"/>
      <c r="EE16" s="104"/>
      <c r="EF16" s="104"/>
      <c r="EG16" s="104"/>
      <c r="EH16" s="104"/>
      <c r="EI16" s="104"/>
      <c r="EJ16" s="104"/>
      <c r="EK16" s="104"/>
      <c r="EL16" s="104"/>
      <c r="EM16" s="104"/>
      <c r="EN16" s="104"/>
      <c r="EO16" s="104"/>
      <c r="EP16" s="104"/>
      <c r="EQ16" s="104"/>
      <c r="ER16" s="104"/>
      <c r="ES16" s="104"/>
      <c r="ET16" s="104"/>
      <c r="EU16" s="104"/>
      <c r="EV16" s="104"/>
      <c r="EW16" s="104"/>
      <c r="EX16" s="104"/>
      <c r="EY16" s="104"/>
      <c r="EZ16" s="104"/>
      <c r="FA16" s="104"/>
      <c r="FB16" s="104"/>
      <c r="FC16" s="104"/>
      <c r="FD16" s="104"/>
      <c r="FE16" s="104"/>
      <c r="FF16" s="104"/>
      <c r="FG16" s="104"/>
      <c r="FH16" s="104"/>
      <c r="FI16" s="104"/>
      <c r="FJ16" s="104"/>
      <c r="FK16" s="104"/>
      <c r="FL16" s="104"/>
      <c r="FM16" s="104"/>
      <c r="FN16" s="104"/>
      <c r="FO16" s="104"/>
      <c r="FP16" s="104"/>
      <c r="FQ16" s="104"/>
      <c r="FR16" s="104"/>
      <c r="FS16" s="104"/>
      <c r="FT16" s="104"/>
      <c r="FU16" s="104"/>
      <c r="FV16" s="104"/>
      <c r="FW16" s="104"/>
      <c r="FX16" s="104"/>
      <c r="FY16" s="104"/>
      <c r="FZ16" s="104"/>
      <c r="GA16" s="104"/>
      <c r="GB16" s="104"/>
      <c r="GC16" s="104"/>
      <c r="GD16" s="104"/>
      <c r="GE16" s="104"/>
      <c r="GF16" s="104"/>
      <c r="GG16" s="104"/>
      <c r="GH16" s="104"/>
      <c r="GI16" s="104"/>
      <c r="GJ16" s="104"/>
      <c r="GK16" s="104"/>
      <c r="GL16" s="104"/>
      <c r="GM16" s="104"/>
      <c r="GN16" s="104"/>
      <c r="GO16" s="104"/>
      <c r="GP16" s="104"/>
      <c r="GQ16" s="104"/>
      <c r="GR16" s="104"/>
      <c r="GS16" s="104"/>
      <c r="GT16" s="104"/>
      <c r="GU16" s="104"/>
      <c r="GV16" s="104"/>
      <c r="GW16" s="104"/>
      <c r="GX16" s="104"/>
      <c r="GY16" s="104"/>
      <c r="GZ16" s="104"/>
      <c r="HA16" s="104"/>
      <c r="HB16" s="104"/>
      <c r="HC16" s="104"/>
      <c r="HD16" s="104"/>
      <c r="HE16" s="104"/>
      <c r="HF16" s="104"/>
      <c r="HG16" s="104"/>
      <c r="HH16" s="104"/>
      <c r="HI16" s="104"/>
      <c r="HJ16" s="104"/>
      <c r="HK16" s="104"/>
      <c r="HL16" s="104"/>
      <c r="HM16" s="104"/>
      <c r="HN16" s="104"/>
      <c r="HO16" s="104"/>
      <c r="HP16" s="104"/>
      <c r="HQ16" s="104"/>
      <c r="HR16" s="104"/>
      <c r="HS16" s="104"/>
      <c r="HT16" s="104"/>
      <c r="HU16" s="104"/>
      <c r="HV16" s="104"/>
      <c r="HW16" s="104"/>
      <c r="HX16" s="104"/>
      <c r="HY16" s="104"/>
      <c r="HZ16" s="104"/>
      <c r="IA16" s="104"/>
      <c r="IB16" s="104"/>
      <c r="IC16" s="104"/>
      <c r="ID16" s="104"/>
      <c r="IE16" s="104"/>
      <c r="IF16" s="104"/>
      <c r="IG16" s="104"/>
      <c r="IH16" s="104"/>
      <c r="II16" s="104"/>
      <c r="IJ16" s="104"/>
      <c r="IK16" s="104"/>
      <c r="IL16" s="104"/>
      <c r="IM16" s="104"/>
      <c r="IN16" s="104"/>
      <c r="IO16" s="104"/>
      <c r="IP16" s="104"/>
      <c r="IQ16" s="104"/>
      <c r="IR16" s="104"/>
      <c r="IS16" s="104"/>
      <c r="IT16" s="104"/>
      <c r="IU16" s="104"/>
      <c r="IV16" s="104"/>
      <c r="IW16" s="104"/>
      <c r="IX16" s="104"/>
      <c r="IY16" s="104"/>
      <c r="IZ16" s="104"/>
      <c r="JA16" s="104"/>
      <c r="JB16" s="104"/>
      <c r="JC16" s="104"/>
      <c r="JD16" s="104"/>
      <c r="JE16" s="104"/>
      <c r="JF16" s="104"/>
      <c r="JG16" s="104"/>
      <c r="JH16" s="104"/>
      <c r="JI16" s="104"/>
      <c r="JJ16" s="104"/>
      <c r="JK16" s="104"/>
      <c r="JL16" s="104"/>
      <c r="JM16" s="104"/>
      <c r="JN16" s="104"/>
      <c r="JO16" s="104"/>
      <c r="JP16" s="104"/>
      <c r="JQ16" s="104"/>
      <c r="JR16" s="104"/>
      <c r="JS16" s="104"/>
      <c r="JT16" s="104"/>
      <c r="JU16" s="104"/>
      <c r="JV16" s="104"/>
      <c r="JW16" s="104"/>
      <c r="JX16" s="104"/>
      <c r="JY16" s="104"/>
      <c r="JZ16" s="104"/>
      <c r="KA16" s="104"/>
      <c r="KB16" s="104"/>
      <c r="KC16" s="104"/>
      <c r="KD16" s="104"/>
      <c r="KE16" s="104"/>
      <c r="KF16" s="104"/>
      <c r="KG16" s="104"/>
      <c r="KH16" s="104"/>
      <c r="KI16" s="104"/>
      <c r="KJ16" s="104"/>
      <c r="KK16" s="104"/>
      <c r="KL16" s="104"/>
      <c r="KM16" s="104"/>
      <c r="KN16" s="104"/>
      <c r="KO16" s="104"/>
      <c r="KP16" s="104"/>
      <c r="KQ16" s="104"/>
      <c r="KR16" s="104"/>
      <c r="KS16" s="104"/>
      <c r="KT16" s="104"/>
      <c r="KU16" s="104"/>
      <c r="KV16" s="104"/>
      <c r="KW16" s="104"/>
      <c r="KX16" s="104"/>
      <c r="KY16" s="104"/>
      <c r="KZ16" s="104"/>
      <c r="LA16" s="104"/>
      <c r="LB16" s="104"/>
      <c r="LC16" s="104"/>
      <c r="LD16" s="104"/>
      <c r="LE16" s="104"/>
      <c r="LF16" s="104"/>
      <c r="LG16" s="104"/>
      <c r="LH16" s="104"/>
      <c r="LI16" s="104"/>
      <c r="LJ16" s="104"/>
      <c r="LK16" s="104"/>
      <c r="LL16" s="104"/>
      <c r="LM16" s="104"/>
      <c r="LN16" s="104"/>
      <c r="LO16" s="104"/>
      <c r="LP16" s="104"/>
      <c r="LQ16" s="104"/>
      <c r="LR16" s="104"/>
      <c r="LS16" s="104"/>
      <c r="LT16" s="104"/>
      <c r="LU16" s="104"/>
      <c r="LV16" s="104"/>
      <c r="LW16" s="104"/>
      <c r="LX16" s="104"/>
      <c r="LY16" s="104"/>
      <c r="LZ16" s="104"/>
      <c r="MA16" s="104"/>
      <c r="MB16" s="104"/>
      <c r="MC16" s="104"/>
      <c r="MD16" s="104"/>
      <c r="ME16" s="104"/>
      <c r="MF16" s="104"/>
      <c r="MG16" s="104"/>
      <c r="MH16" s="104"/>
      <c r="MI16" s="104"/>
      <c r="MJ16" s="104"/>
      <c r="MK16" s="104"/>
      <c r="ML16" s="104"/>
      <c r="MM16" s="104"/>
      <c r="MN16" s="104"/>
      <c r="MO16" s="104"/>
      <c r="MP16" s="104"/>
      <c r="MQ16" s="104"/>
      <c r="MR16" s="104"/>
      <c r="MS16" s="104"/>
      <c r="MT16" s="104"/>
      <c r="MU16" s="104"/>
      <c r="MV16" s="104"/>
      <c r="MW16" s="104"/>
      <c r="MX16" s="104"/>
      <c r="MY16" s="104"/>
      <c r="MZ16" s="104"/>
      <c r="NA16" s="104"/>
      <c r="NB16" s="104"/>
      <c r="NC16" s="104"/>
      <c r="ND16" s="104"/>
      <c r="NE16" s="104"/>
      <c r="NF16" s="104"/>
      <c r="NG16" s="104"/>
      <c r="NH16" s="104"/>
      <c r="NI16" s="104"/>
      <c r="NJ16" s="104"/>
      <c r="NK16" s="104"/>
      <c r="NL16" s="104"/>
      <c r="NM16" s="104"/>
      <c r="NN16" s="104"/>
      <c r="NO16" s="104"/>
      <c r="NP16" s="104"/>
      <c r="NQ16" s="104"/>
      <c r="NR16" s="104"/>
      <c r="NS16" s="104"/>
      <c r="NT16" s="104"/>
      <c r="NU16" s="104"/>
      <c r="NV16" s="104"/>
      <c r="NW16" s="104"/>
      <c r="NX16" s="104"/>
      <c r="NY16" s="104"/>
      <c r="NZ16" s="104"/>
      <c r="OA16" s="104"/>
      <c r="OB16" s="104"/>
      <c r="OC16" s="104"/>
      <c r="OD16" s="104"/>
      <c r="OE16" s="104"/>
      <c r="OF16" s="104"/>
      <c r="OG16" s="104"/>
      <c r="OH16" s="104"/>
      <c r="OI16" s="104"/>
      <c r="OJ16" s="104"/>
      <c r="OK16" s="104"/>
      <c r="OL16" s="104"/>
      <c r="OM16" s="104"/>
      <c r="ON16" s="104"/>
      <c r="OO16" s="104"/>
      <c r="OP16" s="104"/>
      <c r="OQ16" s="104"/>
      <c r="OR16" s="104"/>
      <c r="OS16" s="104"/>
      <c r="OT16" s="104"/>
      <c r="OU16" s="104"/>
      <c r="OV16" s="104"/>
      <c r="OW16" s="104"/>
      <c r="OX16" s="104"/>
      <c r="OY16" s="104"/>
      <c r="OZ16" s="104"/>
      <c r="PA16" s="104"/>
      <c r="PB16" s="104"/>
      <c r="PC16" s="104"/>
      <c r="PD16" s="104"/>
      <c r="PE16" s="104"/>
      <c r="PF16" s="104"/>
      <c r="PG16" s="104"/>
      <c r="PH16" s="104"/>
      <c r="PI16" s="104"/>
      <c r="PJ16" s="104"/>
      <c r="PK16" s="104"/>
      <c r="PL16" s="104"/>
      <c r="PM16" s="104"/>
      <c r="PN16" s="104"/>
      <c r="PO16" s="104"/>
      <c r="PP16" s="104"/>
      <c r="PQ16" s="104"/>
      <c r="PR16" s="104"/>
      <c r="PS16" s="104"/>
      <c r="PT16" s="104"/>
      <c r="PU16" s="104"/>
      <c r="PV16" s="104"/>
      <c r="PW16" s="104"/>
      <c r="PX16" s="104"/>
      <c r="PY16" s="104"/>
      <c r="PZ16" s="104"/>
      <c r="QA16" s="104"/>
      <c r="QB16" s="104"/>
      <c r="QC16" s="104"/>
      <c r="QD16" s="104"/>
      <c r="QE16" s="104"/>
      <c r="QF16" s="104"/>
      <c r="QG16" s="104"/>
      <c r="QH16" s="104"/>
      <c r="QI16" s="104"/>
      <c r="QJ16" s="104"/>
      <c r="QK16" s="104"/>
      <c r="QL16" s="104"/>
      <c r="QM16" s="104"/>
      <c r="QN16" s="104"/>
      <c r="QO16" s="104"/>
      <c r="QP16" s="104"/>
      <c r="QQ16" s="104"/>
      <c r="QR16" s="104"/>
      <c r="QS16" s="104"/>
      <c r="QT16" s="104"/>
      <c r="QU16" s="104"/>
      <c r="QV16" s="104"/>
      <c r="QW16" s="104"/>
      <c r="QX16" s="104"/>
      <c r="QY16" s="104"/>
      <c r="QZ16" s="104"/>
      <c r="RA16" s="104"/>
      <c r="RB16" s="104"/>
      <c r="RC16" s="104"/>
      <c r="RD16" s="104"/>
      <c r="RE16" s="104"/>
      <c r="RF16" s="104"/>
      <c r="RG16" s="104"/>
      <c r="RH16" s="104"/>
      <c r="RI16" s="104"/>
      <c r="RJ16" s="104"/>
      <c r="RK16" s="104"/>
      <c r="RL16" s="104"/>
      <c r="RM16" s="104"/>
      <c r="RN16" s="104"/>
      <c r="RO16" s="104"/>
      <c r="RP16" s="104"/>
      <c r="RQ16" s="104"/>
      <c r="RR16" s="104"/>
      <c r="RS16" s="104"/>
      <c r="RT16" s="104"/>
      <c r="RU16" s="104"/>
      <c r="RV16" s="104"/>
      <c r="RW16" s="104"/>
      <c r="RX16" s="104"/>
      <c r="RY16" s="104"/>
      <c r="RZ16" s="104"/>
      <c r="SA16" s="104"/>
      <c r="SB16" s="104"/>
      <c r="SC16" s="104"/>
      <c r="SD16" s="104"/>
      <c r="SE16" s="104"/>
      <c r="SF16" s="104"/>
      <c r="SG16" s="104"/>
      <c r="SH16" s="104"/>
      <c r="SI16" s="104"/>
      <c r="SJ16" s="104"/>
      <c r="SK16" s="104"/>
      <c r="SL16" s="104"/>
      <c r="SM16" s="104"/>
      <c r="SN16" s="104"/>
      <c r="SO16" s="104"/>
      <c r="SP16" s="104"/>
      <c r="SQ16" s="104"/>
      <c r="SR16" s="104"/>
      <c r="SS16" s="104"/>
      <c r="ST16" s="104"/>
      <c r="SU16" s="104"/>
      <c r="SV16" s="104"/>
      <c r="SW16" s="104"/>
      <c r="SX16" s="104"/>
      <c r="SY16" s="104"/>
      <c r="SZ16" s="104"/>
      <c r="TA16" s="104"/>
      <c r="TB16" s="104"/>
      <c r="TC16" s="104"/>
      <c r="TD16" s="104"/>
      <c r="TE16" s="104"/>
      <c r="TF16" s="104"/>
      <c r="TG16" s="104"/>
      <c r="TH16" s="104"/>
      <c r="TI16" s="104"/>
      <c r="TJ16" s="104"/>
      <c r="TK16" s="104"/>
      <c r="TL16" s="104"/>
      <c r="TM16" s="104"/>
      <c r="TN16" s="104"/>
      <c r="TO16" s="104"/>
      <c r="TP16" s="104"/>
      <c r="TQ16" s="104"/>
      <c r="TR16" s="104"/>
      <c r="TS16" s="104"/>
      <c r="TT16" s="104"/>
      <c r="TU16" s="104"/>
      <c r="TV16" s="104"/>
      <c r="TW16" s="104"/>
      <c r="TX16" s="104"/>
      <c r="TY16" s="104"/>
      <c r="TZ16" s="104"/>
      <c r="UA16" s="104"/>
      <c r="UB16" s="104"/>
      <c r="UC16" s="104"/>
      <c r="UD16" s="104"/>
      <c r="UE16" s="104"/>
      <c r="UF16" s="104"/>
      <c r="UG16" s="104"/>
      <c r="UH16" s="104"/>
      <c r="UI16" s="104"/>
      <c r="UJ16" s="104"/>
      <c r="UK16" s="104"/>
      <c r="UL16" s="104"/>
      <c r="UM16" s="104"/>
      <c r="UN16" s="104"/>
      <c r="UO16" s="104"/>
      <c r="UP16" s="104"/>
      <c r="UQ16" s="104"/>
      <c r="UR16" s="104"/>
      <c r="US16" s="104"/>
      <c r="UT16" s="104"/>
      <c r="UU16" s="104"/>
      <c r="UV16" s="104"/>
      <c r="UW16" s="104"/>
      <c r="UX16" s="104"/>
      <c r="UY16" s="104"/>
      <c r="UZ16" s="104"/>
      <c r="VA16" s="104"/>
      <c r="VB16" s="104"/>
      <c r="VC16" s="104"/>
      <c r="VD16" s="104"/>
      <c r="VE16" s="104"/>
      <c r="VF16" s="104"/>
      <c r="VG16" s="104"/>
      <c r="VH16" s="104"/>
      <c r="VI16" s="104"/>
      <c r="VJ16" s="104"/>
      <c r="VK16" s="104"/>
      <c r="VL16" s="104"/>
      <c r="VM16" s="104"/>
      <c r="VN16" s="104"/>
      <c r="VO16" s="104"/>
      <c r="VP16" s="104"/>
      <c r="VQ16" s="104"/>
      <c r="VR16" s="104"/>
      <c r="VS16" s="104"/>
      <c r="VT16" s="104"/>
      <c r="VU16" s="104"/>
      <c r="VV16" s="104"/>
      <c r="VW16" s="104"/>
      <c r="VX16" s="104"/>
      <c r="VY16" s="104"/>
      <c r="VZ16" s="104"/>
      <c r="WA16" s="104"/>
      <c r="WB16" s="104"/>
      <c r="WC16" s="104"/>
      <c r="WD16" s="104"/>
      <c r="WE16" s="104"/>
      <c r="WF16" s="104"/>
      <c r="WG16" s="104"/>
      <c r="WH16" s="104"/>
      <c r="WI16" s="104"/>
      <c r="WJ16" s="104"/>
      <c r="WK16" s="104"/>
      <c r="WL16" s="104"/>
      <c r="WM16" s="104"/>
      <c r="WN16" s="104"/>
      <c r="WO16" s="104"/>
      <c r="WP16" s="104"/>
      <c r="WQ16" s="104"/>
      <c r="WR16" s="104"/>
      <c r="WS16" s="104"/>
      <c r="WT16" s="104"/>
      <c r="WU16" s="104"/>
      <c r="WV16" s="104"/>
      <c r="WW16" s="104"/>
      <c r="WX16" s="104"/>
      <c r="WY16" s="104"/>
      <c r="WZ16" s="104"/>
      <c r="XA16" s="104"/>
      <c r="XB16" s="104"/>
      <c r="XC16" s="104"/>
      <c r="XD16" s="104"/>
      <c r="XE16" s="104"/>
      <c r="XF16" s="104"/>
      <c r="XG16" s="104"/>
      <c r="XH16" s="104"/>
      <c r="XI16" s="104"/>
      <c r="XJ16" s="104"/>
      <c r="XK16" s="104"/>
      <c r="XL16" s="104"/>
      <c r="XM16" s="104"/>
      <c r="XN16" s="104"/>
      <c r="XO16" s="104"/>
      <c r="XP16" s="104"/>
      <c r="XQ16" s="104"/>
      <c r="XR16" s="104"/>
      <c r="XS16" s="104"/>
      <c r="XT16" s="104"/>
      <c r="XU16" s="104"/>
      <c r="XV16" s="104"/>
      <c r="XW16" s="104"/>
      <c r="XX16" s="104"/>
      <c r="XY16" s="104"/>
      <c r="XZ16" s="104"/>
      <c r="YA16" s="104"/>
      <c r="YB16" s="104"/>
      <c r="YC16" s="104"/>
      <c r="YD16" s="104"/>
      <c r="YE16" s="104"/>
      <c r="YF16" s="104"/>
      <c r="YG16" s="104"/>
      <c r="YH16" s="104"/>
      <c r="YI16" s="104"/>
      <c r="YJ16" s="104"/>
      <c r="YK16" s="104"/>
      <c r="YL16" s="104"/>
      <c r="YM16" s="104"/>
      <c r="YN16" s="104"/>
      <c r="YO16" s="104"/>
      <c r="YP16" s="104"/>
      <c r="YQ16" s="104"/>
      <c r="YR16" s="104"/>
      <c r="YS16" s="104"/>
      <c r="YT16" s="104"/>
      <c r="YU16" s="104"/>
      <c r="YV16" s="104"/>
      <c r="YW16" s="104"/>
      <c r="YX16" s="104"/>
      <c r="YY16" s="104"/>
      <c r="YZ16" s="104"/>
      <c r="ZA16" s="104"/>
      <c r="ZB16" s="104"/>
      <c r="ZC16" s="104"/>
      <c r="ZD16" s="104"/>
      <c r="ZE16" s="104"/>
      <c r="ZF16" s="104"/>
      <c r="ZG16" s="104"/>
      <c r="ZH16" s="104"/>
      <c r="ZI16" s="104"/>
      <c r="ZJ16" s="104"/>
      <c r="ZK16" s="104"/>
      <c r="ZL16" s="104"/>
      <c r="ZM16" s="104"/>
      <c r="ZN16" s="104"/>
      <c r="ZO16" s="104"/>
      <c r="ZP16" s="104"/>
      <c r="ZQ16" s="104"/>
      <c r="ZR16" s="104"/>
      <c r="ZS16" s="104"/>
      <c r="ZT16" s="104"/>
      <c r="ZU16" s="104"/>
      <c r="ZV16" s="104"/>
      <c r="ZW16" s="104"/>
      <c r="ZX16" s="104"/>
      <c r="ZY16" s="104"/>
      <c r="ZZ16" s="104"/>
      <c r="AAA16" s="104"/>
      <c r="AAB16" s="104"/>
      <c r="AAC16" s="104"/>
      <c r="AAD16" s="104"/>
      <c r="AAE16" s="104"/>
      <c r="AAF16" s="104"/>
      <c r="AAG16" s="104"/>
      <c r="AAH16" s="104"/>
      <c r="AAI16" s="104"/>
      <c r="AAJ16" s="104"/>
      <c r="AAK16" s="104"/>
      <c r="AAL16" s="104"/>
      <c r="AAM16" s="104"/>
      <c r="AAN16" s="104"/>
      <c r="AAO16" s="104"/>
      <c r="AAP16" s="104"/>
      <c r="AAQ16" s="104"/>
      <c r="AAR16" s="104"/>
      <c r="AAS16" s="104"/>
      <c r="AAT16" s="104"/>
      <c r="AAU16" s="104"/>
      <c r="AAV16" s="104"/>
      <c r="AAW16" s="104"/>
      <c r="AAX16" s="104"/>
      <c r="AAY16" s="104"/>
      <c r="AAZ16" s="104"/>
      <c r="ABA16" s="104"/>
      <c r="ABB16" s="104"/>
      <c r="ABC16" s="104"/>
      <c r="ABD16" s="104"/>
      <c r="ABE16" s="104"/>
      <c r="ABF16" s="104"/>
      <c r="ABG16" s="104"/>
      <c r="ABH16" s="104"/>
      <c r="ABI16" s="104"/>
      <c r="ABJ16" s="104"/>
      <c r="ABK16" s="104"/>
      <c r="ABL16" s="104"/>
      <c r="ABM16" s="104"/>
      <c r="ABN16" s="104"/>
      <c r="ABO16" s="104"/>
      <c r="ABP16" s="104"/>
      <c r="ABQ16" s="104"/>
      <c r="ABR16" s="104"/>
      <c r="ABS16" s="104"/>
      <c r="ABT16" s="104"/>
      <c r="ABU16" s="104"/>
      <c r="ABV16" s="104"/>
      <c r="ABW16" s="104"/>
      <c r="ABX16" s="104"/>
      <c r="ABY16" s="104"/>
      <c r="ABZ16" s="104"/>
      <c r="ACA16" s="104"/>
      <c r="ACB16" s="104"/>
      <c r="ACC16" s="104"/>
      <c r="ACD16" s="104"/>
      <c r="ACE16" s="104"/>
      <c r="ACF16" s="104"/>
      <c r="ACG16" s="104"/>
      <c r="ACH16" s="104"/>
      <c r="ACI16" s="104"/>
      <c r="ACJ16" s="104"/>
      <c r="ACK16" s="104"/>
      <c r="ACL16" s="104"/>
      <c r="ACM16" s="104"/>
      <c r="ACN16" s="104"/>
      <c r="ACO16" s="104"/>
      <c r="ACP16" s="104"/>
      <c r="ACQ16" s="104"/>
      <c r="ACR16" s="104"/>
      <c r="ACS16" s="104"/>
      <c r="ACT16" s="104"/>
      <c r="ACU16" s="104"/>
      <c r="ACV16" s="104"/>
      <c r="ACW16" s="104"/>
      <c r="ACX16" s="104"/>
      <c r="ACY16" s="104"/>
      <c r="ACZ16" s="104"/>
      <c r="ADA16" s="104"/>
      <c r="ADB16" s="104"/>
      <c r="ADC16" s="104"/>
      <c r="ADD16" s="104"/>
      <c r="ADE16" s="104"/>
      <c r="ADF16" s="104"/>
      <c r="ADG16" s="104"/>
      <c r="ADH16" s="104"/>
      <c r="ADI16" s="104"/>
      <c r="ADJ16" s="104"/>
      <c r="ADK16" s="104"/>
      <c r="ADL16" s="104"/>
      <c r="ADM16" s="104"/>
      <c r="ADN16" s="104"/>
      <c r="ADO16" s="104"/>
      <c r="ADP16" s="104"/>
      <c r="ADQ16" s="104"/>
      <c r="ADR16" s="104"/>
      <c r="ADS16" s="104"/>
      <c r="ADT16" s="104"/>
      <c r="ADU16" s="104"/>
      <c r="ADV16" s="104"/>
      <c r="ADW16" s="104"/>
      <c r="ADX16" s="104"/>
      <c r="ADY16" s="104"/>
      <c r="ADZ16" s="104"/>
      <c r="AEA16" s="104"/>
      <c r="AEB16" s="104"/>
      <c r="AEC16" s="104"/>
      <c r="AED16" s="104"/>
      <c r="AEE16" s="104"/>
      <c r="AEF16" s="104"/>
      <c r="AEG16" s="104"/>
      <c r="AEH16" s="104"/>
      <c r="AEI16" s="104"/>
      <c r="AEJ16" s="104"/>
      <c r="AEK16" s="104"/>
      <c r="AEL16" s="104"/>
      <c r="AEM16" s="104"/>
      <c r="AEN16" s="104"/>
      <c r="AEO16" s="104"/>
      <c r="AEP16" s="104"/>
      <c r="AEQ16" s="104"/>
      <c r="AER16" s="104"/>
      <c r="AES16" s="104"/>
      <c r="AET16" s="104"/>
      <c r="AEU16" s="104"/>
      <c r="AEV16" s="104"/>
      <c r="AEW16" s="104"/>
      <c r="AEX16" s="104"/>
      <c r="AEY16" s="104"/>
      <c r="AEZ16" s="104"/>
      <c r="AFA16" s="104"/>
      <c r="AFB16" s="104"/>
      <c r="AFC16" s="104"/>
      <c r="AFD16" s="104"/>
      <c r="AFE16" s="104"/>
      <c r="AFF16" s="104"/>
      <c r="AFG16" s="104"/>
      <c r="AFH16" s="104"/>
      <c r="AFI16" s="104"/>
      <c r="AFJ16" s="104"/>
      <c r="AFK16" s="104"/>
      <c r="AFL16" s="104"/>
      <c r="AFM16" s="104"/>
      <c r="AFN16" s="104"/>
      <c r="AFO16" s="104"/>
      <c r="AFP16" s="104"/>
      <c r="AFQ16" s="104"/>
      <c r="AFR16" s="104"/>
      <c r="AFS16" s="104"/>
      <c r="AFT16" s="104"/>
      <c r="AFU16" s="104"/>
      <c r="AFV16" s="104"/>
      <c r="AFW16" s="104"/>
      <c r="AFX16" s="104"/>
      <c r="AFY16" s="104"/>
      <c r="AFZ16" s="104"/>
      <c r="AGA16" s="104"/>
      <c r="AGB16" s="104"/>
      <c r="AGC16" s="104"/>
      <c r="AGD16" s="104"/>
      <c r="AGE16" s="104"/>
      <c r="AGF16" s="104"/>
      <c r="AGG16" s="104"/>
      <c r="AGH16" s="104"/>
      <c r="AGI16" s="104"/>
      <c r="AGJ16" s="104"/>
      <c r="AGK16" s="104"/>
      <c r="AGL16" s="104"/>
      <c r="AGM16" s="104"/>
      <c r="AGN16" s="104"/>
      <c r="AGO16" s="104"/>
      <c r="AGP16" s="104"/>
      <c r="AGQ16" s="104"/>
      <c r="AGR16" s="104"/>
      <c r="AGS16" s="104"/>
      <c r="AGT16" s="104"/>
      <c r="AGU16" s="104"/>
      <c r="AGV16" s="104"/>
      <c r="AGW16" s="104"/>
      <c r="AGX16" s="104"/>
      <c r="AGY16" s="104"/>
      <c r="AGZ16" s="104"/>
      <c r="AHA16" s="104"/>
      <c r="AHB16" s="104"/>
      <c r="AHC16" s="104"/>
      <c r="AHD16" s="104"/>
      <c r="AHE16" s="104"/>
      <c r="AHF16" s="104"/>
      <c r="AHG16" s="104"/>
      <c r="AHH16" s="104"/>
      <c r="AHI16" s="104"/>
      <c r="AHJ16" s="104"/>
      <c r="AHK16" s="104"/>
      <c r="AHL16" s="104"/>
      <c r="AHM16" s="104"/>
      <c r="AHN16" s="104"/>
      <c r="AHO16" s="104"/>
      <c r="AHP16" s="104"/>
      <c r="AHQ16" s="104"/>
      <c r="AHR16" s="104"/>
      <c r="AHS16" s="104"/>
      <c r="AHT16" s="104"/>
      <c r="AHU16" s="104"/>
      <c r="AHV16" s="104"/>
      <c r="AHW16" s="104"/>
      <c r="AHX16" s="104"/>
      <c r="AHY16" s="104"/>
      <c r="AHZ16" s="104"/>
      <c r="AIA16" s="104"/>
      <c r="AIB16" s="104"/>
      <c r="AIC16" s="104"/>
      <c r="AID16" s="104"/>
      <c r="AIE16" s="104"/>
      <c r="AIF16" s="104"/>
      <c r="AIG16" s="104"/>
      <c r="AIH16" s="104"/>
      <c r="AII16" s="104"/>
      <c r="AIJ16" s="104"/>
      <c r="AIK16" s="104"/>
      <c r="AIL16" s="104"/>
      <c r="AIM16" s="104"/>
      <c r="AIN16" s="104"/>
      <c r="AIO16" s="104"/>
      <c r="AIP16" s="104"/>
      <c r="AIQ16" s="104"/>
      <c r="AIR16" s="104"/>
      <c r="AIS16" s="104"/>
      <c r="AIT16" s="104"/>
      <c r="AIU16" s="104"/>
      <c r="AIV16" s="104"/>
      <c r="AIW16" s="104"/>
      <c r="AIX16" s="104"/>
      <c r="AIY16" s="104"/>
      <c r="AIZ16" s="104"/>
      <c r="AJA16" s="104"/>
      <c r="AJB16" s="104"/>
      <c r="AJC16" s="104"/>
      <c r="AJD16" s="104"/>
      <c r="AJE16" s="104"/>
      <c r="AJF16" s="104"/>
      <c r="AJG16" s="104"/>
      <c r="AJH16" s="104"/>
      <c r="AJI16" s="104"/>
      <c r="AJJ16" s="104"/>
      <c r="AJK16" s="104"/>
      <c r="AJL16" s="104"/>
      <c r="AJM16" s="104"/>
      <c r="AJN16" s="104"/>
      <c r="AJO16" s="104"/>
      <c r="AJP16" s="104"/>
      <c r="AJQ16" s="98"/>
      <c r="AJR16" s="98"/>
      <c r="AJS16" s="98"/>
      <c r="AJT16" s="98"/>
      <c r="AJU16" s="98"/>
      <c r="AJV16" s="98"/>
      <c r="ALK16" s="104"/>
      <c r="ALL16" s="104"/>
      <c r="ALP16" s="101"/>
    </row>
    <row r="17" spans="2:1004" ht="16.5" customHeight="1" x14ac:dyDescent="0.2">
      <c r="B17" s="166" t="s">
        <v>25</v>
      </c>
      <c r="C17" s="167"/>
      <c r="D17" s="167"/>
      <c r="E17" s="167"/>
      <c r="F17" s="167"/>
      <c r="G17" s="167"/>
      <c r="H17" s="167"/>
      <c r="I17" s="168"/>
      <c r="J17" s="109"/>
      <c r="K17" s="105"/>
      <c r="L17" s="99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/>
      <c r="BN17" s="104"/>
      <c r="BO17" s="104"/>
      <c r="BP17" s="104"/>
      <c r="BQ17" s="104"/>
      <c r="BR17" s="104"/>
      <c r="BS17" s="104"/>
      <c r="BT17" s="104"/>
      <c r="BU17" s="104"/>
      <c r="BV17" s="104"/>
      <c r="BW17" s="104"/>
      <c r="BX17" s="104"/>
      <c r="BY17" s="104"/>
      <c r="BZ17" s="104"/>
      <c r="CA17" s="104"/>
      <c r="CB17" s="104"/>
      <c r="CC17" s="104"/>
      <c r="CD17" s="104"/>
      <c r="CE17" s="104"/>
      <c r="CF17" s="104"/>
      <c r="CG17" s="104"/>
      <c r="CH17" s="104"/>
      <c r="CI17" s="104"/>
      <c r="CJ17" s="104"/>
      <c r="CK17" s="104"/>
      <c r="CL17" s="104"/>
      <c r="CM17" s="104"/>
      <c r="CN17" s="104"/>
      <c r="CO17" s="104"/>
      <c r="CP17" s="104"/>
      <c r="CQ17" s="104"/>
      <c r="CR17" s="104"/>
      <c r="CS17" s="104"/>
      <c r="CT17" s="104"/>
      <c r="CU17" s="104"/>
      <c r="CV17" s="104"/>
      <c r="CW17" s="104"/>
      <c r="CX17" s="104"/>
      <c r="CY17" s="104"/>
      <c r="CZ17" s="104"/>
      <c r="DA17" s="104"/>
      <c r="DB17" s="104"/>
      <c r="DC17" s="104"/>
      <c r="DD17" s="104"/>
      <c r="DE17" s="104"/>
      <c r="DF17" s="104"/>
      <c r="DG17" s="104"/>
      <c r="DH17" s="104"/>
      <c r="DI17" s="104"/>
      <c r="DJ17" s="104"/>
      <c r="DK17" s="104"/>
      <c r="DL17" s="104"/>
      <c r="DM17" s="104"/>
      <c r="DN17" s="104"/>
      <c r="DO17" s="104"/>
      <c r="DP17" s="104"/>
      <c r="DQ17" s="104"/>
      <c r="DR17" s="104"/>
      <c r="DS17" s="104"/>
      <c r="DT17" s="104"/>
      <c r="DU17" s="104"/>
      <c r="DV17" s="104"/>
      <c r="DW17" s="104"/>
      <c r="DX17" s="104"/>
      <c r="DY17" s="104"/>
      <c r="DZ17" s="104"/>
      <c r="EA17" s="104"/>
      <c r="EB17" s="104"/>
      <c r="EC17" s="104"/>
      <c r="ED17" s="104"/>
      <c r="EE17" s="104"/>
      <c r="EF17" s="104"/>
      <c r="EG17" s="104"/>
      <c r="EH17" s="104"/>
      <c r="EI17" s="104"/>
      <c r="EJ17" s="104"/>
      <c r="EK17" s="104"/>
      <c r="EL17" s="104"/>
      <c r="EM17" s="104"/>
      <c r="EN17" s="104"/>
      <c r="EO17" s="104"/>
      <c r="EP17" s="104"/>
      <c r="EQ17" s="104"/>
      <c r="ER17" s="104"/>
      <c r="ES17" s="104"/>
      <c r="ET17" s="104"/>
      <c r="EU17" s="104"/>
      <c r="EV17" s="104"/>
      <c r="EW17" s="104"/>
      <c r="EX17" s="104"/>
      <c r="EY17" s="104"/>
      <c r="EZ17" s="104"/>
      <c r="FA17" s="104"/>
      <c r="FB17" s="104"/>
      <c r="FC17" s="104"/>
      <c r="FD17" s="104"/>
      <c r="FE17" s="104"/>
      <c r="FF17" s="104"/>
      <c r="FG17" s="104"/>
      <c r="FH17" s="104"/>
      <c r="FI17" s="104"/>
      <c r="FJ17" s="104"/>
      <c r="FK17" s="104"/>
      <c r="FL17" s="104"/>
      <c r="FM17" s="104"/>
      <c r="FN17" s="104"/>
      <c r="FO17" s="104"/>
      <c r="FP17" s="104"/>
      <c r="FQ17" s="104"/>
      <c r="FR17" s="104"/>
      <c r="FS17" s="104"/>
      <c r="FT17" s="104"/>
      <c r="FU17" s="104"/>
      <c r="FV17" s="104"/>
      <c r="FW17" s="104"/>
      <c r="FX17" s="104"/>
      <c r="FY17" s="104"/>
      <c r="FZ17" s="104"/>
      <c r="GA17" s="104"/>
      <c r="GB17" s="104"/>
      <c r="GC17" s="104"/>
      <c r="GD17" s="104"/>
      <c r="GE17" s="104"/>
      <c r="GF17" s="104"/>
      <c r="GG17" s="104"/>
      <c r="GH17" s="104"/>
      <c r="GI17" s="104"/>
      <c r="GJ17" s="104"/>
      <c r="GK17" s="104"/>
      <c r="GL17" s="104"/>
      <c r="GM17" s="104"/>
      <c r="GN17" s="104"/>
      <c r="GO17" s="104"/>
      <c r="GP17" s="104"/>
      <c r="GQ17" s="104"/>
      <c r="GR17" s="104"/>
      <c r="GS17" s="104"/>
      <c r="GT17" s="104"/>
      <c r="GU17" s="104"/>
      <c r="GV17" s="104"/>
      <c r="GW17" s="104"/>
      <c r="GX17" s="104"/>
      <c r="GY17" s="104"/>
      <c r="GZ17" s="104"/>
      <c r="HA17" s="104"/>
      <c r="HB17" s="104"/>
      <c r="HC17" s="104"/>
      <c r="HD17" s="104"/>
      <c r="HE17" s="104"/>
      <c r="HF17" s="104"/>
      <c r="HG17" s="104"/>
      <c r="HH17" s="104"/>
      <c r="HI17" s="104"/>
      <c r="HJ17" s="104"/>
      <c r="HK17" s="104"/>
      <c r="HL17" s="104"/>
      <c r="HM17" s="104"/>
      <c r="HN17" s="104"/>
      <c r="HO17" s="104"/>
      <c r="HP17" s="104"/>
      <c r="HQ17" s="104"/>
      <c r="HR17" s="104"/>
      <c r="HS17" s="104"/>
      <c r="HT17" s="104"/>
      <c r="HU17" s="104"/>
      <c r="HV17" s="104"/>
      <c r="HW17" s="104"/>
      <c r="HX17" s="104"/>
      <c r="HY17" s="104"/>
      <c r="HZ17" s="104"/>
      <c r="IA17" s="104"/>
      <c r="IB17" s="104"/>
      <c r="IC17" s="104"/>
      <c r="ID17" s="104"/>
      <c r="IE17" s="104"/>
      <c r="IF17" s="104"/>
      <c r="IG17" s="104"/>
      <c r="IH17" s="104"/>
      <c r="II17" s="104"/>
      <c r="IJ17" s="104"/>
      <c r="IK17" s="104"/>
      <c r="IL17" s="104"/>
      <c r="IM17" s="104"/>
      <c r="IN17" s="104"/>
      <c r="IO17" s="104"/>
      <c r="IP17" s="104"/>
      <c r="IQ17" s="104"/>
      <c r="IR17" s="104"/>
      <c r="IS17" s="104"/>
      <c r="IT17" s="104"/>
      <c r="IU17" s="104"/>
      <c r="IV17" s="104"/>
      <c r="IW17" s="104"/>
      <c r="IX17" s="104"/>
      <c r="IY17" s="104"/>
      <c r="IZ17" s="104"/>
      <c r="JA17" s="104"/>
      <c r="JB17" s="104"/>
      <c r="JC17" s="104"/>
      <c r="JD17" s="104"/>
      <c r="JE17" s="104"/>
      <c r="JF17" s="104"/>
      <c r="JG17" s="104"/>
      <c r="JH17" s="104"/>
      <c r="JI17" s="104"/>
      <c r="JJ17" s="104"/>
      <c r="JK17" s="104"/>
      <c r="JL17" s="104"/>
      <c r="JM17" s="104"/>
      <c r="JN17" s="104"/>
      <c r="JO17" s="104"/>
      <c r="JP17" s="104"/>
      <c r="JQ17" s="104"/>
      <c r="JR17" s="104"/>
      <c r="JS17" s="104"/>
      <c r="JT17" s="104"/>
      <c r="JU17" s="104"/>
      <c r="JV17" s="104"/>
      <c r="JW17" s="104"/>
      <c r="JX17" s="104"/>
      <c r="JY17" s="104"/>
      <c r="JZ17" s="104"/>
      <c r="KA17" s="104"/>
      <c r="KB17" s="104"/>
      <c r="KC17" s="104"/>
      <c r="KD17" s="104"/>
      <c r="KE17" s="104"/>
      <c r="KF17" s="104"/>
      <c r="KG17" s="104"/>
      <c r="KH17" s="104"/>
      <c r="KI17" s="104"/>
      <c r="KJ17" s="104"/>
      <c r="KK17" s="104"/>
      <c r="KL17" s="104"/>
      <c r="KM17" s="104"/>
      <c r="KN17" s="104"/>
      <c r="KO17" s="104"/>
      <c r="KP17" s="104"/>
      <c r="KQ17" s="104"/>
      <c r="KR17" s="104"/>
      <c r="KS17" s="104"/>
      <c r="KT17" s="104"/>
      <c r="KU17" s="104"/>
      <c r="KV17" s="104"/>
      <c r="KW17" s="104"/>
      <c r="KX17" s="104"/>
      <c r="KY17" s="104"/>
      <c r="KZ17" s="104"/>
      <c r="LA17" s="104"/>
      <c r="LB17" s="104"/>
      <c r="LC17" s="104"/>
      <c r="LD17" s="104"/>
      <c r="LE17" s="104"/>
      <c r="LF17" s="104"/>
      <c r="LG17" s="104"/>
      <c r="LH17" s="104"/>
      <c r="LI17" s="104"/>
      <c r="LJ17" s="104"/>
      <c r="LK17" s="104"/>
      <c r="LL17" s="104"/>
      <c r="LM17" s="104"/>
      <c r="LN17" s="104"/>
      <c r="LO17" s="104"/>
      <c r="LP17" s="104"/>
      <c r="LQ17" s="104"/>
      <c r="LR17" s="104"/>
      <c r="LS17" s="104"/>
      <c r="LT17" s="104"/>
      <c r="LU17" s="104"/>
      <c r="LV17" s="104"/>
      <c r="LW17" s="104"/>
      <c r="LX17" s="104"/>
      <c r="LY17" s="104"/>
      <c r="LZ17" s="104"/>
      <c r="MA17" s="104"/>
      <c r="MB17" s="104"/>
      <c r="MC17" s="104"/>
      <c r="MD17" s="104"/>
      <c r="ME17" s="104"/>
      <c r="MF17" s="104"/>
      <c r="MG17" s="104"/>
      <c r="MH17" s="104"/>
      <c r="MI17" s="104"/>
      <c r="MJ17" s="104"/>
      <c r="MK17" s="104"/>
      <c r="ML17" s="104"/>
      <c r="MM17" s="104"/>
      <c r="MN17" s="104"/>
      <c r="MO17" s="104"/>
      <c r="MP17" s="104"/>
      <c r="MQ17" s="104"/>
      <c r="MR17" s="104"/>
      <c r="MS17" s="104"/>
      <c r="MT17" s="104"/>
      <c r="MU17" s="104"/>
      <c r="MV17" s="104"/>
      <c r="MW17" s="104"/>
      <c r="MX17" s="104"/>
      <c r="MY17" s="104"/>
      <c r="MZ17" s="104"/>
      <c r="NA17" s="104"/>
      <c r="NB17" s="104"/>
      <c r="NC17" s="104"/>
      <c r="ND17" s="104"/>
      <c r="NE17" s="104"/>
      <c r="NF17" s="104"/>
      <c r="NG17" s="104"/>
      <c r="NH17" s="104"/>
      <c r="NI17" s="104"/>
      <c r="NJ17" s="104"/>
      <c r="NK17" s="104"/>
      <c r="NL17" s="104"/>
      <c r="NM17" s="104"/>
      <c r="NN17" s="104"/>
      <c r="NO17" s="104"/>
      <c r="NP17" s="104"/>
      <c r="NQ17" s="104"/>
      <c r="NR17" s="104"/>
      <c r="NS17" s="104"/>
      <c r="NT17" s="104"/>
      <c r="NU17" s="104"/>
      <c r="NV17" s="104"/>
      <c r="NW17" s="104"/>
      <c r="NX17" s="104"/>
      <c r="NY17" s="104"/>
      <c r="NZ17" s="104"/>
      <c r="OA17" s="104"/>
      <c r="OB17" s="104"/>
      <c r="OC17" s="104"/>
      <c r="OD17" s="104"/>
      <c r="OE17" s="104"/>
      <c r="OF17" s="104"/>
      <c r="OG17" s="104"/>
      <c r="OH17" s="104"/>
      <c r="OI17" s="104"/>
      <c r="OJ17" s="104"/>
      <c r="OK17" s="104"/>
      <c r="OL17" s="104"/>
      <c r="OM17" s="104"/>
      <c r="ON17" s="104"/>
      <c r="OO17" s="104"/>
      <c r="OP17" s="104"/>
      <c r="OQ17" s="104"/>
      <c r="OR17" s="104"/>
      <c r="OS17" s="104"/>
      <c r="OT17" s="104"/>
      <c r="OU17" s="104"/>
      <c r="OV17" s="104"/>
      <c r="OW17" s="104"/>
      <c r="OX17" s="104"/>
      <c r="OY17" s="104"/>
      <c r="OZ17" s="104"/>
      <c r="PA17" s="104"/>
      <c r="PB17" s="104"/>
      <c r="PC17" s="104"/>
      <c r="PD17" s="104"/>
      <c r="PE17" s="104"/>
      <c r="PF17" s="104"/>
      <c r="PG17" s="104"/>
      <c r="PH17" s="104"/>
      <c r="PI17" s="104"/>
      <c r="PJ17" s="104"/>
      <c r="PK17" s="104"/>
      <c r="PL17" s="104"/>
      <c r="PM17" s="104"/>
      <c r="PN17" s="104"/>
      <c r="PO17" s="104"/>
      <c r="PP17" s="104"/>
      <c r="PQ17" s="104"/>
      <c r="PR17" s="104"/>
      <c r="PS17" s="104"/>
      <c r="PT17" s="104"/>
      <c r="PU17" s="104"/>
      <c r="PV17" s="104"/>
      <c r="PW17" s="104"/>
      <c r="PX17" s="104"/>
      <c r="PY17" s="104"/>
      <c r="PZ17" s="104"/>
      <c r="QA17" s="104"/>
      <c r="QB17" s="104"/>
      <c r="QC17" s="104"/>
      <c r="QD17" s="104"/>
      <c r="QE17" s="104"/>
      <c r="QF17" s="104"/>
      <c r="QG17" s="104"/>
      <c r="QH17" s="104"/>
      <c r="QI17" s="104"/>
      <c r="QJ17" s="104"/>
      <c r="QK17" s="104"/>
      <c r="QL17" s="104"/>
      <c r="QM17" s="104"/>
      <c r="QN17" s="104"/>
      <c r="QO17" s="104"/>
      <c r="QP17" s="104"/>
      <c r="QQ17" s="104"/>
      <c r="QR17" s="104"/>
      <c r="QS17" s="104"/>
      <c r="QT17" s="104"/>
      <c r="QU17" s="104"/>
      <c r="QV17" s="104"/>
      <c r="QW17" s="104"/>
      <c r="QX17" s="104"/>
      <c r="QY17" s="104"/>
      <c r="QZ17" s="104"/>
      <c r="RA17" s="104"/>
      <c r="RB17" s="104"/>
      <c r="RC17" s="104"/>
      <c r="RD17" s="104"/>
      <c r="RE17" s="104"/>
      <c r="RF17" s="104"/>
      <c r="RG17" s="104"/>
      <c r="RH17" s="104"/>
      <c r="RI17" s="104"/>
      <c r="RJ17" s="104"/>
      <c r="RK17" s="104"/>
      <c r="RL17" s="104"/>
      <c r="RM17" s="104"/>
      <c r="RN17" s="104"/>
      <c r="RO17" s="104"/>
      <c r="RP17" s="104"/>
      <c r="RQ17" s="104"/>
      <c r="RR17" s="104"/>
      <c r="RS17" s="104"/>
      <c r="RT17" s="104"/>
      <c r="RU17" s="104"/>
      <c r="RV17" s="104"/>
      <c r="RW17" s="104"/>
      <c r="RX17" s="104"/>
      <c r="RY17" s="104"/>
      <c r="RZ17" s="104"/>
      <c r="SA17" s="104"/>
      <c r="SB17" s="104"/>
      <c r="SC17" s="104"/>
      <c r="SD17" s="104"/>
      <c r="SE17" s="104"/>
      <c r="SF17" s="104"/>
      <c r="SG17" s="104"/>
      <c r="SH17" s="104"/>
      <c r="SI17" s="104"/>
      <c r="SJ17" s="104"/>
      <c r="SK17" s="104"/>
      <c r="SL17" s="104"/>
      <c r="SM17" s="104"/>
      <c r="SN17" s="104"/>
      <c r="SO17" s="104"/>
      <c r="SP17" s="104"/>
      <c r="SQ17" s="104"/>
      <c r="SR17" s="104"/>
      <c r="SS17" s="104"/>
      <c r="ST17" s="104"/>
      <c r="SU17" s="104"/>
      <c r="SV17" s="104"/>
      <c r="SW17" s="104"/>
      <c r="SX17" s="104"/>
      <c r="SY17" s="104"/>
      <c r="SZ17" s="104"/>
      <c r="TA17" s="104"/>
      <c r="TB17" s="104"/>
      <c r="TC17" s="104"/>
      <c r="TD17" s="104"/>
      <c r="TE17" s="104"/>
      <c r="TF17" s="104"/>
      <c r="TG17" s="104"/>
      <c r="TH17" s="104"/>
      <c r="TI17" s="104"/>
      <c r="TJ17" s="104"/>
      <c r="TK17" s="104"/>
      <c r="TL17" s="104"/>
      <c r="TM17" s="104"/>
      <c r="TN17" s="104"/>
      <c r="TO17" s="104"/>
      <c r="TP17" s="104"/>
      <c r="TQ17" s="104"/>
      <c r="TR17" s="104"/>
      <c r="TS17" s="104"/>
      <c r="TT17" s="104"/>
      <c r="TU17" s="104"/>
      <c r="TV17" s="104"/>
      <c r="TW17" s="104"/>
      <c r="TX17" s="104"/>
      <c r="TY17" s="104"/>
      <c r="TZ17" s="104"/>
      <c r="UA17" s="104"/>
      <c r="UB17" s="104"/>
      <c r="UC17" s="104"/>
      <c r="UD17" s="104"/>
      <c r="UE17" s="104"/>
      <c r="UF17" s="104"/>
      <c r="UG17" s="104"/>
      <c r="UH17" s="104"/>
      <c r="UI17" s="104"/>
      <c r="UJ17" s="104"/>
      <c r="UK17" s="104"/>
      <c r="UL17" s="104"/>
      <c r="UM17" s="104"/>
      <c r="UN17" s="104"/>
      <c r="UO17" s="104"/>
      <c r="UP17" s="104"/>
      <c r="UQ17" s="104"/>
      <c r="UR17" s="104"/>
      <c r="US17" s="104"/>
      <c r="UT17" s="104"/>
      <c r="UU17" s="104"/>
      <c r="UV17" s="104"/>
      <c r="UW17" s="104"/>
      <c r="UX17" s="104"/>
      <c r="UY17" s="104"/>
      <c r="UZ17" s="104"/>
      <c r="VA17" s="104"/>
      <c r="VB17" s="104"/>
      <c r="VC17" s="104"/>
      <c r="VD17" s="104"/>
      <c r="VE17" s="104"/>
      <c r="VF17" s="104"/>
      <c r="VG17" s="104"/>
      <c r="VH17" s="104"/>
      <c r="VI17" s="104"/>
      <c r="VJ17" s="104"/>
      <c r="VK17" s="104"/>
      <c r="VL17" s="104"/>
      <c r="VM17" s="104"/>
      <c r="VN17" s="104"/>
      <c r="VO17" s="104"/>
      <c r="VP17" s="104"/>
      <c r="VQ17" s="104"/>
      <c r="VR17" s="104"/>
      <c r="VS17" s="104"/>
      <c r="VT17" s="104"/>
      <c r="VU17" s="104"/>
      <c r="VV17" s="104"/>
      <c r="VW17" s="104"/>
      <c r="VX17" s="104"/>
      <c r="VY17" s="104"/>
      <c r="VZ17" s="104"/>
      <c r="WA17" s="104"/>
      <c r="WB17" s="104"/>
      <c r="WC17" s="104"/>
      <c r="WD17" s="104"/>
      <c r="WE17" s="104"/>
      <c r="WF17" s="104"/>
      <c r="WG17" s="104"/>
      <c r="WH17" s="104"/>
      <c r="WI17" s="104"/>
      <c r="WJ17" s="104"/>
      <c r="WK17" s="104"/>
      <c r="WL17" s="104"/>
      <c r="WM17" s="104"/>
      <c r="WN17" s="104"/>
      <c r="WO17" s="104"/>
      <c r="WP17" s="104"/>
      <c r="WQ17" s="104"/>
      <c r="WR17" s="104"/>
      <c r="WS17" s="104"/>
      <c r="WT17" s="104"/>
      <c r="WU17" s="104"/>
      <c r="WV17" s="104"/>
      <c r="WW17" s="104"/>
      <c r="WX17" s="104"/>
      <c r="WY17" s="104"/>
      <c r="WZ17" s="104"/>
      <c r="XA17" s="104"/>
      <c r="XB17" s="104"/>
      <c r="XC17" s="104"/>
      <c r="XD17" s="104"/>
      <c r="XE17" s="104"/>
      <c r="XF17" s="104"/>
      <c r="XG17" s="104"/>
      <c r="XH17" s="104"/>
      <c r="XI17" s="104"/>
      <c r="XJ17" s="104"/>
      <c r="XK17" s="104"/>
      <c r="XL17" s="104"/>
      <c r="XM17" s="104"/>
      <c r="XN17" s="104"/>
      <c r="XO17" s="104"/>
      <c r="XP17" s="104"/>
      <c r="XQ17" s="104"/>
      <c r="XR17" s="104"/>
      <c r="XS17" s="104"/>
      <c r="XT17" s="104"/>
      <c r="XU17" s="104"/>
      <c r="XV17" s="104"/>
      <c r="XW17" s="104"/>
      <c r="XX17" s="104"/>
      <c r="XY17" s="104"/>
      <c r="XZ17" s="104"/>
      <c r="YA17" s="104"/>
      <c r="YB17" s="104"/>
      <c r="YC17" s="104"/>
      <c r="YD17" s="104"/>
      <c r="YE17" s="104"/>
      <c r="YF17" s="104"/>
      <c r="YG17" s="104"/>
      <c r="YH17" s="104"/>
      <c r="YI17" s="104"/>
      <c r="YJ17" s="104"/>
      <c r="YK17" s="104"/>
      <c r="YL17" s="104"/>
      <c r="YM17" s="104"/>
      <c r="YN17" s="104"/>
      <c r="YO17" s="104"/>
      <c r="YP17" s="104"/>
      <c r="YQ17" s="104"/>
      <c r="YR17" s="104"/>
      <c r="YS17" s="104"/>
      <c r="YT17" s="104"/>
      <c r="YU17" s="104"/>
      <c r="YV17" s="104"/>
      <c r="YW17" s="104"/>
      <c r="YX17" s="104"/>
      <c r="YY17" s="104"/>
      <c r="YZ17" s="104"/>
      <c r="ZA17" s="104"/>
      <c r="ZB17" s="104"/>
      <c r="ZC17" s="104"/>
      <c r="ZD17" s="104"/>
      <c r="ZE17" s="104"/>
      <c r="ZF17" s="104"/>
      <c r="ZG17" s="104"/>
      <c r="ZH17" s="104"/>
      <c r="ZI17" s="104"/>
      <c r="ZJ17" s="104"/>
      <c r="ZK17" s="104"/>
      <c r="ZL17" s="104"/>
      <c r="ZM17" s="104"/>
      <c r="ZN17" s="104"/>
      <c r="ZO17" s="104"/>
      <c r="ZP17" s="104"/>
      <c r="ZQ17" s="104"/>
      <c r="ZR17" s="104"/>
      <c r="ZS17" s="104"/>
      <c r="ZT17" s="104"/>
      <c r="ZU17" s="104"/>
      <c r="ZV17" s="104"/>
      <c r="ZW17" s="104"/>
      <c r="ZX17" s="104"/>
      <c r="ZY17" s="104"/>
      <c r="ZZ17" s="104"/>
      <c r="AAA17" s="104"/>
      <c r="AAB17" s="104"/>
      <c r="AAC17" s="104"/>
      <c r="AAD17" s="104"/>
      <c r="AAE17" s="104"/>
      <c r="AAF17" s="104"/>
      <c r="AAG17" s="104"/>
      <c r="AAH17" s="104"/>
      <c r="AAI17" s="104"/>
      <c r="AAJ17" s="104"/>
      <c r="AAK17" s="104"/>
      <c r="AAL17" s="104"/>
      <c r="AAM17" s="104"/>
      <c r="AAN17" s="104"/>
      <c r="AAO17" s="104"/>
      <c r="AAP17" s="104"/>
      <c r="AAQ17" s="104"/>
      <c r="AAR17" s="104"/>
      <c r="AAS17" s="104"/>
      <c r="AAT17" s="104"/>
      <c r="AAU17" s="104"/>
      <c r="AAV17" s="104"/>
      <c r="AAW17" s="104"/>
      <c r="AAX17" s="104"/>
      <c r="AAY17" s="104"/>
      <c r="AAZ17" s="104"/>
      <c r="ABA17" s="104"/>
      <c r="ABB17" s="104"/>
      <c r="ABC17" s="104"/>
      <c r="ABD17" s="104"/>
      <c r="ABE17" s="104"/>
      <c r="ABF17" s="104"/>
      <c r="ABG17" s="104"/>
      <c r="ABH17" s="104"/>
      <c r="ABI17" s="104"/>
      <c r="ABJ17" s="104"/>
      <c r="ABK17" s="104"/>
      <c r="ABL17" s="104"/>
      <c r="ABM17" s="104"/>
      <c r="ABN17" s="104"/>
      <c r="ABO17" s="104"/>
      <c r="ABP17" s="104"/>
      <c r="ABQ17" s="104"/>
      <c r="ABR17" s="104"/>
      <c r="ABS17" s="104"/>
      <c r="ABT17" s="104"/>
      <c r="ABU17" s="104"/>
      <c r="ABV17" s="104"/>
      <c r="ABW17" s="104"/>
      <c r="ABX17" s="104"/>
      <c r="ABY17" s="104"/>
      <c r="ABZ17" s="104"/>
      <c r="ACA17" s="104"/>
      <c r="ACB17" s="104"/>
      <c r="ACC17" s="104"/>
      <c r="ACD17" s="104"/>
      <c r="ACE17" s="104"/>
      <c r="ACF17" s="104"/>
      <c r="ACG17" s="104"/>
      <c r="ACH17" s="104"/>
      <c r="ACI17" s="104"/>
      <c r="ACJ17" s="104"/>
      <c r="ACK17" s="104"/>
      <c r="ACL17" s="104"/>
      <c r="ACM17" s="104"/>
      <c r="ACN17" s="104"/>
      <c r="ACO17" s="104"/>
      <c r="ACP17" s="104"/>
      <c r="ACQ17" s="104"/>
      <c r="ACR17" s="104"/>
      <c r="ACS17" s="104"/>
      <c r="ACT17" s="104"/>
      <c r="ACU17" s="104"/>
      <c r="ACV17" s="104"/>
      <c r="ACW17" s="104"/>
      <c r="ACX17" s="104"/>
      <c r="ACY17" s="104"/>
      <c r="ACZ17" s="104"/>
      <c r="ADA17" s="104"/>
      <c r="ADB17" s="104"/>
      <c r="ADC17" s="104"/>
      <c r="ADD17" s="104"/>
      <c r="ADE17" s="104"/>
      <c r="ADF17" s="104"/>
      <c r="ADG17" s="104"/>
      <c r="ADH17" s="104"/>
      <c r="ADI17" s="104"/>
      <c r="ADJ17" s="104"/>
      <c r="ADK17" s="104"/>
      <c r="ADL17" s="104"/>
      <c r="ADM17" s="104"/>
      <c r="ADN17" s="104"/>
      <c r="ADO17" s="104"/>
      <c r="ADP17" s="104"/>
      <c r="ADQ17" s="104"/>
      <c r="ADR17" s="104"/>
      <c r="ADS17" s="104"/>
      <c r="ADT17" s="104"/>
      <c r="ADU17" s="104"/>
      <c r="ADV17" s="104"/>
      <c r="ADW17" s="104"/>
      <c r="ADX17" s="104"/>
      <c r="ADY17" s="104"/>
      <c r="ADZ17" s="104"/>
      <c r="AEA17" s="104"/>
      <c r="AEB17" s="104"/>
      <c r="AEC17" s="104"/>
      <c r="AED17" s="104"/>
      <c r="AEE17" s="104"/>
      <c r="AEF17" s="104"/>
      <c r="AEG17" s="104"/>
      <c r="AEH17" s="104"/>
      <c r="AEI17" s="104"/>
      <c r="AEJ17" s="104"/>
      <c r="AEK17" s="104"/>
      <c r="AEL17" s="104"/>
      <c r="AEM17" s="104"/>
      <c r="AEN17" s="104"/>
      <c r="AEO17" s="104"/>
      <c r="AEP17" s="104"/>
      <c r="AEQ17" s="104"/>
      <c r="AER17" s="104"/>
      <c r="AES17" s="104"/>
      <c r="AET17" s="104"/>
      <c r="AEU17" s="104"/>
      <c r="AEV17" s="104"/>
      <c r="AEW17" s="104"/>
      <c r="AEX17" s="104"/>
      <c r="AEY17" s="104"/>
      <c r="AEZ17" s="104"/>
      <c r="AFA17" s="104"/>
      <c r="AFB17" s="104"/>
      <c r="AFC17" s="104"/>
      <c r="AFD17" s="104"/>
      <c r="AFE17" s="104"/>
      <c r="AFF17" s="104"/>
      <c r="AFG17" s="104"/>
      <c r="AFH17" s="104"/>
      <c r="AFI17" s="104"/>
      <c r="AFJ17" s="104"/>
      <c r="AFK17" s="104"/>
      <c r="AFL17" s="104"/>
      <c r="AFM17" s="104"/>
      <c r="AFN17" s="104"/>
      <c r="AFO17" s="104"/>
      <c r="AFP17" s="104"/>
      <c r="AFQ17" s="104"/>
      <c r="AFR17" s="104"/>
      <c r="AFS17" s="104"/>
      <c r="AFT17" s="104"/>
      <c r="AFU17" s="104"/>
      <c r="AFV17" s="104"/>
      <c r="AFW17" s="104"/>
      <c r="AFX17" s="104"/>
      <c r="AFY17" s="104"/>
      <c r="AFZ17" s="104"/>
      <c r="AGA17" s="104"/>
      <c r="AGB17" s="104"/>
      <c r="AGC17" s="104"/>
      <c r="AGD17" s="104"/>
      <c r="AGE17" s="104"/>
      <c r="AGF17" s="104"/>
      <c r="AGG17" s="104"/>
      <c r="AGH17" s="104"/>
      <c r="AGI17" s="104"/>
      <c r="AGJ17" s="104"/>
      <c r="AGK17" s="104"/>
      <c r="AGL17" s="104"/>
      <c r="AGM17" s="104"/>
      <c r="AGN17" s="104"/>
      <c r="AGO17" s="104"/>
      <c r="AGP17" s="104"/>
      <c r="AGQ17" s="104"/>
      <c r="AGR17" s="104"/>
      <c r="AGS17" s="104"/>
      <c r="AGT17" s="104"/>
      <c r="AGU17" s="104"/>
      <c r="AGV17" s="104"/>
      <c r="AGW17" s="104"/>
      <c r="AGX17" s="104"/>
      <c r="AGY17" s="104"/>
      <c r="AGZ17" s="104"/>
      <c r="AHA17" s="104"/>
      <c r="AHB17" s="104"/>
      <c r="AHC17" s="104"/>
      <c r="AHD17" s="104"/>
      <c r="AHE17" s="104"/>
      <c r="AHF17" s="104"/>
      <c r="AHG17" s="104"/>
      <c r="AHH17" s="104"/>
      <c r="AHI17" s="104"/>
      <c r="AHJ17" s="104"/>
      <c r="AHK17" s="104"/>
      <c r="AHL17" s="104"/>
      <c r="AHM17" s="104"/>
      <c r="AHN17" s="104"/>
      <c r="AHO17" s="104"/>
      <c r="AHP17" s="104"/>
      <c r="AHQ17" s="104"/>
      <c r="AHR17" s="104"/>
      <c r="AHS17" s="104"/>
      <c r="AHT17" s="104"/>
      <c r="AHU17" s="104"/>
      <c r="AHV17" s="104"/>
      <c r="AHW17" s="104"/>
      <c r="AHX17" s="104"/>
      <c r="AHY17" s="104"/>
      <c r="AHZ17" s="104"/>
      <c r="AIA17" s="104"/>
      <c r="AIB17" s="104"/>
      <c r="AIC17" s="104"/>
      <c r="AID17" s="104"/>
      <c r="AIE17" s="104"/>
      <c r="AIF17" s="104"/>
      <c r="AIG17" s="104"/>
      <c r="AIH17" s="104"/>
      <c r="AII17" s="104"/>
      <c r="AIJ17" s="104"/>
      <c r="AIK17" s="104"/>
      <c r="AIL17" s="104"/>
      <c r="AIM17" s="104"/>
      <c r="AIN17" s="104"/>
      <c r="AIO17" s="104"/>
      <c r="AIP17" s="104"/>
      <c r="AIQ17" s="104"/>
      <c r="AIR17" s="104"/>
      <c r="AIS17" s="104"/>
      <c r="AIT17" s="104"/>
      <c r="AIU17" s="104"/>
      <c r="AIV17" s="104"/>
      <c r="AIW17" s="104"/>
      <c r="AIX17" s="104"/>
      <c r="AIY17" s="104"/>
      <c r="AIZ17" s="104"/>
      <c r="AJA17" s="104"/>
      <c r="AJB17" s="104"/>
      <c r="AJC17" s="104"/>
      <c r="AJD17" s="104"/>
      <c r="AJE17" s="104"/>
      <c r="AJF17" s="104"/>
      <c r="AJG17" s="104"/>
      <c r="AJH17" s="104"/>
      <c r="AJI17" s="104"/>
      <c r="AJJ17" s="104"/>
      <c r="AJK17" s="104"/>
      <c r="AJL17" s="104"/>
      <c r="AJM17" s="104"/>
      <c r="AJN17" s="104"/>
      <c r="AJO17" s="104"/>
      <c r="AJP17" s="104"/>
      <c r="AJQ17" s="98"/>
      <c r="AJR17" s="98"/>
      <c r="AJS17" s="98"/>
      <c r="AJT17" s="98"/>
      <c r="AJU17" s="98"/>
      <c r="AJV17" s="98"/>
      <c r="ALP17" s="101"/>
    </row>
    <row r="18" spans="2:1004" ht="16.5" customHeight="1" x14ac:dyDescent="0.2">
      <c r="B18" s="110">
        <v>3678</v>
      </c>
      <c r="C18" s="110">
        <v>18121</v>
      </c>
      <c r="D18" s="110">
        <v>4151</v>
      </c>
      <c r="E18" s="110">
        <v>15275</v>
      </c>
      <c r="F18" s="110">
        <v>13036</v>
      </c>
      <c r="G18" s="110">
        <v>17923</v>
      </c>
      <c r="H18" s="111">
        <v>16142</v>
      </c>
      <c r="I18" s="112">
        <v>88326</v>
      </c>
      <c r="J18" s="109"/>
      <c r="K18" s="105"/>
      <c r="L18" s="99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4"/>
      <c r="BP18" s="104"/>
      <c r="BQ18" s="104"/>
      <c r="BR18" s="104"/>
      <c r="BS18" s="104"/>
      <c r="BT18" s="104"/>
      <c r="BU18" s="104"/>
      <c r="BV18" s="104"/>
      <c r="BW18" s="104"/>
      <c r="BX18" s="104"/>
      <c r="BY18" s="104"/>
      <c r="BZ18" s="104"/>
      <c r="CA18" s="104"/>
      <c r="CB18" s="104"/>
      <c r="CC18" s="104"/>
      <c r="CD18" s="104"/>
      <c r="CE18" s="104"/>
      <c r="CF18" s="104"/>
      <c r="CG18" s="104"/>
      <c r="CH18" s="104"/>
      <c r="CI18" s="104"/>
      <c r="CJ18" s="104"/>
      <c r="CK18" s="104"/>
      <c r="CL18" s="104"/>
      <c r="CM18" s="104"/>
      <c r="CN18" s="104"/>
      <c r="CO18" s="104"/>
      <c r="CP18" s="104"/>
      <c r="CQ18" s="104"/>
      <c r="CR18" s="104"/>
      <c r="CS18" s="104"/>
      <c r="CT18" s="104"/>
      <c r="CU18" s="104"/>
      <c r="CV18" s="104"/>
      <c r="CW18" s="104"/>
      <c r="CX18" s="104"/>
      <c r="CY18" s="104"/>
      <c r="CZ18" s="104"/>
      <c r="DA18" s="104"/>
      <c r="DB18" s="104"/>
      <c r="DC18" s="104"/>
      <c r="DD18" s="104"/>
      <c r="DE18" s="104"/>
      <c r="DF18" s="104"/>
      <c r="DG18" s="104"/>
      <c r="DH18" s="104"/>
      <c r="DI18" s="104"/>
      <c r="DJ18" s="104"/>
      <c r="DK18" s="104"/>
      <c r="DL18" s="104"/>
      <c r="DM18" s="104"/>
      <c r="DN18" s="104"/>
      <c r="DO18" s="104"/>
      <c r="DP18" s="104"/>
      <c r="DQ18" s="104"/>
      <c r="DR18" s="104"/>
      <c r="DS18" s="104"/>
      <c r="DT18" s="104"/>
      <c r="DU18" s="104"/>
      <c r="DV18" s="104"/>
      <c r="DW18" s="104"/>
      <c r="DX18" s="104"/>
      <c r="DY18" s="104"/>
      <c r="DZ18" s="104"/>
      <c r="EA18" s="104"/>
      <c r="EB18" s="104"/>
      <c r="EC18" s="104"/>
      <c r="ED18" s="104"/>
      <c r="EE18" s="104"/>
      <c r="EF18" s="104"/>
      <c r="EG18" s="104"/>
      <c r="EH18" s="104"/>
      <c r="EI18" s="104"/>
      <c r="EJ18" s="104"/>
      <c r="EK18" s="104"/>
      <c r="EL18" s="104"/>
      <c r="EM18" s="104"/>
      <c r="EN18" s="104"/>
      <c r="EO18" s="104"/>
      <c r="EP18" s="104"/>
      <c r="EQ18" s="104"/>
      <c r="ER18" s="104"/>
      <c r="ES18" s="104"/>
      <c r="ET18" s="104"/>
      <c r="EU18" s="104"/>
      <c r="EV18" s="104"/>
      <c r="EW18" s="104"/>
      <c r="EX18" s="104"/>
      <c r="EY18" s="104"/>
      <c r="EZ18" s="104"/>
      <c r="FA18" s="104"/>
      <c r="FB18" s="104"/>
      <c r="FC18" s="104"/>
      <c r="FD18" s="104"/>
      <c r="FE18" s="104"/>
      <c r="FF18" s="104"/>
      <c r="FG18" s="104"/>
      <c r="FH18" s="104"/>
      <c r="FI18" s="104"/>
      <c r="FJ18" s="104"/>
      <c r="FK18" s="104"/>
      <c r="FL18" s="104"/>
      <c r="FM18" s="104"/>
      <c r="FN18" s="104"/>
      <c r="FO18" s="104"/>
      <c r="FP18" s="104"/>
      <c r="FQ18" s="104"/>
      <c r="FR18" s="104"/>
      <c r="FS18" s="104"/>
      <c r="FT18" s="104"/>
      <c r="FU18" s="104"/>
      <c r="FV18" s="104"/>
      <c r="FW18" s="104"/>
      <c r="FX18" s="104"/>
      <c r="FY18" s="104"/>
      <c r="FZ18" s="104"/>
      <c r="GA18" s="104"/>
      <c r="GB18" s="104"/>
      <c r="GC18" s="104"/>
      <c r="GD18" s="104"/>
      <c r="GE18" s="104"/>
      <c r="GF18" s="104"/>
      <c r="GG18" s="104"/>
      <c r="GH18" s="104"/>
      <c r="GI18" s="104"/>
      <c r="GJ18" s="104"/>
      <c r="GK18" s="104"/>
      <c r="GL18" s="104"/>
      <c r="GM18" s="104"/>
      <c r="GN18" s="104"/>
      <c r="GO18" s="104"/>
      <c r="GP18" s="104"/>
      <c r="GQ18" s="104"/>
      <c r="GR18" s="104"/>
      <c r="GS18" s="104"/>
      <c r="GT18" s="104"/>
      <c r="GU18" s="104"/>
      <c r="GV18" s="104"/>
      <c r="GW18" s="104"/>
      <c r="GX18" s="104"/>
      <c r="GY18" s="104"/>
      <c r="GZ18" s="104"/>
      <c r="HA18" s="104"/>
      <c r="HB18" s="104"/>
      <c r="HC18" s="104"/>
      <c r="HD18" s="104"/>
      <c r="HE18" s="104"/>
      <c r="HF18" s="104"/>
      <c r="HG18" s="104"/>
      <c r="HH18" s="104"/>
      <c r="HI18" s="104"/>
      <c r="HJ18" s="104"/>
      <c r="HK18" s="104"/>
      <c r="HL18" s="104"/>
      <c r="HM18" s="104"/>
      <c r="HN18" s="104"/>
      <c r="HO18" s="104"/>
      <c r="HP18" s="104"/>
      <c r="HQ18" s="104"/>
      <c r="HR18" s="104"/>
      <c r="HS18" s="104"/>
      <c r="HT18" s="104"/>
      <c r="HU18" s="104"/>
      <c r="HV18" s="104"/>
      <c r="HW18" s="104"/>
      <c r="HX18" s="104"/>
      <c r="HY18" s="104"/>
      <c r="HZ18" s="104"/>
      <c r="IA18" s="104"/>
      <c r="IB18" s="104"/>
      <c r="IC18" s="104"/>
      <c r="ID18" s="104"/>
      <c r="IE18" s="104"/>
      <c r="IF18" s="104"/>
      <c r="IG18" s="104"/>
      <c r="IH18" s="104"/>
      <c r="II18" s="104"/>
      <c r="IJ18" s="104"/>
      <c r="IK18" s="104"/>
      <c r="IL18" s="104"/>
      <c r="IM18" s="104"/>
      <c r="IN18" s="104"/>
      <c r="IO18" s="104"/>
      <c r="IP18" s="104"/>
      <c r="IQ18" s="104"/>
      <c r="IR18" s="104"/>
      <c r="IS18" s="104"/>
      <c r="IT18" s="104"/>
      <c r="IU18" s="104"/>
      <c r="IV18" s="104"/>
      <c r="IW18" s="104"/>
      <c r="IX18" s="104"/>
      <c r="IY18" s="104"/>
      <c r="IZ18" s="104"/>
      <c r="JA18" s="104"/>
      <c r="JB18" s="104"/>
      <c r="JC18" s="104"/>
      <c r="JD18" s="104"/>
      <c r="JE18" s="104"/>
      <c r="JF18" s="104"/>
      <c r="JG18" s="104"/>
      <c r="JH18" s="104"/>
      <c r="JI18" s="104"/>
      <c r="JJ18" s="104"/>
      <c r="JK18" s="104"/>
      <c r="JL18" s="104"/>
      <c r="JM18" s="104"/>
      <c r="JN18" s="104"/>
      <c r="JO18" s="104"/>
      <c r="JP18" s="104"/>
      <c r="JQ18" s="104"/>
      <c r="JR18" s="104"/>
      <c r="JS18" s="104"/>
      <c r="JT18" s="104"/>
      <c r="JU18" s="104"/>
      <c r="JV18" s="104"/>
      <c r="JW18" s="104"/>
      <c r="JX18" s="104"/>
      <c r="JY18" s="104"/>
      <c r="JZ18" s="104"/>
      <c r="KA18" s="104"/>
      <c r="KB18" s="104"/>
      <c r="KC18" s="104"/>
      <c r="KD18" s="104"/>
      <c r="KE18" s="104"/>
      <c r="KF18" s="104"/>
      <c r="KG18" s="104"/>
      <c r="KH18" s="104"/>
      <c r="KI18" s="104"/>
      <c r="KJ18" s="104"/>
      <c r="KK18" s="104"/>
      <c r="KL18" s="104"/>
      <c r="KM18" s="104"/>
      <c r="KN18" s="104"/>
      <c r="KO18" s="104"/>
      <c r="KP18" s="104"/>
      <c r="KQ18" s="104"/>
      <c r="KR18" s="104"/>
      <c r="KS18" s="104"/>
      <c r="KT18" s="104"/>
      <c r="KU18" s="104"/>
      <c r="KV18" s="104"/>
      <c r="KW18" s="104"/>
      <c r="KX18" s="104"/>
      <c r="KY18" s="104"/>
      <c r="KZ18" s="104"/>
      <c r="LA18" s="104"/>
      <c r="LB18" s="104"/>
      <c r="LC18" s="104"/>
      <c r="LD18" s="104"/>
      <c r="LE18" s="104"/>
      <c r="LF18" s="104"/>
      <c r="LG18" s="104"/>
      <c r="LH18" s="104"/>
      <c r="LI18" s="104"/>
      <c r="LJ18" s="104"/>
      <c r="LK18" s="104"/>
      <c r="LL18" s="104"/>
      <c r="LM18" s="104"/>
      <c r="LN18" s="104"/>
      <c r="LO18" s="104"/>
      <c r="LP18" s="104"/>
      <c r="LQ18" s="104"/>
      <c r="LR18" s="104"/>
      <c r="LS18" s="104"/>
      <c r="LT18" s="104"/>
      <c r="LU18" s="104"/>
      <c r="LV18" s="104"/>
      <c r="LW18" s="104"/>
      <c r="LX18" s="104"/>
      <c r="LY18" s="104"/>
      <c r="LZ18" s="104"/>
      <c r="MA18" s="104"/>
      <c r="MB18" s="104"/>
      <c r="MC18" s="104"/>
      <c r="MD18" s="104"/>
      <c r="ME18" s="104"/>
      <c r="MF18" s="104"/>
      <c r="MG18" s="104"/>
      <c r="MH18" s="104"/>
      <c r="MI18" s="104"/>
      <c r="MJ18" s="104"/>
      <c r="MK18" s="104"/>
      <c r="ML18" s="104"/>
      <c r="MM18" s="104"/>
      <c r="MN18" s="104"/>
      <c r="MO18" s="104"/>
      <c r="MP18" s="104"/>
      <c r="MQ18" s="104"/>
      <c r="MR18" s="104"/>
      <c r="MS18" s="104"/>
      <c r="MT18" s="104"/>
      <c r="MU18" s="104"/>
      <c r="MV18" s="104"/>
      <c r="MW18" s="104"/>
      <c r="MX18" s="104"/>
      <c r="MY18" s="104"/>
      <c r="MZ18" s="104"/>
      <c r="NA18" s="104"/>
      <c r="NB18" s="104"/>
      <c r="NC18" s="104"/>
      <c r="ND18" s="104"/>
      <c r="NE18" s="104"/>
      <c r="NF18" s="104"/>
      <c r="NG18" s="104"/>
      <c r="NH18" s="104"/>
      <c r="NI18" s="104"/>
      <c r="NJ18" s="104"/>
      <c r="NK18" s="104"/>
      <c r="NL18" s="104"/>
      <c r="NM18" s="104"/>
      <c r="NN18" s="104"/>
      <c r="NO18" s="104"/>
      <c r="NP18" s="104"/>
      <c r="NQ18" s="104"/>
      <c r="NR18" s="104"/>
      <c r="NS18" s="104"/>
      <c r="NT18" s="104"/>
      <c r="NU18" s="104"/>
      <c r="NV18" s="104"/>
      <c r="NW18" s="104"/>
      <c r="NX18" s="104"/>
      <c r="NY18" s="104"/>
      <c r="NZ18" s="104"/>
      <c r="OA18" s="104"/>
      <c r="OB18" s="104"/>
      <c r="OC18" s="104"/>
      <c r="OD18" s="104"/>
      <c r="OE18" s="104"/>
      <c r="OF18" s="104"/>
      <c r="OG18" s="104"/>
      <c r="OH18" s="104"/>
      <c r="OI18" s="104"/>
      <c r="OJ18" s="104"/>
      <c r="OK18" s="104"/>
      <c r="OL18" s="104"/>
      <c r="OM18" s="104"/>
      <c r="ON18" s="104"/>
      <c r="OO18" s="104"/>
      <c r="OP18" s="104"/>
      <c r="OQ18" s="104"/>
      <c r="OR18" s="104"/>
      <c r="OS18" s="104"/>
      <c r="OT18" s="104"/>
      <c r="OU18" s="104"/>
      <c r="OV18" s="104"/>
      <c r="OW18" s="104"/>
      <c r="OX18" s="104"/>
      <c r="OY18" s="104"/>
      <c r="OZ18" s="104"/>
      <c r="PA18" s="104"/>
      <c r="PB18" s="104"/>
      <c r="PC18" s="104"/>
      <c r="PD18" s="104"/>
      <c r="PE18" s="104"/>
      <c r="PF18" s="104"/>
      <c r="PG18" s="104"/>
      <c r="PH18" s="104"/>
      <c r="PI18" s="104"/>
      <c r="PJ18" s="104"/>
      <c r="PK18" s="104"/>
      <c r="PL18" s="104"/>
      <c r="PM18" s="104"/>
      <c r="PN18" s="104"/>
      <c r="PO18" s="104"/>
      <c r="PP18" s="104"/>
      <c r="PQ18" s="104"/>
      <c r="PR18" s="104"/>
      <c r="PS18" s="104"/>
      <c r="PT18" s="104"/>
      <c r="PU18" s="104"/>
      <c r="PV18" s="104"/>
      <c r="PW18" s="104"/>
      <c r="PX18" s="104"/>
      <c r="PY18" s="104"/>
      <c r="PZ18" s="104"/>
      <c r="QA18" s="104"/>
      <c r="QB18" s="104"/>
      <c r="QC18" s="104"/>
      <c r="QD18" s="104"/>
      <c r="QE18" s="104"/>
      <c r="QF18" s="104"/>
      <c r="QG18" s="104"/>
      <c r="QH18" s="104"/>
      <c r="QI18" s="104"/>
      <c r="QJ18" s="104"/>
      <c r="QK18" s="104"/>
      <c r="QL18" s="104"/>
      <c r="QM18" s="104"/>
      <c r="QN18" s="104"/>
      <c r="QO18" s="104"/>
      <c r="QP18" s="104"/>
      <c r="QQ18" s="104"/>
      <c r="QR18" s="104"/>
      <c r="QS18" s="104"/>
      <c r="QT18" s="104"/>
      <c r="QU18" s="104"/>
      <c r="QV18" s="104"/>
      <c r="QW18" s="104"/>
      <c r="QX18" s="104"/>
      <c r="QY18" s="104"/>
      <c r="QZ18" s="104"/>
      <c r="RA18" s="104"/>
      <c r="RB18" s="104"/>
      <c r="RC18" s="104"/>
      <c r="RD18" s="104"/>
      <c r="RE18" s="104"/>
      <c r="RF18" s="104"/>
      <c r="RG18" s="104"/>
      <c r="RH18" s="104"/>
      <c r="RI18" s="104"/>
      <c r="RJ18" s="104"/>
      <c r="RK18" s="104"/>
      <c r="RL18" s="104"/>
      <c r="RM18" s="104"/>
      <c r="RN18" s="104"/>
      <c r="RO18" s="104"/>
      <c r="RP18" s="104"/>
      <c r="RQ18" s="104"/>
      <c r="RR18" s="104"/>
      <c r="RS18" s="104"/>
      <c r="RT18" s="104"/>
      <c r="RU18" s="104"/>
      <c r="RV18" s="104"/>
      <c r="RW18" s="104"/>
      <c r="RX18" s="104"/>
      <c r="RY18" s="104"/>
      <c r="RZ18" s="104"/>
      <c r="SA18" s="104"/>
      <c r="SB18" s="104"/>
      <c r="SC18" s="104"/>
      <c r="SD18" s="104"/>
      <c r="SE18" s="104"/>
      <c r="SF18" s="104"/>
      <c r="SG18" s="104"/>
      <c r="SH18" s="104"/>
      <c r="SI18" s="104"/>
      <c r="SJ18" s="104"/>
      <c r="SK18" s="104"/>
      <c r="SL18" s="104"/>
      <c r="SM18" s="104"/>
      <c r="SN18" s="104"/>
      <c r="SO18" s="104"/>
      <c r="SP18" s="104"/>
      <c r="SQ18" s="104"/>
      <c r="SR18" s="104"/>
      <c r="SS18" s="104"/>
      <c r="ST18" s="104"/>
      <c r="SU18" s="104"/>
      <c r="SV18" s="104"/>
      <c r="SW18" s="104"/>
      <c r="SX18" s="104"/>
      <c r="SY18" s="104"/>
      <c r="SZ18" s="104"/>
      <c r="TA18" s="104"/>
      <c r="TB18" s="104"/>
      <c r="TC18" s="104"/>
      <c r="TD18" s="104"/>
      <c r="TE18" s="104"/>
      <c r="TF18" s="104"/>
      <c r="TG18" s="104"/>
      <c r="TH18" s="104"/>
      <c r="TI18" s="104"/>
      <c r="TJ18" s="104"/>
      <c r="TK18" s="104"/>
      <c r="TL18" s="104"/>
      <c r="TM18" s="104"/>
      <c r="TN18" s="104"/>
      <c r="TO18" s="104"/>
      <c r="TP18" s="104"/>
      <c r="TQ18" s="104"/>
      <c r="TR18" s="104"/>
      <c r="TS18" s="104"/>
      <c r="TT18" s="104"/>
      <c r="TU18" s="104"/>
      <c r="TV18" s="104"/>
      <c r="TW18" s="104"/>
      <c r="TX18" s="104"/>
      <c r="TY18" s="104"/>
      <c r="TZ18" s="104"/>
      <c r="UA18" s="104"/>
      <c r="UB18" s="104"/>
      <c r="UC18" s="104"/>
      <c r="UD18" s="104"/>
      <c r="UE18" s="104"/>
      <c r="UF18" s="104"/>
      <c r="UG18" s="104"/>
      <c r="UH18" s="104"/>
      <c r="UI18" s="104"/>
      <c r="UJ18" s="104"/>
      <c r="UK18" s="104"/>
      <c r="UL18" s="104"/>
      <c r="UM18" s="104"/>
      <c r="UN18" s="104"/>
      <c r="UO18" s="104"/>
      <c r="UP18" s="104"/>
      <c r="UQ18" s="104"/>
      <c r="UR18" s="104"/>
      <c r="US18" s="104"/>
      <c r="UT18" s="104"/>
      <c r="UU18" s="104"/>
      <c r="UV18" s="104"/>
      <c r="UW18" s="104"/>
      <c r="UX18" s="104"/>
      <c r="UY18" s="104"/>
      <c r="UZ18" s="104"/>
      <c r="VA18" s="104"/>
      <c r="VB18" s="104"/>
      <c r="VC18" s="104"/>
      <c r="VD18" s="104"/>
      <c r="VE18" s="104"/>
      <c r="VF18" s="104"/>
      <c r="VG18" s="104"/>
      <c r="VH18" s="104"/>
      <c r="VI18" s="104"/>
      <c r="VJ18" s="104"/>
      <c r="VK18" s="104"/>
      <c r="VL18" s="104"/>
      <c r="VM18" s="104"/>
      <c r="VN18" s="104"/>
      <c r="VO18" s="104"/>
      <c r="VP18" s="104"/>
      <c r="VQ18" s="104"/>
      <c r="VR18" s="104"/>
      <c r="VS18" s="104"/>
      <c r="VT18" s="104"/>
      <c r="VU18" s="104"/>
      <c r="VV18" s="104"/>
      <c r="VW18" s="104"/>
      <c r="VX18" s="104"/>
      <c r="VY18" s="104"/>
      <c r="VZ18" s="104"/>
      <c r="WA18" s="104"/>
      <c r="WB18" s="104"/>
      <c r="WC18" s="104"/>
      <c r="WD18" s="104"/>
      <c r="WE18" s="104"/>
      <c r="WF18" s="104"/>
      <c r="WG18" s="104"/>
      <c r="WH18" s="104"/>
      <c r="WI18" s="104"/>
      <c r="WJ18" s="104"/>
      <c r="WK18" s="104"/>
      <c r="WL18" s="104"/>
      <c r="WM18" s="104"/>
      <c r="WN18" s="104"/>
      <c r="WO18" s="104"/>
      <c r="WP18" s="104"/>
      <c r="WQ18" s="104"/>
      <c r="WR18" s="104"/>
      <c r="WS18" s="104"/>
      <c r="WT18" s="104"/>
      <c r="WU18" s="104"/>
      <c r="WV18" s="104"/>
      <c r="WW18" s="104"/>
      <c r="WX18" s="104"/>
      <c r="WY18" s="104"/>
      <c r="WZ18" s="104"/>
      <c r="XA18" s="104"/>
      <c r="XB18" s="104"/>
      <c r="XC18" s="104"/>
      <c r="XD18" s="104"/>
      <c r="XE18" s="104"/>
      <c r="XF18" s="104"/>
      <c r="XG18" s="104"/>
      <c r="XH18" s="104"/>
      <c r="XI18" s="104"/>
      <c r="XJ18" s="104"/>
      <c r="XK18" s="104"/>
      <c r="XL18" s="104"/>
      <c r="XM18" s="104"/>
      <c r="XN18" s="104"/>
      <c r="XO18" s="104"/>
      <c r="XP18" s="104"/>
      <c r="XQ18" s="104"/>
      <c r="XR18" s="104"/>
      <c r="XS18" s="104"/>
      <c r="XT18" s="104"/>
      <c r="XU18" s="104"/>
      <c r="XV18" s="104"/>
      <c r="XW18" s="104"/>
      <c r="XX18" s="104"/>
      <c r="XY18" s="104"/>
      <c r="XZ18" s="104"/>
      <c r="YA18" s="104"/>
      <c r="YB18" s="104"/>
      <c r="YC18" s="104"/>
      <c r="YD18" s="104"/>
      <c r="YE18" s="104"/>
      <c r="YF18" s="104"/>
      <c r="YG18" s="104"/>
      <c r="YH18" s="104"/>
      <c r="YI18" s="104"/>
      <c r="YJ18" s="104"/>
      <c r="YK18" s="104"/>
      <c r="YL18" s="104"/>
      <c r="YM18" s="104"/>
      <c r="YN18" s="104"/>
      <c r="YO18" s="104"/>
      <c r="YP18" s="104"/>
      <c r="YQ18" s="104"/>
      <c r="YR18" s="104"/>
      <c r="YS18" s="104"/>
      <c r="YT18" s="104"/>
      <c r="YU18" s="104"/>
      <c r="YV18" s="104"/>
      <c r="YW18" s="104"/>
      <c r="YX18" s="104"/>
      <c r="YY18" s="104"/>
      <c r="YZ18" s="104"/>
      <c r="ZA18" s="104"/>
      <c r="ZB18" s="104"/>
      <c r="ZC18" s="104"/>
      <c r="ZD18" s="104"/>
      <c r="ZE18" s="104"/>
      <c r="ZF18" s="104"/>
      <c r="ZG18" s="104"/>
      <c r="ZH18" s="104"/>
      <c r="ZI18" s="104"/>
      <c r="ZJ18" s="104"/>
      <c r="ZK18" s="104"/>
      <c r="ZL18" s="104"/>
      <c r="ZM18" s="104"/>
      <c r="ZN18" s="104"/>
      <c r="ZO18" s="104"/>
      <c r="ZP18" s="104"/>
      <c r="ZQ18" s="104"/>
      <c r="ZR18" s="104"/>
      <c r="ZS18" s="104"/>
      <c r="ZT18" s="104"/>
      <c r="ZU18" s="104"/>
      <c r="ZV18" s="104"/>
      <c r="ZW18" s="104"/>
      <c r="ZX18" s="104"/>
      <c r="ZY18" s="104"/>
      <c r="ZZ18" s="104"/>
      <c r="AAA18" s="104"/>
      <c r="AAB18" s="104"/>
      <c r="AAC18" s="104"/>
      <c r="AAD18" s="104"/>
      <c r="AAE18" s="104"/>
      <c r="AAF18" s="104"/>
      <c r="AAG18" s="104"/>
      <c r="AAH18" s="104"/>
      <c r="AAI18" s="104"/>
      <c r="AAJ18" s="104"/>
      <c r="AAK18" s="104"/>
      <c r="AAL18" s="104"/>
      <c r="AAM18" s="104"/>
      <c r="AAN18" s="104"/>
      <c r="AAO18" s="104"/>
      <c r="AAP18" s="104"/>
      <c r="AAQ18" s="104"/>
      <c r="AAR18" s="104"/>
      <c r="AAS18" s="104"/>
      <c r="AAT18" s="104"/>
      <c r="AAU18" s="104"/>
      <c r="AAV18" s="104"/>
      <c r="AAW18" s="104"/>
      <c r="AAX18" s="104"/>
      <c r="AAY18" s="104"/>
      <c r="AAZ18" s="104"/>
      <c r="ABA18" s="104"/>
      <c r="ABB18" s="104"/>
      <c r="ABC18" s="104"/>
      <c r="ABD18" s="104"/>
      <c r="ABE18" s="104"/>
      <c r="ABF18" s="104"/>
      <c r="ABG18" s="104"/>
      <c r="ABH18" s="104"/>
      <c r="ABI18" s="104"/>
      <c r="ABJ18" s="104"/>
      <c r="ABK18" s="104"/>
      <c r="ABL18" s="104"/>
      <c r="ABM18" s="104"/>
      <c r="ABN18" s="104"/>
      <c r="ABO18" s="104"/>
      <c r="ABP18" s="104"/>
      <c r="ABQ18" s="104"/>
      <c r="ABR18" s="104"/>
      <c r="ABS18" s="104"/>
      <c r="ABT18" s="104"/>
      <c r="ABU18" s="104"/>
      <c r="ABV18" s="104"/>
      <c r="ABW18" s="104"/>
      <c r="ABX18" s="104"/>
      <c r="ABY18" s="104"/>
      <c r="ABZ18" s="104"/>
      <c r="ACA18" s="104"/>
      <c r="ACB18" s="104"/>
      <c r="ACC18" s="104"/>
      <c r="ACD18" s="104"/>
      <c r="ACE18" s="104"/>
      <c r="ACF18" s="104"/>
      <c r="ACG18" s="104"/>
      <c r="ACH18" s="104"/>
      <c r="ACI18" s="104"/>
      <c r="ACJ18" s="104"/>
      <c r="ACK18" s="104"/>
      <c r="ACL18" s="104"/>
      <c r="ACM18" s="104"/>
      <c r="ACN18" s="104"/>
      <c r="ACO18" s="104"/>
      <c r="ACP18" s="104"/>
      <c r="ACQ18" s="104"/>
      <c r="ACR18" s="104"/>
      <c r="ACS18" s="104"/>
      <c r="ACT18" s="104"/>
      <c r="ACU18" s="104"/>
      <c r="ACV18" s="104"/>
      <c r="ACW18" s="104"/>
      <c r="ACX18" s="104"/>
      <c r="ACY18" s="104"/>
      <c r="ACZ18" s="104"/>
      <c r="ADA18" s="104"/>
      <c r="ADB18" s="104"/>
      <c r="ADC18" s="104"/>
      <c r="ADD18" s="104"/>
      <c r="ADE18" s="104"/>
      <c r="ADF18" s="104"/>
      <c r="ADG18" s="104"/>
      <c r="ADH18" s="104"/>
      <c r="ADI18" s="104"/>
      <c r="ADJ18" s="104"/>
      <c r="ADK18" s="104"/>
      <c r="ADL18" s="104"/>
      <c r="ADM18" s="104"/>
      <c r="ADN18" s="104"/>
      <c r="ADO18" s="104"/>
      <c r="ADP18" s="104"/>
      <c r="ADQ18" s="104"/>
      <c r="ADR18" s="104"/>
      <c r="ADS18" s="104"/>
      <c r="ADT18" s="104"/>
      <c r="ADU18" s="104"/>
      <c r="ADV18" s="104"/>
      <c r="ADW18" s="104"/>
      <c r="ADX18" s="104"/>
      <c r="ADY18" s="104"/>
      <c r="ADZ18" s="104"/>
      <c r="AEA18" s="104"/>
      <c r="AEB18" s="104"/>
      <c r="AEC18" s="104"/>
      <c r="AED18" s="104"/>
      <c r="AEE18" s="104"/>
      <c r="AEF18" s="104"/>
      <c r="AEG18" s="104"/>
      <c r="AEH18" s="104"/>
      <c r="AEI18" s="104"/>
      <c r="AEJ18" s="104"/>
      <c r="AEK18" s="104"/>
      <c r="AEL18" s="104"/>
      <c r="AEM18" s="104"/>
      <c r="AEN18" s="104"/>
      <c r="AEO18" s="104"/>
      <c r="AEP18" s="104"/>
      <c r="AEQ18" s="104"/>
      <c r="AER18" s="104"/>
      <c r="AES18" s="104"/>
      <c r="AET18" s="104"/>
      <c r="AEU18" s="104"/>
      <c r="AEV18" s="104"/>
      <c r="AEW18" s="104"/>
      <c r="AEX18" s="104"/>
      <c r="AEY18" s="104"/>
      <c r="AEZ18" s="104"/>
      <c r="AFA18" s="104"/>
      <c r="AFB18" s="104"/>
      <c r="AFC18" s="104"/>
      <c r="AFD18" s="104"/>
      <c r="AFE18" s="104"/>
      <c r="AFF18" s="104"/>
      <c r="AFG18" s="104"/>
      <c r="AFH18" s="104"/>
      <c r="AFI18" s="104"/>
      <c r="AFJ18" s="104"/>
      <c r="AFK18" s="104"/>
      <c r="AFL18" s="104"/>
      <c r="AFM18" s="104"/>
      <c r="AFN18" s="104"/>
      <c r="AFO18" s="104"/>
      <c r="AFP18" s="104"/>
      <c r="AFQ18" s="104"/>
      <c r="AFR18" s="104"/>
      <c r="AFS18" s="104"/>
      <c r="AFT18" s="104"/>
      <c r="AFU18" s="104"/>
      <c r="AFV18" s="104"/>
      <c r="AFW18" s="104"/>
      <c r="AFX18" s="104"/>
      <c r="AFY18" s="104"/>
      <c r="AFZ18" s="104"/>
      <c r="AGA18" s="104"/>
      <c r="AGB18" s="104"/>
      <c r="AGC18" s="104"/>
      <c r="AGD18" s="104"/>
      <c r="AGE18" s="104"/>
      <c r="AGF18" s="104"/>
      <c r="AGG18" s="104"/>
      <c r="AGH18" s="104"/>
      <c r="AGI18" s="104"/>
      <c r="AGJ18" s="104"/>
      <c r="AGK18" s="104"/>
      <c r="AGL18" s="104"/>
      <c r="AGM18" s="104"/>
      <c r="AGN18" s="104"/>
      <c r="AGO18" s="104"/>
      <c r="AGP18" s="104"/>
      <c r="AGQ18" s="104"/>
      <c r="AGR18" s="104"/>
      <c r="AGS18" s="104"/>
      <c r="AGT18" s="104"/>
      <c r="AGU18" s="104"/>
      <c r="AGV18" s="104"/>
      <c r="AGW18" s="104"/>
      <c r="AGX18" s="104"/>
      <c r="AGY18" s="104"/>
      <c r="AGZ18" s="104"/>
      <c r="AHA18" s="104"/>
      <c r="AHB18" s="104"/>
      <c r="AHC18" s="104"/>
      <c r="AHD18" s="104"/>
      <c r="AHE18" s="104"/>
      <c r="AHF18" s="104"/>
      <c r="AHG18" s="104"/>
      <c r="AHH18" s="104"/>
      <c r="AHI18" s="104"/>
      <c r="AHJ18" s="104"/>
      <c r="AHK18" s="104"/>
      <c r="AHL18" s="104"/>
      <c r="AHM18" s="104"/>
      <c r="AHN18" s="104"/>
      <c r="AHO18" s="104"/>
      <c r="AHP18" s="104"/>
      <c r="AHQ18" s="104"/>
      <c r="AHR18" s="104"/>
      <c r="AHS18" s="104"/>
      <c r="AHT18" s="104"/>
      <c r="AHU18" s="104"/>
      <c r="AHV18" s="104"/>
      <c r="AHW18" s="104"/>
      <c r="AHX18" s="104"/>
      <c r="AHY18" s="104"/>
      <c r="AHZ18" s="104"/>
      <c r="AIA18" s="104"/>
      <c r="AIB18" s="104"/>
      <c r="AIC18" s="104"/>
      <c r="AID18" s="104"/>
      <c r="AIE18" s="104"/>
      <c r="AIF18" s="104"/>
      <c r="AIG18" s="104"/>
      <c r="AIH18" s="104"/>
      <c r="AII18" s="104"/>
      <c r="AIJ18" s="104"/>
      <c r="AIK18" s="104"/>
      <c r="AIL18" s="104"/>
      <c r="AIM18" s="104"/>
      <c r="AIN18" s="104"/>
      <c r="AIO18" s="104"/>
      <c r="AIP18" s="104"/>
      <c r="AIQ18" s="104"/>
      <c r="AIR18" s="104"/>
      <c r="AIS18" s="104"/>
      <c r="AIT18" s="104"/>
      <c r="AIU18" s="104"/>
      <c r="AIV18" s="104"/>
      <c r="AIW18" s="104"/>
      <c r="AIX18" s="104"/>
      <c r="AIY18" s="104"/>
      <c r="AIZ18" s="104"/>
      <c r="AJA18" s="104"/>
      <c r="AJB18" s="104"/>
      <c r="AJC18" s="104"/>
      <c r="AJD18" s="104"/>
      <c r="AJE18" s="104"/>
      <c r="AJF18" s="104"/>
      <c r="AJG18" s="104"/>
      <c r="AJH18" s="104"/>
      <c r="AJI18" s="104"/>
      <c r="AJJ18" s="104"/>
      <c r="AJK18" s="104"/>
      <c r="AJL18" s="104"/>
      <c r="AJM18" s="104"/>
      <c r="AJN18" s="104"/>
      <c r="AJO18" s="104"/>
      <c r="AJP18" s="104"/>
      <c r="AJQ18" s="98"/>
      <c r="AJR18" s="98"/>
      <c r="AJS18" s="98"/>
      <c r="AJT18" s="98"/>
      <c r="AJU18" s="98"/>
      <c r="AJV18" s="98"/>
      <c r="ALP18" s="101"/>
    </row>
    <row r="19" spans="2:1004" ht="16.5" customHeight="1" x14ac:dyDescent="0.2">
      <c r="B19" s="166" t="s">
        <v>26</v>
      </c>
      <c r="C19" s="167"/>
      <c r="D19" s="167"/>
      <c r="E19" s="167"/>
      <c r="F19" s="167"/>
      <c r="G19" s="167"/>
      <c r="H19" s="167"/>
      <c r="I19" s="168"/>
      <c r="J19" s="100"/>
      <c r="K19" s="99"/>
      <c r="L19" s="100"/>
      <c r="M19" s="100"/>
      <c r="N19" s="100"/>
      <c r="GJ19" s="98"/>
      <c r="GK19" s="98"/>
      <c r="GL19" s="98"/>
      <c r="GM19" s="98"/>
      <c r="GN19" s="98"/>
      <c r="GO19" s="98"/>
      <c r="GP19" s="98"/>
      <c r="GQ19" s="98"/>
      <c r="GR19" s="98"/>
      <c r="GS19" s="98"/>
      <c r="GT19" s="98"/>
      <c r="GU19" s="98"/>
      <c r="GV19" s="98"/>
      <c r="GW19" s="98"/>
      <c r="GX19" s="98"/>
      <c r="GY19" s="98"/>
      <c r="GZ19" s="98"/>
      <c r="HA19" s="98"/>
      <c r="HB19" s="98"/>
      <c r="HC19" s="98"/>
      <c r="HD19" s="98"/>
      <c r="HE19" s="98"/>
      <c r="HF19" s="98"/>
      <c r="HG19" s="98"/>
      <c r="HH19" s="98"/>
      <c r="HI19" s="98"/>
      <c r="HJ19" s="98"/>
      <c r="HK19" s="98"/>
      <c r="HL19" s="98"/>
      <c r="HM19" s="98"/>
      <c r="HN19" s="98"/>
      <c r="HO19" s="98"/>
      <c r="HP19" s="98"/>
      <c r="HQ19" s="98"/>
      <c r="HR19" s="98"/>
      <c r="HS19" s="98"/>
      <c r="HT19" s="98"/>
      <c r="HU19" s="98"/>
      <c r="HV19" s="98"/>
      <c r="HW19" s="98"/>
      <c r="HX19" s="98"/>
      <c r="HY19" s="98"/>
      <c r="HZ19" s="98"/>
      <c r="IA19" s="98"/>
      <c r="IB19" s="98"/>
      <c r="IC19" s="98"/>
      <c r="ID19" s="98"/>
      <c r="IE19" s="98"/>
      <c r="IF19" s="98"/>
      <c r="IG19" s="98"/>
      <c r="IH19" s="98"/>
      <c r="II19" s="98"/>
      <c r="IJ19" s="98"/>
      <c r="IK19" s="98"/>
      <c r="IL19" s="98"/>
      <c r="IM19" s="98"/>
      <c r="IN19" s="98"/>
      <c r="IO19" s="98"/>
      <c r="IP19" s="98"/>
      <c r="IQ19" s="98"/>
      <c r="IR19" s="98"/>
      <c r="IS19" s="98"/>
      <c r="IT19" s="98"/>
      <c r="IU19" s="98"/>
      <c r="IV19" s="98"/>
      <c r="IW19" s="98"/>
      <c r="IX19" s="98"/>
      <c r="IY19" s="98"/>
      <c r="IZ19" s="98"/>
      <c r="JA19" s="98"/>
      <c r="JB19" s="98"/>
      <c r="JC19" s="98"/>
      <c r="JD19" s="98"/>
      <c r="JE19" s="98"/>
      <c r="JF19" s="98"/>
      <c r="JG19" s="98"/>
      <c r="JH19" s="98"/>
      <c r="JI19" s="98"/>
      <c r="JJ19" s="98"/>
      <c r="JK19" s="98"/>
      <c r="JL19" s="98"/>
      <c r="JM19" s="98"/>
      <c r="JN19" s="98"/>
      <c r="JO19" s="98"/>
      <c r="JP19" s="98"/>
      <c r="JQ19" s="98"/>
      <c r="JR19" s="98"/>
      <c r="JS19" s="98"/>
      <c r="JT19" s="98"/>
      <c r="JU19" s="98"/>
      <c r="JV19" s="98"/>
      <c r="JW19" s="98"/>
      <c r="JX19" s="98"/>
      <c r="JY19" s="98"/>
      <c r="JZ19" s="98"/>
      <c r="KA19" s="98"/>
      <c r="KB19" s="98"/>
      <c r="KC19" s="98"/>
      <c r="KD19" s="98"/>
      <c r="KE19" s="98"/>
      <c r="KF19" s="98"/>
      <c r="KG19" s="98"/>
      <c r="KH19" s="98"/>
      <c r="KI19" s="98"/>
      <c r="KJ19" s="98"/>
      <c r="KK19" s="98"/>
      <c r="KL19" s="98"/>
      <c r="KM19" s="98"/>
      <c r="KN19" s="98"/>
      <c r="KO19" s="98"/>
      <c r="KP19" s="98"/>
      <c r="KQ19" s="98"/>
      <c r="KR19" s="98"/>
      <c r="KS19" s="98"/>
      <c r="KT19" s="98"/>
      <c r="KU19" s="98"/>
      <c r="KV19" s="98"/>
      <c r="KW19" s="98"/>
      <c r="KX19" s="98"/>
      <c r="KY19" s="98"/>
      <c r="KZ19" s="98"/>
      <c r="LA19" s="98"/>
      <c r="LB19" s="98"/>
      <c r="LC19" s="98"/>
      <c r="LD19" s="98"/>
      <c r="LE19" s="98"/>
      <c r="LF19" s="98"/>
      <c r="LG19" s="98"/>
      <c r="LH19" s="98"/>
      <c r="LI19" s="98"/>
      <c r="LJ19" s="98"/>
      <c r="LK19" s="98"/>
      <c r="LL19" s="98"/>
      <c r="LM19" s="98"/>
      <c r="LN19" s="98"/>
      <c r="LO19" s="98"/>
      <c r="LP19" s="98"/>
      <c r="LQ19" s="98"/>
      <c r="LR19" s="98"/>
      <c r="LS19" s="98"/>
      <c r="LT19" s="98"/>
      <c r="LU19" s="98"/>
      <c r="LV19" s="98"/>
      <c r="LW19" s="98"/>
      <c r="LX19" s="98"/>
      <c r="LY19" s="98"/>
      <c r="LZ19" s="98"/>
      <c r="MA19" s="98"/>
      <c r="MB19" s="98"/>
      <c r="MC19" s="98"/>
      <c r="MD19" s="98"/>
      <c r="ME19" s="98"/>
      <c r="MF19" s="98"/>
      <c r="MG19" s="98"/>
      <c r="MH19" s="98"/>
      <c r="MI19" s="98"/>
      <c r="MJ19" s="98"/>
      <c r="MK19" s="98"/>
      <c r="ML19" s="98"/>
      <c r="MM19" s="98"/>
      <c r="MN19" s="98"/>
      <c r="MO19" s="98"/>
      <c r="MP19" s="98"/>
      <c r="MQ19" s="98"/>
      <c r="MR19" s="98"/>
      <c r="MS19" s="98"/>
      <c r="MT19" s="98"/>
      <c r="MU19" s="98"/>
      <c r="MV19" s="98"/>
      <c r="MW19" s="98"/>
      <c r="MX19" s="98"/>
      <c r="MY19" s="98"/>
      <c r="MZ19" s="98"/>
      <c r="NA19" s="98"/>
      <c r="NB19" s="98"/>
      <c r="NC19" s="98"/>
      <c r="ND19" s="98"/>
      <c r="NE19" s="98"/>
      <c r="NF19" s="98"/>
      <c r="NG19" s="98"/>
      <c r="NH19" s="98"/>
      <c r="NI19" s="98"/>
      <c r="NJ19" s="98"/>
      <c r="NK19" s="98"/>
      <c r="NL19" s="98"/>
      <c r="NM19" s="98"/>
      <c r="NN19" s="98"/>
      <c r="NO19" s="98"/>
      <c r="NP19" s="98"/>
      <c r="NQ19" s="98"/>
      <c r="NR19" s="98"/>
      <c r="NS19" s="98"/>
      <c r="NT19" s="98"/>
      <c r="NU19" s="98"/>
      <c r="NV19" s="98"/>
      <c r="NW19" s="98"/>
      <c r="NX19" s="98"/>
      <c r="NY19" s="98"/>
      <c r="NZ19" s="98"/>
      <c r="OA19" s="98"/>
      <c r="OB19" s="98"/>
      <c r="OC19" s="98"/>
      <c r="OD19" s="98"/>
      <c r="OE19" s="98"/>
      <c r="OF19" s="98"/>
      <c r="OG19" s="98"/>
      <c r="OH19" s="98"/>
      <c r="OI19" s="98"/>
      <c r="OJ19" s="98"/>
      <c r="OK19" s="98"/>
      <c r="OL19" s="98"/>
      <c r="OM19" s="98"/>
      <c r="ON19" s="98"/>
      <c r="OO19" s="98"/>
      <c r="OP19" s="98"/>
      <c r="OQ19" s="98"/>
      <c r="OR19" s="98"/>
      <c r="OS19" s="98"/>
      <c r="OT19" s="98"/>
      <c r="OU19" s="98"/>
      <c r="OV19" s="98"/>
      <c r="OW19" s="98"/>
      <c r="OX19" s="98"/>
      <c r="OY19" s="98"/>
      <c r="OZ19" s="98"/>
      <c r="PA19" s="98"/>
      <c r="PB19" s="98"/>
      <c r="PC19" s="98"/>
      <c r="PD19" s="98"/>
      <c r="PE19" s="98"/>
      <c r="PF19" s="98"/>
      <c r="PG19" s="98"/>
      <c r="PH19" s="98"/>
      <c r="PI19" s="98"/>
      <c r="PJ19" s="98"/>
      <c r="PK19" s="98"/>
      <c r="PL19" s="98"/>
      <c r="PM19" s="98"/>
      <c r="PN19" s="98"/>
      <c r="PO19" s="98"/>
      <c r="PP19" s="98"/>
      <c r="PQ19" s="98"/>
      <c r="PR19" s="98"/>
      <c r="PS19" s="98"/>
      <c r="PT19" s="98"/>
      <c r="PU19" s="98"/>
      <c r="PV19" s="98"/>
      <c r="PW19" s="98"/>
      <c r="PX19" s="98"/>
      <c r="PY19" s="98"/>
      <c r="PZ19" s="98"/>
      <c r="QA19" s="98"/>
      <c r="QB19" s="98"/>
      <c r="QC19" s="98"/>
      <c r="QD19" s="98"/>
      <c r="QE19" s="98"/>
      <c r="QF19" s="98"/>
      <c r="QG19" s="98"/>
      <c r="QH19" s="98"/>
      <c r="QI19" s="98"/>
      <c r="QJ19" s="98"/>
      <c r="QK19" s="98"/>
      <c r="QL19" s="98"/>
      <c r="QM19" s="98"/>
      <c r="QN19" s="98"/>
      <c r="QO19" s="98"/>
      <c r="QP19" s="98"/>
      <c r="QQ19" s="98"/>
      <c r="QR19" s="98"/>
      <c r="QS19" s="98"/>
      <c r="QT19" s="98"/>
      <c r="QU19" s="98"/>
      <c r="QV19" s="98"/>
      <c r="QW19" s="98"/>
      <c r="QX19" s="98"/>
      <c r="QY19" s="98"/>
      <c r="QZ19" s="98"/>
      <c r="RA19" s="98"/>
      <c r="RB19" s="98"/>
      <c r="RC19" s="98"/>
      <c r="RD19" s="98"/>
      <c r="RE19" s="98"/>
      <c r="RF19" s="98"/>
      <c r="RG19" s="98"/>
      <c r="RH19" s="98"/>
      <c r="RI19" s="98"/>
      <c r="RJ19" s="98"/>
      <c r="RK19" s="98"/>
      <c r="RL19" s="98"/>
      <c r="RM19" s="98"/>
      <c r="RN19" s="98"/>
      <c r="RO19" s="98"/>
      <c r="RP19" s="98"/>
      <c r="RQ19" s="98"/>
      <c r="RR19" s="98"/>
      <c r="RS19" s="98"/>
      <c r="RT19" s="98"/>
      <c r="RU19" s="98"/>
      <c r="RV19" s="98"/>
      <c r="RW19" s="98"/>
      <c r="RX19" s="98"/>
      <c r="RY19" s="98"/>
      <c r="RZ19" s="98"/>
      <c r="SA19" s="98"/>
      <c r="SB19" s="98"/>
      <c r="SC19" s="98"/>
      <c r="SD19" s="98"/>
      <c r="SE19" s="98"/>
      <c r="SF19" s="98"/>
      <c r="SG19" s="98"/>
      <c r="SH19" s="98"/>
      <c r="SI19" s="98"/>
      <c r="SJ19" s="98"/>
      <c r="SK19" s="98"/>
      <c r="SL19" s="98"/>
      <c r="SM19" s="98"/>
      <c r="SN19" s="98"/>
      <c r="SO19" s="98"/>
      <c r="SP19" s="98"/>
      <c r="SQ19" s="98"/>
      <c r="SR19" s="98"/>
      <c r="SS19" s="98"/>
      <c r="ST19" s="98"/>
      <c r="SU19" s="98"/>
      <c r="SV19" s="98"/>
      <c r="SW19" s="98"/>
      <c r="SX19" s="98"/>
      <c r="SY19" s="98"/>
      <c r="SZ19" s="98"/>
      <c r="TA19" s="98"/>
      <c r="TB19" s="98"/>
      <c r="TC19" s="98"/>
      <c r="TD19" s="98"/>
      <c r="TE19" s="98"/>
      <c r="TF19" s="98"/>
      <c r="TG19" s="98"/>
      <c r="TH19" s="98"/>
      <c r="TI19" s="98"/>
      <c r="TJ19" s="98"/>
      <c r="TK19" s="98"/>
      <c r="TL19" s="98"/>
      <c r="TM19" s="98"/>
      <c r="TN19" s="98"/>
      <c r="TO19" s="98"/>
      <c r="TP19" s="98"/>
      <c r="TQ19" s="98"/>
      <c r="TR19" s="98"/>
      <c r="TS19" s="98"/>
      <c r="TT19" s="98"/>
      <c r="TU19" s="98"/>
      <c r="TV19" s="98"/>
      <c r="TW19" s="98"/>
      <c r="TX19" s="98"/>
      <c r="TY19" s="98"/>
      <c r="TZ19" s="98"/>
      <c r="UA19" s="98"/>
      <c r="UB19" s="98"/>
      <c r="UC19" s="98"/>
      <c r="UD19" s="98"/>
      <c r="UE19" s="98"/>
      <c r="UF19" s="98"/>
      <c r="UG19" s="98"/>
      <c r="UH19" s="98"/>
      <c r="UI19" s="98"/>
      <c r="UJ19" s="98"/>
      <c r="UK19" s="98"/>
      <c r="UL19" s="98"/>
      <c r="UM19" s="98"/>
      <c r="UN19" s="98"/>
      <c r="UO19" s="98"/>
      <c r="UP19" s="98"/>
      <c r="UQ19" s="98"/>
      <c r="UR19" s="98"/>
      <c r="US19" s="98"/>
      <c r="UT19" s="98"/>
      <c r="UU19" s="98"/>
      <c r="UV19" s="98"/>
      <c r="UW19" s="98"/>
      <c r="UX19" s="98"/>
      <c r="UY19" s="98"/>
      <c r="UZ19" s="98"/>
      <c r="VA19" s="98"/>
      <c r="VB19" s="98"/>
      <c r="VC19" s="98"/>
      <c r="VD19" s="98"/>
      <c r="VE19" s="98"/>
      <c r="VF19" s="98"/>
      <c r="VG19" s="98"/>
      <c r="VH19" s="98"/>
      <c r="VI19" s="98"/>
      <c r="VJ19" s="98"/>
      <c r="VK19" s="98"/>
      <c r="VL19" s="98"/>
      <c r="VM19" s="98"/>
      <c r="VN19" s="98"/>
      <c r="VO19" s="98"/>
      <c r="VP19" s="98"/>
      <c r="VQ19" s="98"/>
      <c r="VR19" s="98"/>
      <c r="VS19" s="98"/>
      <c r="VT19" s="98"/>
      <c r="VU19" s="98"/>
      <c r="VV19" s="98"/>
      <c r="VW19" s="98"/>
      <c r="VX19" s="98"/>
      <c r="VY19" s="98"/>
      <c r="VZ19" s="98"/>
      <c r="WA19" s="98"/>
      <c r="WB19" s="98"/>
      <c r="WC19" s="98"/>
      <c r="WD19" s="98"/>
      <c r="WE19" s="98"/>
      <c r="WF19" s="98"/>
      <c r="WG19" s="98"/>
      <c r="WH19" s="98"/>
      <c r="WI19" s="98"/>
      <c r="WJ19" s="98"/>
      <c r="WK19" s="98"/>
      <c r="WL19" s="98"/>
      <c r="WM19" s="98"/>
      <c r="WN19" s="98"/>
      <c r="WO19" s="98"/>
      <c r="WP19" s="98"/>
      <c r="WQ19" s="98"/>
      <c r="WR19" s="98"/>
      <c r="WS19" s="98"/>
      <c r="WT19" s="98"/>
      <c r="WU19" s="98"/>
      <c r="WV19" s="98"/>
      <c r="WW19" s="98"/>
      <c r="WX19" s="98"/>
      <c r="WY19" s="98"/>
      <c r="WZ19" s="98"/>
      <c r="XA19" s="98"/>
      <c r="XB19" s="98"/>
      <c r="XC19" s="98"/>
      <c r="XD19" s="98"/>
      <c r="XE19" s="98"/>
      <c r="XF19" s="98"/>
      <c r="XG19" s="98"/>
      <c r="XH19" s="98"/>
      <c r="XI19" s="98"/>
      <c r="XJ19" s="98"/>
      <c r="XK19" s="98"/>
      <c r="XL19" s="98"/>
      <c r="XM19" s="98"/>
      <c r="XN19" s="98"/>
      <c r="XO19" s="98"/>
      <c r="XP19" s="98"/>
      <c r="XQ19" s="98"/>
      <c r="XR19" s="98"/>
      <c r="XS19" s="98"/>
      <c r="XT19" s="98"/>
      <c r="XU19" s="98"/>
      <c r="XV19" s="98"/>
      <c r="XW19" s="98"/>
      <c r="XX19" s="98"/>
      <c r="XY19" s="98"/>
      <c r="XZ19" s="98"/>
      <c r="YA19" s="98"/>
      <c r="YB19" s="98"/>
      <c r="YC19" s="98"/>
      <c r="YD19" s="98"/>
      <c r="YE19" s="98"/>
      <c r="YF19" s="98"/>
      <c r="YG19" s="98"/>
      <c r="YH19" s="98"/>
      <c r="YI19" s="98"/>
      <c r="YJ19" s="98"/>
      <c r="YK19" s="98"/>
      <c r="YL19" s="98"/>
      <c r="YM19" s="98"/>
      <c r="YN19" s="98"/>
      <c r="YO19" s="98"/>
      <c r="YP19" s="98"/>
      <c r="YQ19" s="98"/>
      <c r="YR19" s="98"/>
      <c r="YS19" s="98"/>
      <c r="YT19" s="98"/>
      <c r="YU19" s="98"/>
      <c r="YV19" s="98"/>
      <c r="YW19" s="98"/>
      <c r="YX19" s="98"/>
      <c r="YY19" s="98"/>
      <c r="YZ19" s="98"/>
      <c r="ZA19" s="98"/>
      <c r="ZB19" s="98"/>
      <c r="ZC19" s="98"/>
      <c r="ZD19" s="98"/>
      <c r="ZE19" s="98"/>
      <c r="ZF19" s="98"/>
      <c r="ZG19" s="98"/>
      <c r="ZH19" s="98"/>
      <c r="ZI19" s="98"/>
      <c r="ZJ19" s="98"/>
      <c r="ZK19" s="98"/>
      <c r="ZL19" s="98"/>
      <c r="ZM19" s="98"/>
      <c r="ZN19" s="98"/>
      <c r="ZO19" s="98"/>
      <c r="ZP19" s="98"/>
      <c r="ZQ19" s="98"/>
      <c r="ZR19" s="98"/>
      <c r="ZS19" s="98"/>
      <c r="ZT19" s="98"/>
      <c r="ZU19" s="98"/>
      <c r="ZV19" s="98"/>
      <c r="ZW19" s="98"/>
      <c r="ZX19" s="98"/>
      <c r="ZY19" s="98"/>
      <c r="ZZ19" s="98"/>
      <c r="AAA19" s="98"/>
      <c r="AAB19" s="98"/>
      <c r="AAC19" s="98"/>
      <c r="AAD19" s="98"/>
      <c r="AAE19" s="98"/>
      <c r="AAF19" s="98"/>
      <c r="AAG19" s="98"/>
      <c r="AAH19" s="98"/>
      <c r="AAI19" s="98"/>
      <c r="AAJ19" s="98"/>
      <c r="AAK19" s="98"/>
      <c r="AAL19" s="98"/>
      <c r="AAM19" s="98"/>
      <c r="AAN19" s="98"/>
      <c r="AAO19" s="98"/>
      <c r="AAP19" s="98"/>
      <c r="AAQ19" s="98"/>
      <c r="AAR19" s="98"/>
      <c r="AAS19" s="98"/>
      <c r="AAT19" s="98"/>
      <c r="AAU19" s="98"/>
      <c r="AAV19" s="98"/>
      <c r="AAW19" s="98"/>
      <c r="AAX19" s="98"/>
      <c r="AAY19" s="98"/>
      <c r="AAZ19" s="98"/>
      <c r="ABA19" s="98"/>
      <c r="ABB19" s="98"/>
      <c r="ABC19" s="98"/>
      <c r="ABD19" s="98"/>
      <c r="ABE19" s="98"/>
      <c r="ABF19" s="98"/>
      <c r="ABG19" s="98"/>
      <c r="ABH19" s="98"/>
      <c r="ABI19" s="98"/>
      <c r="ABJ19" s="98"/>
      <c r="ABK19" s="98"/>
      <c r="ABL19" s="98"/>
      <c r="ABM19" s="98"/>
      <c r="ABN19" s="98"/>
      <c r="ABO19" s="98"/>
      <c r="ABP19" s="98"/>
      <c r="ABQ19" s="98"/>
      <c r="ABR19" s="98"/>
      <c r="ABS19" s="98"/>
      <c r="ABT19" s="98"/>
      <c r="ABU19" s="98"/>
      <c r="ABV19" s="98"/>
      <c r="ABW19" s="98"/>
      <c r="ABX19" s="98"/>
      <c r="ABY19" s="98"/>
      <c r="ABZ19" s="98"/>
      <c r="ACA19" s="98"/>
      <c r="ACB19" s="98"/>
      <c r="ACC19" s="98"/>
      <c r="ACD19" s="98"/>
      <c r="ACE19" s="98"/>
      <c r="ACF19" s="98"/>
      <c r="ACG19" s="98"/>
      <c r="ACH19" s="98"/>
      <c r="ACI19" s="98"/>
      <c r="ACJ19" s="98"/>
      <c r="ACK19" s="98"/>
      <c r="ACL19" s="98"/>
      <c r="ACM19" s="98"/>
      <c r="ACN19" s="98"/>
      <c r="ACO19" s="98"/>
      <c r="ACP19" s="98"/>
      <c r="ACQ19" s="98"/>
      <c r="ACR19" s="98"/>
      <c r="ACS19" s="98"/>
      <c r="ACT19" s="98"/>
      <c r="ACU19" s="98"/>
      <c r="ACV19" s="98"/>
      <c r="ACW19" s="98"/>
      <c r="ACX19" s="98"/>
      <c r="ACY19" s="98"/>
      <c r="ACZ19" s="98"/>
      <c r="ADA19" s="98"/>
      <c r="ADB19" s="98"/>
      <c r="ADC19" s="98"/>
      <c r="ADD19" s="98"/>
      <c r="ADE19" s="98"/>
      <c r="ADF19" s="98"/>
      <c r="ADG19" s="98"/>
      <c r="ADH19" s="98"/>
      <c r="ADI19" s="98"/>
      <c r="ADJ19" s="98"/>
      <c r="ADK19" s="98"/>
      <c r="ADL19" s="98"/>
      <c r="ADM19" s="98"/>
      <c r="ADN19" s="98"/>
      <c r="ADO19" s="98"/>
      <c r="ADP19" s="98"/>
      <c r="ADQ19" s="98"/>
      <c r="ADR19" s="98"/>
      <c r="ADS19" s="98"/>
      <c r="ADT19" s="98"/>
      <c r="ADU19" s="98"/>
      <c r="ADV19" s="98"/>
      <c r="ADW19" s="98"/>
      <c r="ADX19" s="98"/>
      <c r="ADY19" s="98"/>
      <c r="ADZ19" s="98"/>
      <c r="AEA19" s="98"/>
      <c r="AEB19" s="98"/>
      <c r="AEC19" s="98"/>
      <c r="AED19" s="98"/>
      <c r="AEE19" s="98"/>
      <c r="AEF19" s="98"/>
      <c r="AEG19" s="98"/>
      <c r="AEH19" s="98"/>
      <c r="AEI19" s="98"/>
      <c r="AEJ19" s="98"/>
      <c r="AEK19" s="98"/>
      <c r="AEL19" s="98"/>
      <c r="AEM19" s="98"/>
      <c r="AEN19" s="98"/>
      <c r="AEO19" s="98"/>
      <c r="AEP19" s="98"/>
      <c r="AEQ19" s="98"/>
      <c r="AER19" s="98"/>
      <c r="AES19" s="98"/>
      <c r="AET19" s="98"/>
      <c r="AEU19" s="98"/>
      <c r="AEV19" s="98"/>
      <c r="AEW19" s="98"/>
      <c r="AEX19" s="98"/>
      <c r="AEY19" s="98"/>
      <c r="AEZ19" s="98"/>
      <c r="AFA19" s="98"/>
      <c r="AFB19" s="98"/>
      <c r="AFC19" s="98"/>
      <c r="AFD19" s="98"/>
      <c r="AFE19" s="98"/>
      <c r="AFF19" s="98"/>
      <c r="AFG19" s="98"/>
      <c r="AFH19" s="98"/>
      <c r="AFI19" s="98"/>
      <c r="AFJ19" s="98"/>
      <c r="AFK19" s="98"/>
      <c r="AFL19" s="98"/>
      <c r="AFM19" s="98"/>
      <c r="AFN19" s="98"/>
      <c r="AFO19" s="98"/>
      <c r="AFP19" s="98"/>
      <c r="AFQ19" s="98"/>
      <c r="AFR19" s="98"/>
      <c r="AFS19" s="98"/>
      <c r="AFT19" s="98"/>
      <c r="AFU19" s="98"/>
      <c r="AFV19" s="98"/>
      <c r="AFW19" s="98"/>
      <c r="AFX19" s="98"/>
      <c r="AFY19" s="98"/>
      <c r="AFZ19" s="98"/>
      <c r="AGA19" s="98"/>
      <c r="AGB19" s="98"/>
      <c r="AGC19" s="98"/>
      <c r="AGD19" s="98"/>
      <c r="AGE19" s="98"/>
      <c r="AGF19" s="98"/>
      <c r="AGG19" s="98"/>
      <c r="AGH19" s="98"/>
      <c r="AGI19" s="98"/>
      <c r="AGJ19" s="98"/>
      <c r="AGK19" s="98"/>
      <c r="AGL19" s="98"/>
      <c r="AGM19" s="98"/>
      <c r="AGN19" s="98"/>
      <c r="AGO19" s="98"/>
      <c r="AGP19" s="98"/>
      <c r="AGQ19" s="98"/>
      <c r="AGR19" s="98"/>
      <c r="AGS19" s="98"/>
      <c r="AGT19" s="98"/>
      <c r="AGU19" s="98"/>
      <c r="AGV19" s="98"/>
      <c r="AGW19" s="98"/>
      <c r="AGX19" s="98"/>
      <c r="AGY19" s="98"/>
      <c r="AGZ19" s="98"/>
      <c r="AHA19" s="98"/>
      <c r="AHB19" s="98"/>
      <c r="AHC19" s="98"/>
      <c r="AHD19" s="98"/>
      <c r="AHE19" s="98"/>
      <c r="AHF19" s="98"/>
      <c r="AHG19" s="98"/>
      <c r="AHH19" s="98"/>
      <c r="AHI19" s="98"/>
      <c r="AHJ19" s="98"/>
      <c r="AHK19" s="98"/>
      <c r="AHL19" s="98"/>
      <c r="AHM19" s="98"/>
      <c r="AHN19" s="98"/>
      <c r="AHO19" s="98"/>
      <c r="AHP19" s="98"/>
      <c r="AHQ19" s="98"/>
      <c r="AHR19" s="98"/>
      <c r="AHS19" s="98"/>
      <c r="AHT19" s="98"/>
      <c r="AHU19" s="98"/>
      <c r="AHV19" s="98"/>
      <c r="AHW19" s="98"/>
      <c r="AHX19" s="98"/>
      <c r="AHY19" s="98"/>
      <c r="AHZ19" s="98"/>
      <c r="AIA19" s="98"/>
      <c r="AIB19" s="98"/>
      <c r="AIC19" s="98"/>
      <c r="AID19" s="98"/>
      <c r="AIE19" s="98"/>
      <c r="AIF19" s="98"/>
      <c r="AIG19" s="98"/>
      <c r="AIH19" s="98"/>
      <c r="AII19" s="98"/>
      <c r="AIJ19" s="98"/>
      <c r="AIK19" s="98"/>
      <c r="AIL19" s="98"/>
      <c r="AIM19" s="98"/>
      <c r="AIN19" s="98"/>
      <c r="AIO19" s="98"/>
      <c r="AIP19" s="98"/>
      <c r="AIQ19" s="98"/>
      <c r="AIR19" s="98"/>
      <c r="AIS19" s="98"/>
      <c r="AIT19" s="98"/>
      <c r="AIU19" s="98"/>
      <c r="AIV19" s="98"/>
      <c r="AIW19" s="98"/>
      <c r="AIX19" s="98"/>
      <c r="AIY19" s="98"/>
      <c r="AIZ19" s="98"/>
      <c r="AJA19" s="98"/>
      <c r="AJB19" s="98"/>
      <c r="AJC19" s="98"/>
      <c r="AJD19" s="98"/>
      <c r="AJE19" s="98"/>
      <c r="AJF19" s="98"/>
      <c r="AJG19" s="98"/>
      <c r="AJH19" s="98"/>
      <c r="AJI19" s="98"/>
      <c r="AJJ19" s="98"/>
      <c r="AJK19" s="98"/>
      <c r="AJL19" s="98"/>
      <c r="AJM19" s="98"/>
      <c r="AJN19" s="98"/>
      <c r="AJO19" s="98"/>
      <c r="AJP19" s="98"/>
      <c r="AJQ19" s="98"/>
      <c r="AJR19" s="98"/>
      <c r="AJS19" s="98"/>
      <c r="AJT19" s="98"/>
      <c r="AJU19" s="98"/>
      <c r="AJV19" s="98"/>
      <c r="ALP19" s="101"/>
    </row>
    <row r="20" spans="2:1004" ht="16.5" customHeight="1" x14ac:dyDescent="0.2">
      <c r="B20" s="110">
        <v>4760</v>
      </c>
      <c r="C20" s="110">
        <v>20861</v>
      </c>
      <c r="D20" s="110">
        <v>4277</v>
      </c>
      <c r="E20" s="110">
        <v>17526</v>
      </c>
      <c r="F20" s="110">
        <v>15957</v>
      </c>
      <c r="G20" s="110">
        <v>20780</v>
      </c>
      <c r="H20" s="111">
        <v>20687</v>
      </c>
      <c r="I20" s="112">
        <v>104848</v>
      </c>
      <c r="J20" s="100"/>
      <c r="K20" s="99"/>
      <c r="L20" s="100"/>
      <c r="M20" s="100"/>
      <c r="N20" s="100"/>
      <c r="GJ20" s="98"/>
      <c r="GK20" s="98"/>
      <c r="GL20" s="98"/>
      <c r="GM20" s="98"/>
      <c r="GN20" s="98"/>
      <c r="GO20" s="98"/>
      <c r="GP20" s="98"/>
      <c r="GQ20" s="98"/>
      <c r="GR20" s="98"/>
      <c r="GS20" s="98"/>
      <c r="GT20" s="98"/>
      <c r="GU20" s="98"/>
      <c r="GV20" s="98"/>
      <c r="GW20" s="98"/>
      <c r="GX20" s="98"/>
      <c r="GY20" s="98"/>
      <c r="GZ20" s="98"/>
      <c r="HA20" s="98"/>
      <c r="HB20" s="98"/>
      <c r="HC20" s="98"/>
      <c r="HD20" s="98"/>
      <c r="HE20" s="98"/>
      <c r="HF20" s="98"/>
      <c r="HG20" s="98"/>
      <c r="HH20" s="98"/>
      <c r="HI20" s="98"/>
      <c r="HJ20" s="98"/>
      <c r="HK20" s="98"/>
      <c r="HL20" s="98"/>
      <c r="HM20" s="98"/>
      <c r="HN20" s="98"/>
      <c r="HO20" s="98"/>
      <c r="HP20" s="98"/>
      <c r="HQ20" s="98"/>
      <c r="HR20" s="98"/>
      <c r="HS20" s="98"/>
      <c r="HT20" s="98"/>
      <c r="HU20" s="98"/>
      <c r="HV20" s="98"/>
      <c r="HW20" s="98"/>
      <c r="HX20" s="98"/>
      <c r="HY20" s="98"/>
      <c r="HZ20" s="98"/>
      <c r="IA20" s="98"/>
      <c r="IB20" s="98"/>
      <c r="IC20" s="98"/>
      <c r="ID20" s="98"/>
      <c r="IE20" s="98"/>
      <c r="IF20" s="98"/>
      <c r="IG20" s="98"/>
      <c r="IH20" s="98"/>
      <c r="II20" s="98"/>
      <c r="IJ20" s="98"/>
      <c r="IK20" s="98"/>
      <c r="IL20" s="98"/>
      <c r="IM20" s="98"/>
      <c r="IN20" s="98"/>
      <c r="IO20" s="98"/>
      <c r="IP20" s="98"/>
      <c r="IQ20" s="98"/>
      <c r="IR20" s="98"/>
      <c r="IS20" s="98"/>
      <c r="IT20" s="98"/>
      <c r="IU20" s="98"/>
      <c r="IV20" s="98"/>
      <c r="IW20" s="98"/>
      <c r="IX20" s="98"/>
      <c r="IY20" s="98"/>
      <c r="IZ20" s="98"/>
      <c r="JA20" s="98"/>
      <c r="JB20" s="98"/>
      <c r="JC20" s="98"/>
      <c r="JD20" s="98"/>
      <c r="JE20" s="98"/>
      <c r="JF20" s="98"/>
      <c r="JG20" s="98"/>
      <c r="JH20" s="98"/>
      <c r="JI20" s="98"/>
      <c r="JJ20" s="98"/>
      <c r="JK20" s="98"/>
      <c r="JL20" s="98"/>
      <c r="JM20" s="98"/>
      <c r="JN20" s="98"/>
      <c r="JO20" s="98"/>
      <c r="JP20" s="98"/>
      <c r="JQ20" s="98"/>
      <c r="JR20" s="98"/>
      <c r="JS20" s="98"/>
      <c r="JT20" s="98"/>
      <c r="JU20" s="98"/>
      <c r="JV20" s="98"/>
      <c r="JW20" s="98"/>
      <c r="JX20" s="98"/>
      <c r="JY20" s="98"/>
      <c r="JZ20" s="98"/>
      <c r="KA20" s="98"/>
      <c r="KB20" s="98"/>
      <c r="KC20" s="98"/>
      <c r="KD20" s="98"/>
      <c r="KE20" s="98"/>
      <c r="KF20" s="98"/>
      <c r="KG20" s="98"/>
      <c r="KH20" s="98"/>
      <c r="KI20" s="98"/>
      <c r="KJ20" s="98"/>
      <c r="KK20" s="98"/>
      <c r="KL20" s="98"/>
      <c r="KM20" s="98"/>
      <c r="KN20" s="98"/>
      <c r="KO20" s="98"/>
      <c r="KP20" s="98"/>
      <c r="KQ20" s="98"/>
      <c r="KR20" s="98"/>
      <c r="KS20" s="98"/>
      <c r="KT20" s="98"/>
      <c r="KU20" s="98"/>
      <c r="KV20" s="98"/>
      <c r="KW20" s="98"/>
      <c r="KX20" s="98"/>
      <c r="KY20" s="98"/>
      <c r="KZ20" s="98"/>
      <c r="LA20" s="98"/>
      <c r="LB20" s="98"/>
      <c r="LC20" s="98"/>
      <c r="LD20" s="98"/>
      <c r="LE20" s="98"/>
      <c r="LF20" s="98"/>
      <c r="LG20" s="98"/>
      <c r="LH20" s="98"/>
      <c r="LI20" s="98"/>
      <c r="LJ20" s="98"/>
      <c r="LK20" s="98"/>
      <c r="LL20" s="98"/>
      <c r="LM20" s="98"/>
      <c r="LN20" s="98"/>
      <c r="LO20" s="98"/>
      <c r="LP20" s="98"/>
      <c r="LQ20" s="98"/>
      <c r="LR20" s="98"/>
      <c r="LS20" s="98"/>
      <c r="LT20" s="98"/>
      <c r="LU20" s="98"/>
      <c r="LV20" s="98"/>
      <c r="LW20" s="98"/>
      <c r="LX20" s="98"/>
      <c r="LY20" s="98"/>
      <c r="LZ20" s="98"/>
      <c r="MA20" s="98"/>
      <c r="MB20" s="98"/>
      <c r="MC20" s="98"/>
      <c r="MD20" s="98"/>
      <c r="ME20" s="98"/>
      <c r="MF20" s="98"/>
      <c r="MG20" s="98"/>
      <c r="MH20" s="98"/>
      <c r="MI20" s="98"/>
      <c r="MJ20" s="98"/>
      <c r="MK20" s="98"/>
      <c r="ML20" s="98"/>
      <c r="MM20" s="98"/>
      <c r="MN20" s="98"/>
      <c r="MO20" s="98"/>
      <c r="MP20" s="98"/>
      <c r="MQ20" s="98"/>
      <c r="MR20" s="98"/>
      <c r="MS20" s="98"/>
      <c r="MT20" s="98"/>
      <c r="MU20" s="98"/>
      <c r="MV20" s="98"/>
      <c r="MW20" s="98"/>
      <c r="MX20" s="98"/>
      <c r="MY20" s="98"/>
      <c r="MZ20" s="98"/>
      <c r="NA20" s="98"/>
      <c r="NB20" s="98"/>
      <c r="NC20" s="98"/>
      <c r="ND20" s="98"/>
      <c r="NE20" s="98"/>
      <c r="NF20" s="98"/>
      <c r="NG20" s="98"/>
      <c r="NH20" s="98"/>
      <c r="NI20" s="98"/>
      <c r="NJ20" s="98"/>
      <c r="NK20" s="98"/>
      <c r="NL20" s="98"/>
      <c r="NM20" s="98"/>
      <c r="NN20" s="98"/>
      <c r="NO20" s="98"/>
      <c r="NP20" s="98"/>
      <c r="NQ20" s="98"/>
      <c r="NR20" s="98"/>
      <c r="NS20" s="98"/>
      <c r="NT20" s="98"/>
      <c r="NU20" s="98"/>
      <c r="NV20" s="98"/>
      <c r="NW20" s="98"/>
      <c r="NX20" s="98"/>
      <c r="NY20" s="98"/>
      <c r="NZ20" s="98"/>
      <c r="OA20" s="98"/>
      <c r="OB20" s="98"/>
      <c r="OC20" s="98"/>
      <c r="OD20" s="98"/>
      <c r="OE20" s="98"/>
      <c r="OF20" s="98"/>
      <c r="OG20" s="98"/>
      <c r="OH20" s="98"/>
      <c r="OI20" s="98"/>
      <c r="OJ20" s="98"/>
      <c r="OK20" s="98"/>
      <c r="OL20" s="98"/>
      <c r="OM20" s="98"/>
      <c r="ON20" s="98"/>
      <c r="OO20" s="98"/>
      <c r="OP20" s="98"/>
      <c r="OQ20" s="98"/>
      <c r="OR20" s="98"/>
      <c r="OS20" s="98"/>
      <c r="OT20" s="98"/>
      <c r="OU20" s="98"/>
      <c r="OV20" s="98"/>
      <c r="OW20" s="98"/>
      <c r="OX20" s="98"/>
      <c r="OY20" s="98"/>
      <c r="OZ20" s="98"/>
      <c r="PA20" s="98"/>
      <c r="PB20" s="98"/>
      <c r="PC20" s="98"/>
      <c r="PD20" s="98"/>
      <c r="PE20" s="98"/>
      <c r="PF20" s="98"/>
      <c r="PG20" s="98"/>
      <c r="PH20" s="98"/>
      <c r="PI20" s="98"/>
      <c r="PJ20" s="98"/>
      <c r="PK20" s="98"/>
      <c r="PL20" s="98"/>
      <c r="PM20" s="98"/>
      <c r="PN20" s="98"/>
      <c r="PO20" s="98"/>
      <c r="PP20" s="98"/>
      <c r="PQ20" s="98"/>
      <c r="PR20" s="98"/>
      <c r="PS20" s="98"/>
      <c r="PT20" s="98"/>
      <c r="PU20" s="98"/>
      <c r="PV20" s="98"/>
      <c r="PW20" s="98"/>
      <c r="PX20" s="98"/>
      <c r="PY20" s="98"/>
      <c r="PZ20" s="98"/>
      <c r="QA20" s="98"/>
      <c r="QB20" s="98"/>
      <c r="QC20" s="98"/>
      <c r="QD20" s="98"/>
      <c r="QE20" s="98"/>
      <c r="QF20" s="98"/>
      <c r="QG20" s="98"/>
      <c r="QH20" s="98"/>
      <c r="QI20" s="98"/>
      <c r="QJ20" s="98"/>
      <c r="QK20" s="98"/>
      <c r="QL20" s="98"/>
      <c r="QM20" s="98"/>
      <c r="QN20" s="98"/>
      <c r="QO20" s="98"/>
      <c r="QP20" s="98"/>
      <c r="QQ20" s="98"/>
      <c r="QR20" s="98"/>
      <c r="QS20" s="98"/>
      <c r="QT20" s="98"/>
      <c r="QU20" s="98"/>
      <c r="QV20" s="98"/>
      <c r="QW20" s="98"/>
      <c r="QX20" s="98"/>
      <c r="QY20" s="98"/>
      <c r="QZ20" s="98"/>
      <c r="RA20" s="98"/>
      <c r="RB20" s="98"/>
      <c r="RC20" s="98"/>
      <c r="RD20" s="98"/>
      <c r="RE20" s="98"/>
      <c r="RF20" s="98"/>
      <c r="RG20" s="98"/>
      <c r="RH20" s="98"/>
      <c r="RI20" s="98"/>
      <c r="RJ20" s="98"/>
      <c r="RK20" s="98"/>
      <c r="RL20" s="98"/>
      <c r="RM20" s="98"/>
      <c r="RN20" s="98"/>
      <c r="RO20" s="98"/>
      <c r="RP20" s="98"/>
      <c r="RQ20" s="98"/>
      <c r="RR20" s="98"/>
      <c r="RS20" s="98"/>
      <c r="RT20" s="98"/>
      <c r="RU20" s="98"/>
      <c r="RV20" s="98"/>
      <c r="RW20" s="98"/>
      <c r="RX20" s="98"/>
      <c r="RY20" s="98"/>
      <c r="RZ20" s="98"/>
      <c r="SA20" s="98"/>
      <c r="SB20" s="98"/>
      <c r="SC20" s="98"/>
      <c r="SD20" s="98"/>
      <c r="SE20" s="98"/>
      <c r="SF20" s="98"/>
      <c r="SG20" s="98"/>
      <c r="SH20" s="98"/>
      <c r="SI20" s="98"/>
      <c r="SJ20" s="98"/>
      <c r="SK20" s="98"/>
      <c r="SL20" s="98"/>
      <c r="SM20" s="98"/>
      <c r="SN20" s="98"/>
      <c r="SO20" s="98"/>
      <c r="SP20" s="98"/>
      <c r="SQ20" s="98"/>
      <c r="SR20" s="98"/>
      <c r="SS20" s="98"/>
      <c r="ST20" s="98"/>
      <c r="SU20" s="98"/>
      <c r="SV20" s="98"/>
      <c r="SW20" s="98"/>
      <c r="SX20" s="98"/>
      <c r="SY20" s="98"/>
      <c r="SZ20" s="98"/>
      <c r="TA20" s="98"/>
      <c r="TB20" s="98"/>
      <c r="TC20" s="98"/>
      <c r="TD20" s="98"/>
      <c r="TE20" s="98"/>
      <c r="TF20" s="98"/>
      <c r="TG20" s="98"/>
      <c r="TH20" s="98"/>
      <c r="TI20" s="98"/>
      <c r="TJ20" s="98"/>
      <c r="TK20" s="98"/>
      <c r="TL20" s="98"/>
      <c r="TM20" s="98"/>
      <c r="TN20" s="98"/>
      <c r="TO20" s="98"/>
      <c r="TP20" s="98"/>
      <c r="TQ20" s="98"/>
      <c r="TR20" s="98"/>
      <c r="TS20" s="98"/>
      <c r="TT20" s="98"/>
      <c r="TU20" s="98"/>
      <c r="TV20" s="98"/>
      <c r="TW20" s="98"/>
      <c r="TX20" s="98"/>
      <c r="TY20" s="98"/>
      <c r="TZ20" s="98"/>
      <c r="UA20" s="98"/>
      <c r="UB20" s="98"/>
      <c r="UC20" s="98"/>
      <c r="UD20" s="98"/>
      <c r="UE20" s="98"/>
      <c r="UF20" s="98"/>
      <c r="UG20" s="98"/>
      <c r="UH20" s="98"/>
      <c r="UI20" s="98"/>
      <c r="UJ20" s="98"/>
      <c r="UK20" s="98"/>
      <c r="UL20" s="98"/>
      <c r="UM20" s="98"/>
      <c r="UN20" s="98"/>
      <c r="UO20" s="98"/>
      <c r="UP20" s="98"/>
      <c r="UQ20" s="98"/>
      <c r="UR20" s="98"/>
      <c r="US20" s="98"/>
      <c r="UT20" s="98"/>
      <c r="UU20" s="98"/>
      <c r="UV20" s="98"/>
      <c r="UW20" s="98"/>
      <c r="UX20" s="98"/>
      <c r="UY20" s="98"/>
      <c r="UZ20" s="98"/>
      <c r="VA20" s="98"/>
      <c r="VB20" s="98"/>
      <c r="VC20" s="98"/>
      <c r="VD20" s="98"/>
      <c r="VE20" s="98"/>
      <c r="VF20" s="98"/>
      <c r="VG20" s="98"/>
      <c r="VH20" s="98"/>
      <c r="VI20" s="98"/>
      <c r="VJ20" s="98"/>
      <c r="VK20" s="98"/>
      <c r="VL20" s="98"/>
      <c r="VM20" s="98"/>
      <c r="VN20" s="98"/>
      <c r="VO20" s="98"/>
      <c r="VP20" s="98"/>
      <c r="VQ20" s="98"/>
      <c r="VR20" s="98"/>
      <c r="VS20" s="98"/>
      <c r="VT20" s="98"/>
      <c r="VU20" s="98"/>
      <c r="VV20" s="98"/>
      <c r="VW20" s="98"/>
      <c r="VX20" s="98"/>
      <c r="VY20" s="98"/>
      <c r="VZ20" s="98"/>
      <c r="WA20" s="98"/>
      <c r="WB20" s="98"/>
      <c r="WC20" s="98"/>
      <c r="WD20" s="98"/>
      <c r="WE20" s="98"/>
      <c r="WF20" s="98"/>
      <c r="WG20" s="98"/>
      <c r="WH20" s="98"/>
      <c r="WI20" s="98"/>
      <c r="WJ20" s="98"/>
      <c r="WK20" s="98"/>
      <c r="WL20" s="98"/>
      <c r="WM20" s="98"/>
      <c r="WN20" s="98"/>
      <c r="WO20" s="98"/>
      <c r="WP20" s="98"/>
      <c r="WQ20" s="98"/>
      <c r="WR20" s="98"/>
      <c r="WS20" s="98"/>
      <c r="WT20" s="98"/>
      <c r="WU20" s="98"/>
      <c r="WV20" s="98"/>
      <c r="WW20" s="98"/>
      <c r="WX20" s="98"/>
      <c r="WY20" s="98"/>
      <c r="WZ20" s="98"/>
      <c r="XA20" s="98"/>
      <c r="XB20" s="98"/>
      <c r="XC20" s="98"/>
      <c r="XD20" s="98"/>
      <c r="XE20" s="98"/>
      <c r="XF20" s="98"/>
      <c r="XG20" s="98"/>
      <c r="XH20" s="98"/>
      <c r="XI20" s="98"/>
      <c r="XJ20" s="98"/>
      <c r="XK20" s="98"/>
      <c r="XL20" s="98"/>
      <c r="XM20" s="98"/>
      <c r="XN20" s="98"/>
      <c r="XO20" s="98"/>
      <c r="XP20" s="98"/>
      <c r="XQ20" s="98"/>
      <c r="XR20" s="98"/>
      <c r="XS20" s="98"/>
      <c r="XT20" s="98"/>
      <c r="XU20" s="98"/>
      <c r="XV20" s="98"/>
      <c r="XW20" s="98"/>
      <c r="XX20" s="98"/>
      <c r="XY20" s="98"/>
      <c r="XZ20" s="98"/>
      <c r="YA20" s="98"/>
      <c r="YB20" s="98"/>
      <c r="YC20" s="98"/>
      <c r="YD20" s="98"/>
      <c r="YE20" s="98"/>
      <c r="YF20" s="98"/>
      <c r="YG20" s="98"/>
      <c r="YH20" s="98"/>
      <c r="YI20" s="98"/>
      <c r="YJ20" s="98"/>
      <c r="YK20" s="98"/>
      <c r="YL20" s="98"/>
      <c r="YM20" s="98"/>
      <c r="YN20" s="98"/>
      <c r="YO20" s="98"/>
      <c r="YP20" s="98"/>
      <c r="YQ20" s="98"/>
      <c r="YR20" s="98"/>
      <c r="YS20" s="98"/>
      <c r="YT20" s="98"/>
      <c r="YU20" s="98"/>
      <c r="YV20" s="98"/>
      <c r="YW20" s="98"/>
      <c r="YX20" s="98"/>
      <c r="YY20" s="98"/>
      <c r="YZ20" s="98"/>
      <c r="ZA20" s="98"/>
      <c r="ZB20" s="98"/>
      <c r="ZC20" s="98"/>
      <c r="ZD20" s="98"/>
      <c r="ZE20" s="98"/>
      <c r="ZF20" s="98"/>
      <c r="ZG20" s="98"/>
      <c r="ZH20" s="98"/>
      <c r="ZI20" s="98"/>
      <c r="ZJ20" s="98"/>
      <c r="ZK20" s="98"/>
      <c r="ZL20" s="98"/>
      <c r="ZM20" s="98"/>
      <c r="ZN20" s="98"/>
      <c r="ZO20" s="98"/>
      <c r="ZP20" s="98"/>
      <c r="ZQ20" s="98"/>
      <c r="ZR20" s="98"/>
      <c r="ZS20" s="98"/>
      <c r="ZT20" s="98"/>
      <c r="ZU20" s="98"/>
      <c r="ZV20" s="98"/>
      <c r="ZW20" s="98"/>
      <c r="ZX20" s="98"/>
      <c r="ZY20" s="98"/>
      <c r="ZZ20" s="98"/>
      <c r="AAA20" s="98"/>
      <c r="AAB20" s="98"/>
      <c r="AAC20" s="98"/>
      <c r="AAD20" s="98"/>
      <c r="AAE20" s="98"/>
      <c r="AAF20" s="98"/>
      <c r="AAG20" s="98"/>
      <c r="AAH20" s="98"/>
      <c r="AAI20" s="98"/>
      <c r="AAJ20" s="98"/>
      <c r="AAK20" s="98"/>
      <c r="AAL20" s="98"/>
      <c r="AAM20" s="98"/>
      <c r="AAN20" s="98"/>
      <c r="AAO20" s="98"/>
      <c r="AAP20" s="98"/>
      <c r="AAQ20" s="98"/>
      <c r="AAR20" s="98"/>
      <c r="AAS20" s="98"/>
      <c r="AAT20" s="98"/>
      <c r="AAU20" s="98"/>
      <c r="AAV20" s="98"/>
      <c r="AAW20" s="98"/>
      <c r="AAX20" s="98"/>
      <c r="AAY20" s="98"/>
      <c r="AAZ20" s="98"/>
      <c r="ABA20" s="98"/>
      <c r="ABB20" s="98"/>
      <c r="ABC20" s="98"/>
      <c r="ABD20" s="98"/>
      <c r="ABE20" s="98"/>
      <c r="ABF20" s="98"/>
      <c r="ABG20" s="98"/>
      <c r="ABH20" s="98"/>
      <c r="ABI20" s="98"/>
      <c r="ABJ20" s="98"/>
      <c r="ABK20" s="98"/>
      <c r="ABL20" s="98"/>
      <c r="ABM20" s="98"/>
      <c r="ABN20" s="98"/>
      <c r="ABO20" s="98"/>
      <c r="ABP20" s="98"/>
      <c r="ABQ20" s="98"/>
      <c r="ABR20" s="98"/>
      <c r="ABS20" s="98"/>
      <c r="ABT20" s="98"/>
      <c r="ABU20" s="98"/>
      <c r="ABV20" s="98"/>
      <c r="ABW20" s="98"/>
      <c r="ABX20" s="98"/>
      <c r="ABY20" s="98"/>
      <c r="ABZ20" s="98"/>
      <c r="ACA20" s="98"/>
      <c r="ACB20" s="98"/>
      <c r="ACC20" s="98"/>
      <c r="ACD20" s="98"/>
      <c r="ACE20" s="98"/>
      <c r="ACF20" s="98"/>
      <c r="ACG20" s="98"/>
      <c r="ACH20" s="98"/>
      <c r="ACI20" s="98"/>
      <c r="ACJ20" s="98"/>
      <c r="ACK20" s="98"/>
      <c r="ACL20" s="98"/>
      <c r="ACM20" s="98"/>
      <c r="ACN20" s="98"/>
      <c r="ACO20" s="98"/>
      <c r="ACP20" s="98"/>
      <c r="ACQ20" s="98"/>
      <c r="ACR20" s="98"/>
      <c r="ACS20" s="98"/>
      <c r="ACT20" s="98"/>
      <c r="ACU20" s="98"/>
      <c r="ACV20" s="98"/>
      <c r="ACW20" s="98"/>
      <c r="ACX20" s="98"/>
      <c r="ACY20" s="98"/>
      <c r="ACZ20" s="98"/>
      <c r="ADA20" s="98"/>
      <c r="ADB20" s="98"/>
      <c r="ADC20" s="98"/>
      <c r="ADD20" s="98"/>
      <c r="ADE20" s="98"/>
      <c r="ADF20" s="98"/>
      <c r="ADG20" s="98"/>
      <c r="ADH20" s="98"/>
      <c r="ADI20" s="98"/>
      <c r="ADJ20" s="98"/>
      <c r="ADK20" s="98"/>
      <c r="ADL20" s="98"/>
      <c r="ADM20" s="98"/>
      <c r="ADN20" s="98"/>
      <c r="ADO20" s="98"/>
      <c r="ADP20" s="98"/>
      <c r="ADQ20" s="98"/>
      <c r="ADR20" s="98"/>
      <c r="ADS20" s="98"/>
      <c r="ADT20" s="98"/>
      <c r="ADU20" s="98"/>
      <c r="ADV20" s="98"/>
      <c r="ADW20" s="98"/>
      <c r="ADX20" s="98"/>
      <c r="ADY20" s="98"/>
      <c r="ADZ20" s="98"/>
      <c r="AEA20" s="98"/>
      <c r="AEB20" s="98"/>
      <c r="AEC20" s="98"/>
      <c r="AED20" s="98"/>
      <c r="AEE20" s="98"/>
      <c r="AEF20" s="98"/>
      <c r="AEG20" s="98"/>
      <c r="AEH20" s="98"/>
      <c r="AEI20" s="98"/>
      <c r="AEJ20" s="98"/>
      <c r="AEK20" s="98"/>
      <c r="AEL20" s="98"/>
      <c r="AEM20" s="98"/>
      <c r="AEN20" s="98"/>
      <c r="AEO20" s="98"/>
      <c r="AEP20" s="98"/>
      <c r="AEQ20" s="98"/>
      <c r="AER20" s="98"/>
      <c r="AES20" s="98"/>
      <c r="AET20" s="98"/>
      <c r="AEU20" s="98"/>
      <c r="AEV20" s="98"/>
      <c r="AEW20" s="98"/>
      <c r="AEX20" s="98"/>
      <c r="AEY20" s="98"/>
      <c r="AEZ20" s="98"/>
      <c r="AFA20" s="98"/>
      <c r="AFB20" s="98"/>
      <c r="AFC20" s="98"/>
      <c r="AFD20" s="98"/>
      <c r="AFE20" s="98"/>
      <c r="AFF20" s="98"/>
      <c r="AFG20" s="98"/>
      <c r="AFH20" s="98"/>
      <c r="AFI20" s="98"/>
      <c r="AFJ20" s="98"/>
      <c r="AFK20" s="98"/>
      <c r="AFL20" s="98"/>
      <c r="AFM20" s="98"/>
      <c r="AFN20" s="98"/>
      <c r="AFO20" s="98"/>
      <c r="AFP20" s="98"/>
      <c r="AFQ20" s="98"/>
      <c r="AFR20" s="98"/>
      <c r="AFS20" s="98"/>
      <c r="AFT20" s="98"/>
      <c r="AFU20" s="98"/>
      <c r="AFV20" s="98"/>
      <c r="AFW20" s="98"/>
      <c r="AFX20" s="98"/>
      <c r="AFY20" s="98"/>
      <c r="AFZ20" s="98"/>
      <c r="AGA20" s="98"/>
      <c r="AGB20" s="98"/>
      <c r="AGC20" s="98"/>
      <c r="AGD20" s="98"/>
      <c r="AGE20" s="98"/>
      <c r="AGF20" s="98"/>
      <c r="AGG20" s="98"/>
      <c r="AGH20" s="98"/>
      <c r="AGI20" s="98"/>
      <c r="AGJ20" s="98"/>
      <c r="AGK20" s="98"/>
      <c r="AGL20" s="98"/>
      <c r="AGM20" s="98"/>
      <c r="AGN20" s="98"/>
      <c r="AGO20" s="98"/>
      <c r="AGP20" s="98"/>
      <c r="AGQ20" s="98"/>
      <c r="AGR20" s="98"/>
      <c r="AGS20" s="98"/>
      <c r="AGT20" s="98"/>
      <c r="AGU20" s="98"/>
      <c r="AGV20" s="98"/>
      <c r="AGW20" s="98"/>
      <c r="AGX20" s="98"/>
      <c r="AGY20" s="98"/>
      <c r="AGZ20" s="98"/>
      <c r="AHA20" s="98"/>
      <c r="AHB20" s="98"/>
      <c r="AHC20" s="98"/>
      <c r="AHD20" s="98"/>
      <c r="AHE20" s="98"/>
      <c r="AHF20" s="98"/>
      <c r="AHG20" s="98"/>
      <c r="AHH20" s="98"/>
      <c r="AHI20" s="98"/>
      <c r="AHJ20" s="98"/>
      <c r="AHK20" s="98"/>
      <c r="AHL20" s="98"/>
      <c r="AHM20" s="98"/>
      <c r="AHN20" s="98"/>
      <c r="AHO20" s="98"/>
      <c r="AHP20" s="98"/>
      <c r="AHQ20" s="98"/>
      <c r="AHR20" s="98"/>
      <c r="AHS20" s="98"/>
      <c r="AHT20" s="98"/>
      <c r="AHU20" s="98"/>
      <c r="AHV20" s="98"/>
      <c r="AHW20" s="98"/>
      <c r="AHX20" s="98"/>
      <c r="AHY20" s="98"/>
      <c r="AHZ20" s="98"/>
      <c r="AIA20" s="98"/>
      <c r="AIB20" s="98"/>
      <c r="AIC20" s="98"/>
      <c r="AID20" s="98"/>
      <c r="AIE20" s="98"/>
      <c r="AIF20" s="98"/>
      <c r="AIG20" s="98"/>
      <c r="AIH20" s="98"/>
      <c r="AII20" s="98"/>
      <c r="AIJ20" s="98"/>
      <c r="AIK20" s="98"/>
      <c r="AIL20" s="98"/>
      <c r="AIM20" s="98"/>
      <c r="AIN20" s="98"/>
      <c r="AIO20" s="98"/>
      <c r="AIP20" s="98"/>
      <c r="AIQ20" s="98"/>
      <c r="AIR20" s="98"/>
      <c r="AIS20" s="98"/>
      <c r="AIT20" s="98"/>
      <c r="AIU20" s="98"/>
      <c r="AIV20" s="98"/>
      <c r="AIW20" s="98"/>
      <c r="AIX20" s="98"/>
      <c r="AIY20" s="98"/>
      <c r="AIZ20" s="98"/>
      <c r="AJA20" s="98"/>
      <c r="AJB20" s="98"/>
      <c r="AJC20" s="98"/>
      <c r="AJD20" s="98"/>
      <c r="AJE20" s="98"/>
      <c r="AJF20" s="98"/>
      <c r="AJG20" s="98"/>
      <c r="AJH20" s="98"/>
      <c r="AJI20" s="98"/>
      <c r="AJJ20" s="98"/>
      <c r="AJK20" s="98"/>
      <c r="AJL20" s="98"/>
      <c r="AJM20" s="98"/>
      <c r="AJN20" s="98"/>
      <c r="AJO20" s="98"/>
      <c r="AJP20" s="98"/>
      <c r="AJQ20" s="98"/>
      <c r="AJR20" s="98"/>
      <c r="AJS20" s="98"/>
      <c r="AJT20" s="98"/>
      <c r="AJU20" s="98"/>
      <c r="AJV20" s="98"/>
      <c r="ALP20" s="101"/>
    </row>
    <row r="21" spans="2:1004" ht="16.5" customHeight="1" x14ac:dyDescent="0.2">
      <c r="B21" s="166" t="s">
        <v>59</v>
      </c>
      <c r="C21" s="167"/>
      <c r="D21" s="167"/>
      <c r="E21" s="167"/>
      <c r="F21" s="167"/>
      <c r="G21" s="167"/>
      <c r="H21" s="167"/>
      <c r="I21" s="168"/>
      <c r="J21" s="100"/>
      <c r="K21" s="99"/>
      <c r="L21" s="100"/>
      <c r="M21" s="100"/>
      <c r="N21" s="100"/>
      <c r="GJ21" s="98"/>
      <c r="GK21" s="98"/>
      <c r="GL21" s="98"/>
      <c r="GM21" s="98"/>
      <c r="GN21" s="98"/>
      <c r="GO21" s="98"/>
      <c r="GP21" s="98"/>
      <c r="GQ21" s="98"/>
      <c r="GR21" s="98"/>
      <c r="GS21" s="98"/>
      <c r="GT21" s="98"/>
      <c r="GU21" s="98"/>
      <c r="GV21" s="98"/>
      <c r="GW21" s="98"/>
      <c r="GX21" s="98"/>
      <c r="GY21" s="98"/>
      <c r="GZ21" s="98"/>
      <c r="HA21" s="98"/>
      <c r="HB21" s="98"/>
      <c r="HC21" s="98"/>
      <c r="HD21" s="98"/>
      <c r="HE21" s="98"/>
      <c r="HF21" s="98"/>
      <c r="HG21" s="98"/>
      <c r="HH21" s="98"/>
      <c r="HI21" s="98"/>
      <c r="HJ21" s="98"/>
      <c r="HK21" s="98"/>
      <c r="HL21" s="98"/>
      <c r="HM21" s="98"/>
      <c r="HN21" s="98"/>
      <c r="HO21" s="98"/>
      <c r="HP21" s="98"/>
      <c r="HQ21" s="98"/>
      <c r="HR21" s="98"/>
      <c r="HS21" s="98"/>
      <c r="HT21" s="98"/>
      <c r="HU21" s="98"/>
      <c r="HV21" s="98"/>
      <c r="HW21" s="98"/>
      <c r="HX21" s="98"/>
      <c r="HY21" s="98"/>
      <c r="HZ21" s="98"/>
      <c r="IA21" s="98"/>
      <c r="IB21" s="98"/>
      <c r="IC21" s="98"/>
      <c r="ID21" s="98"/>
      <c r="IE21" s="98"/>
      <c r="IF21" s="98"/>
      <c r="IG21" s="98"/>
      <c r="IH21" s="98"/>
      <c r="II21" s="98"/>
      <c r="IJ21" s="98"/>
      <c r="IK21" s="98"/>
      <c r="IL21" s="98"/>
      <c r="IM21" s="98"/>
      <c r="IN21" s="98"/>
      <c r="IO21" s="98"/>
      <c r="IP21" s="98"/>
      <c r="IQ21" s="98"/>
      <c r="IR21" s="98"/>
      <c r="IS21" s="98"/>
      <c r="IT21" s="98"/>
      <c r="IU21" s="98"/>
      <c r="IV21" s="98"/>
      <c r="IW21" s="98"/>
      <c r="IX21" s="98"/>
      <c r="IY21" s="98"/>
      <c r="IZ21" s="98"/>
      <c r="JA21" s="98"/>
      <c r="JB21" s="98"/>
      <c r="JC21" s="98"/>
      <c r="JD21" s="98"/>
      <c r="JE21" s="98"/>
      <c r="JF21" s="98"/>
      <c r="JG21" s="98"/>
      <c r="JH21" s="98"/>
      <c r="JI21" s="98"/>
      <c r="JJ21" s="98"/>
      <c r="JK21" s="98"/>
      <c r="JL21" s="98"/>
      <c r="JM21" s="98"/>
      <c r="JN21" s="98"/>
      <c r="JO21" s="98"/>
      <c r="JP21" s="98"/>
      <c r="JQ21" s="98"/>
      <c r="JR21" s="98"/>
      <c r="JS21" s="98"/>
      <c r="JT21" s="98"/>
      <c r="JU21" s="98"/>
      <c r="JV21" s="98"/>
      <c r="JW21" s="98"/>
      <c r="JX21" s="98"/>
      <c r="JY21" s="98"/>
      <c r="JZ21" s="98"/>
      <c r="KA21" s="98"/>
      <c r="KB21" s="98"/>
      <c r="KC21" s="98"/>
      <c r="KD21" s="98"/>
      <c r="KE21" s="98"/>
      <c r="KF21" s="98"/>
      <c r="KG21" s="98"/>
      <c r="KH21" s="98"/>
      <c r="KI21" s="98"/>
      <c r="KJ21" s="98"/>
      <c r="KK21" s="98"/>
      <c r="KL21" s="98"/>
      <c r="KM21" s="98"/>
      <c r="KN21" s="98"/>
      <c r="KO21" s="98"/>
      <c r="KP21" s="98"/>
      <c r="KQ21" s="98"/>
      <c r="KR21" s="98"/>
      <c r="KS21" s="98"/>
      <c r="KT21" s="98"/>
      <c r="KU21" s="98"/>
      <c r="KV21" s="98"/>
      <c r="KW21" s="98"/>
      <c r="KX21" s="98"/>
      <c r="KY21" s="98"/>
      <c r="KZ21" s="98"/>
      <c r="LA21" s="98"/>
      <c r="LB21" s="98"/>
      <c r="LC21" s="98"/>
      <c r="LD21" s="98"/>
      <c r="LE21" s="98"/>
      <c r="LF21" s="98"/>
      <c r="LG21" s="98"/>
      <c r="LH21" s="98"/>
      <c r="LI21" s="98"/>
      <c r="LJ21" s="98"/>
      <c r="LK21" s="98"/>
      <c r="LL21" s="98"/>
      <c r="LM21" s="98"/>
      <c r="LN21" s="98"/>
      <c r="LO21" s="98"/>
      <c r="LP21" s="98"/>
      <c r="LQ21" s="98"/>
      <c r="LR21" s="98"/>
      <c r="LS21" s="98"/>
      <c r="LT21" s="98"/>
      <c r="LU21" s="98"/>
      <c r="LV21" s="98"/>
      <c r="LW21" s="98"/>
      <c r="LX21" s="98"/>
      <c r="LY21" s="98"/>
      <c r="LZ21" s="98"/>
      <c r="MA21" s="98"/>
      <c r="MB21" s="98"/>
      <c r="MC21" s="98"/>
      <c r="MD21" s="98"/>
      <c r="ME21" s="98"/>
      <c r="MF21" s="98"/>
      <c r="MG21" s="98"/>
      <c r="MH21" s="98"/>
      <c r="MI21" s="98"/>
      <c r="MJ21" s="98"/>
      <c r="MK21" s="98"/>
      <c r="ML21" s="98"/>
      <c r="MM21" s="98"/>
      <c r="MN21" s="98"/>
      <c r="MO21" s="98"/>
      <c r="MP21" s="98"/>
      <c r="MQ21" s="98"/>
      <c r="MR21" s="98"/>
      <c r="MS21" s="98"/>
      <c r="MT21" s="98"/>
      <c r="MU21" s="98"/>
      <c r="MV21" s="98"/>
      <c r="MW21" s="98"/>
      <c r="MX21" s="98"/>
      <c r="MY21" s="98"/>
      <c r="MZ21" s="98"/>
      <c r="NA21" s="98"/>
      <c r="NB21" s="98"/>
      <c r="NC21" s="98"/>
      <c r="ND21" s="98"/>
      <c r="NE21" s="98"/>
      <c r="NF21" s="98"/>
      <c r="NG21" s="98"/>
      <c r="NH21" s="98"/>
      <c r="NI21" s="98"/>
      <c r="NJ21" s="98"/>
      <c r="NK21" s="98"/>
      <c r="NL21" s="98"/>
      <c r="NM21" s="98"/>
      <c r="NN21" s="98"/>
      <c r="NO21" s="98"/>
      <c r="NP21" s="98"/>
      <c r="NQ21" s="98"/>
      <c r="NR21" s="98"/>
      <c r="NS21" s="98"/>
      <c r="NT21" s="98"/>
      <c r="NU21" s="98"/>
      <c r="NV21" s="98"/>
      <c r="NW21" s="98"/>
      <c r="NX21" s="98"/>
      <c r="NY21" s="98"/>
      <c r="NZ21" s="98"/>
      <c r="OA21" s="98"/>
      <c r="OB21" s="98"/>
      <c r="OC21" s="98"/>
      <c r="OD21" s="98"/>
      <c r="OE21" s="98"/>
      <c r="OF21" s="98"/>
      <c r="OG21" s="98"/>
      <c r="OH21" s="98"/>
      <c r="OI21" s="98"/>
      <c r="OJ21" s="98"/>
      <c r="OK21" s="98"/>
      <c r="OL21" s="98"/>
      <c r="OM21" s="98"/>
      <c r="ON21" s="98"/>
      <c r="OO21" s="98"/>
      <c r="OP21" s="98"/>
      <c r="OQ21" s="98"/>
      <c r="OR21" s="98"/>
      <c r="OS21" s="98"/>
      <c r="OT21" s="98"/>
      <c r="OU21" s="98"/>
      <c r="OV21" s="98"/>
      <c r="OW21" s="98"/>
      <c r="OX21" s="98"/>
      <c r="OY21" s="98"/>
      <c r="OZ21" s="98"/>
      <c r="PA21" s="98"/>
      <c r="PB21" s="98"/>
      <c r="PC21" s="98"/>
      <c r="PD21" s="98"/>
      <c r="PE21" s="98"/>
      <c r="PF21" s="98"/>
      <c r="PG21" s="98"/>
      <c r="PH21" s="98"/>
      <c r="PI21" s="98"/>
      <c r="PJ21" s="98"/>
      <c r="PK21" s="98"/>
      <c r="PL21" s="98"/>
      <c r="PM21" s="98"/>
      <c r="PN21" s="98"/>
      <c r="PO21" s="98"/>
      <c r="PP21" s="98"/>
      <c r="PQ21" s="98"/>
      <c r="PR21" s="98"/>
      <c r="PS21" s="98"/>
      <c r="PT21" s="98"/>
      <c r="PU21" s="98"/>
      <c r="PV21" s="98"/>
      <c r="PW21" s="98"/>
      <c r="PX21" s="98"/>
      <c r="PY21" s="98"/>
      <c r="PZ21" s="98"/>
      <c r="QA21" s="98"/>
      <c r="QB21" s="98"/>
      <c r="QC21" s="98"/>
      <c r="QD21" s="98"/>
      <c r="QE21" s="98"/>
      <c r="QF21" s="98"/>
      <c r="QG21" s="98"/>
      <c r="QH21" s="98"/>
      <c r="QI21" s="98"/>
      <c r="QJ21" s="98"/>
      <c r="QK21" s="98"/>
      <c r="QL21" s="98"/>
      <c r="QM21" s="98"/>
      <c r="QN21" s="98"/>
      <c r="QO21" s="98"/>
      <c r="QP21" s="98"/>
      <c r="QQ21" s="98"/>
      <c r="QR21" s="98"/>
      <c r="QS21" s="98"/>
      <c r="QT21" s="98"/>
      <c r="QU21" s="98"/>
      <c r="QV21" s="98"/>
      <c r="QW21" s="98"/>
      <c r="QX21" s="98"/>
      <c r="QY21" s="98"/>
      <c r="QZ21" s="98"/>
      <c r="RA21" s="98"/>
      <c r="RB21" s="98"/>
      <c r="RC21" s="98"/>
      <c r="RD21" s="98"/>
      <c r="RE21" s="98"/>
      <c r="RF21" s="98"/>
      <c r="RG21" s="98"/>
      <c r="RH21" s="98"/>
      <c r="RI21" s="98"/>
      <c r="RJ21" s="98"/>
      <c r="RK21" s="98"/>
      <c r="RL21" s="98"/>
      <c r="RM21" s="98"/>
      <c r="RN21" s="98"/>
      <c r="RO21" s="98"/>
      <c r="RP21" s="98"/>
      <c r="RQ21" s="98"/>
      <c r="RR21" s="98"/>
      <c r="RS21" s="98"/>
      <c r="RT21" s="98"/>
      <c r="RU21" s="98"/>
      <c r="RV21" s="98"/>
      <c r="RW21" s="98"/>
      <c r="RX21" s="98"/>
      <c r="RY21" s="98"/>
      <c r="RZ21" s="98"/>
      <c r="SA21" s="98"/>
      <c r="SB21" s="98"/>
      <c r="SC21" s="98"/>
      <c r="SD21" s="98"/>
      <c r="SE21" s="98"/>
      <c r="SF21" s="98"/>
      <c r="SG21" s="98"/>
      <c r="SH21" s="98"/>
      <c r="SI21" s="98"/>
      <c r="SJ21" s="98"/>
      <c r="SK21" s="98"/>
      <c r="SL21" s="98"/>
      <c r="SM21" s="98"/>
      <c r="SN21" s="98"/>
      <c r="SO21" s="98"/>
      <c r="SP21" s="98"/>
      <c r="SQ21" s="98"/>
      <c r="SR21" s="98"/>
      <c r="SS21" s="98"/>
      <c r="ST21" s="98"/>
      <c r="SU21" s="98"/>
      <c r="SV21" s="98"/>
      <c r="SW21" s="98"/>
      <c r="SX21" s="98"/>
      <c r="SY21" s="98"/>
      <c r="SZ21" s="98"/>
      <c r="TA21" s="98"/>
      <c r="TB21" s="98"/>
      <c r="TC21" s="98"/>
      <c r="TD21" s="98"/>
      <c r="TE21" s="98"/>
      <c r="TF21" s="98"/>
      <c r="TG21" s="98"/>
      <c r="TH21" s="98"/>
      <c r="TI21" s="98"/>
      <c r="TJ21" s="98"/>
      <c r="TK21" s="98"/>
      <c r="TL21" s="98"/>
      <c r="TM21" s="98"/>
      <c r="TN21" s="98"/>
      <c r="TO21" s="98"/>
      <c r="TP21" s="98"/>
      <c r="TQ21" s="98"/>
      <c r="TR21" s="98"/>
      <c r="TS21" s="98"/>
      <c r="TT21" s="98"/>
      <c r="TU21" s="98"/>
      <c r="TV21" s="98"/>
      <c r="TW21" s="98"/>
      <c r="TX21" s="98"/>
      <c r="TY21" s="98"/>
      <c r="TZ21" s="98"/>
      <c r="UA21" s="98"/>
      <c r="UB21" s="98"/>
      <c r="UC21" s="98"/>
      <c r="UD21" s="98"/>
      <c r="UE21" s="98"/>
      <c r="UF21" s="98"/>
      <c r="UG21" s="98"/>
      <c r="UH21" s="98"/>
      <c r="UI21" s="98"/>
      <c r="UJ21" s="98"/>
      <c r="UK21" s="98"/>
      <c r="UL21" s="98"/>
      <c r="UM21" s="98"/>
      <c r="UN21" s="98"/>
      <c r="UO21" s="98"/>
      <c r="UP21" s="98"/>
      <c r="UQ21" s="98"/>
      <c r="UR21" s="98"/>
      <c r="US21" s="98"/>
      <c r="UT21" s="98"/>
      <c r="UU21" s="98"/>
      <c r="UV21" s="98"/>
      <c r="UW21" s="98"/>
      <c r="UX21" s="98"/>
      <c r="UY21" s="98"/>
      <c r="UZ21" s="98"/>
      <c r="VA21" s="98"/>
      <c r="VB21" s="98"/>
      <c r="VC21" s="98"/>
      <c r="VD21" s="98"/>
      <c r="VE21" s="98"/>
      <c r="VF21" s="98"/>
      <c r="VG21" s="98"/>
      <c r="VH21" s="98"/>
      <c r="VI21" s="98"/>
      <c r="VJ21" s="98"/>
      <c r="VK21" s="98"/>
      <c r="VL21" s="98"/>
      <c r="VM21" s="98"/>
      <c r="VN21" s="98"/>
      <c r="VO21" s="98"/>
      <c r="VP21" s="98"/>
      <c r="VQ21" s="98"/>
      <c r="VR21" s="98"/>
      <c r="VS21" s="98"/>
      <c r="VT21" s="98"/>
      <c r="VU21" s="98"/>
      <c r="VV21" s="98"/>
      <c r="VW21" s="98"/>
      <c r="VX21" s="98"/>
      <c r="VY21" s="98"/>
      <c r="VZ21" s="98"/>
      <c r="WA21" s="98"/>
      <c r="WB21" s="98"/>
      <c r="WC21" s="98"/>
      <c r="WD21" s="98"/>
      <c r="WE21" s="98"/>
      <c r="WF21" s="98"/>
      <c r="WG21" s="98"/>
      <c r="WH21" s="98"/>
      <c r="WI21" s="98"/>
      <c r="WJ21" s="98"/>
      <c r="WK21" s="98"/>
      <c r="WL21" s="98"/>
      <c r="WM21" s="98"/>
      <c r="WN21" s="98"/>
      <c r="WO21" s="98"/>
      <c r="WP21" s="98"/>
      <c r="WQ21" s="98"/>
      <c r="WR21" s="98"/>
      <c r="WS21" s="98"/>
      <c r="WT21" s="98"/>
      <c r="WU21" s="98"/>
      <c r="WV21" s="98"/>
      <c r="WW21" s="98"/>
      <c r="WX21" s="98"/>
      <c r="WY21" s="98"/>
      <c r="WZ21" s="98"/>
      <c r="XA21" s="98"/>
      <c r="XB21" s="98"/>
      <c r="XC21" s="98"/>
      <c r="XD21" s="98"/>
      <c r="XE21" s="98"/>
      <c r="XF21" s="98"/>
      <c r="XG21" s="98"/>
      <c r="XH21" s="98"/>
      <c r="XI21" s="98"/>
      <c r="XJ21" s="98"/>
      <c r="XK21" s="98"/>
      <c r="XL21" s="98"/>
      <c r="XM21" s="98"/>
      <c r="XN21" s="98"/>
      <c r="XO21" s="98"/>
      <c r="XP21" s="98"/>
      <c r="XQ21" s="98"/>
      <c r="XR21" s="98"/>
      <c r="XS21" s="98"/>
      <c r="XT21" s="98"/>
      <c r="XU21" s="98"/>
      <c r="XV21" s="98"/>
      <c r="XW21" s="98"/>
      <c r="XX21" s="98"/>
      <c r="XY21" s="98"/>
      <c r="XZ21" s="98"/>
      <c r="YA21" s="98"/>
      <c r="YB21" s="98"/>
      <c r="YC21" s="98"/>
      <c r="YD21" s="98"/>
      <c r="YE21" s="98"/>
      <c r="YF21" s="98"/>
      <c r="YG21" s="98"/>
      <c r="YH21" s="98"/>
      <c r="YI21" s="98"/>
      <c r="YJ21" s="98"/>
      <c r="YK21" s="98"/>
      <c r="YL21" s="98"/>
      <c r="YM21" s="98"/>
      <c r="YN21" s="98"/>
      <c r="YO21" s="98"/>
      <c r="YP21" s="98"/>
      <c r="YQ21" s="98"/>
      <c r="YR21" s="98"/>
      <c r="YS21" s="98"/>
      <c r="YT21" s="98"/>
      <c r="YU21" s="98"/>
      <c r="YV21" s="98"/>
      <c r="YW21" s="98"/>
      <c r="YX21" s="98"/>
      <c r="YY21" s="98"/>
      <c r="YZ21" s="98"/>
      <c r="ZA21" s="98"/>
      <c r="ZB21" s="98"/>
      <c r="ZC21" s="98"/>
      <c r="ZD21" s="98"/>
      <c r="ZE21" s="98"/>
      <c r="ZF21" s="98"/>
      <c r="ZG21" s="98"/>
      <c r="ZH21" s="98"/>
      <c r="ZI21" s="98"/>
      <c r="ZJ21" s="98"/>
      <c r="ZK21" s="98"/>
      <c r="ZL21" s="98"/>
      <c r="ZM21" s="98"/>
      <c r="ZN21" s="98"/>
      <c r="ZO21" s="98"/>
      <c r="ZP21" s="98"/>
      <c r="ZQ21" s="98"/>
      <c r="ZR21" s="98"/>
      <c r="ZS21" s="98"/>
      <c r="ZT21" s="98"/>
      <c r="ZU21" s="98"/>
      <c r="ZV21" s="98"/>
      <c r="ZW21" s="98"/>
      <c r="ZX21" s="98"/>
      <c r="ZY21" s="98"/>
      <c r="ZZ21" s="98"/>
      <c r="AAA21" s="98"/>
      <c r="AAB21" s="98"/>
      <c r="AAC21" s="98"/>
      <c r="AAD21" s="98"/>
      <c r="AAE21" s="98"/>
      <c r="AAF21" s="98"/>
      <c r="AAG21" s="98"/>
      <c r="AAH21" s="98"/>
      <c r="AAI21" s="98"/>
      <c r="AAJ21" s="98"/>
      <c r="AAK21" s="98"/>
      <c r="AAL21" s="98"/>
      <c r="AAM21" s="98"/>
      <c r="AAN21" s="98"/>
      <c r="AAO21" s="98"/>
      <c r="AAP21" s="98"/>
      <c r="AAQ21" s="98"/>
      <c r="AAR21" s="98"/>
      <c r="AAS21" s="98"/>
      <c r="AAT21" s="98"/>
      <c r="AAU21" s="98"/>
      <c r="AAV21" s="98"/>
      <c r="AAW21" s="98"/>
      <c r="AAX21" s="98"/>
      <c r="AAY21" s="98"/>
      <c r="AAZ21" s="98"/>
      <c r="ABA21" s="98"/>
      <c r="ABB21" s="98"/>
      <c r="ABC21" s="98"/>
      <c r="ABD21" s="98"/>
      <c r="ABE21" s="98"/>
      <c r="ABF21" s="98"/>
      <c r="ABG21" s="98"/>
      <c r="ABH21" s="98"/>
      <c r="ABI21" s="98"/>
      <c r="ABJ21" s="98"/>
      <c r="ABK21" s="98"/>
      <c r="ABL21" s="98"/>
      <c r="ABM21" s="98"/>
      <c r="ABN21" s="98"/>
      <c r="ABO21" s="98"/>
      <c r="ABP21" s="98"/>
      <c r="ABQ21" s="98"/>
      <c r="ABR21" s="98"/>
      <c r="ABS21" s="98"/>
      <c r="ABT21" s="98"/>
      <c r="ABU21" s="98"/>
      <c r="ABV21" s="98"/>
      <c r="ABW21" s="98"/>
      <c r="ABX21" s="98"/>
      <c r="ABY21" s="98"/>
      <c r="ABZ21" s="98"/>
      <c r="ACA21" s="98"/>
      <c r="ACB21" s="98"/>
      <c r="ACC21" s="98"/>
      <c r="ACD21" s="98"/>
      <c r="ACE21" s="98"/>
      <c r="ACF21" s="98"/>
      <c r="ACG21" s="98"/>
      <c r="ACH21" s="98"/>
      <c r="ACI21" s="98"/>
      <c r="ACJ21" s="98"/>
      <c r="ACK21" s="98"/>
      <c r="ACL21" s="98"/>
      <c r="ACM21" s="98"/>
      <c r="ACN21" s="98"/>
      <c r="ACO21" s="98"/>
      <c r="ACP21" s="98"/>
      <c r="ACQ21" s="98"/>
      <c r="ACR21" s="98"/>
      <c r="ACS21" s="98"/>
      <c r="ACT21" s="98"/>
      <c r="ACU21" s="98"/>
      <c r="ACV21" s="98"/>
      <c r="ACW21" s="98"/>
      <c r="ACX21" s="98"/>
      <c r="ACY21" s="98"/>
      <c r="ACZ21" s="98"/>
      <c r="ADA21" s="98"/>
      <c r="ADB21" s="98"/>
      <c r="ADC21" s="98"/>
      <c r="ADD21" s="98"/>
      <c r="ADE21" s="98"/>
      <c r="ADF21" s="98"/>
      <c r="ADG21" s="98"/>
      <c r="ADH21" s="98"/>
      <c r="ADI21" s="98"/>
      <c r="ADJ21" s="98"/>
      <c r="ADK21" s="98"/>
      <c r="ADL21" s="98"/>
      <c r="ADM21" s="98"/>
      <c r="ADN21" s="98"/>
      <c r="ADO21" s="98"/>
      <c r="ADP21" s="98"/>
      <c r="ADQ21" s="98"/>
      <c r="ADR21" s="98"/>
      <c r="ADS21" s="98"/>
      <c r="ADT21" s="98"/>
      <c r="ADU21" s="98"/>
      <c r="ADV21" s="98"/>
      <c r="ADW21" s="98"/>
      <c r="ADX21" s="98"/>
      <c r="ADY21" s="98"/>
      <c r="ADZ21" s="98"/>
      <c r="AEA21" s="98"/>
      <c r="AEB21" s="98"/>
      <c r="AEC21" s="98"/>
      <c r="AED21" s="98"/>
      <c r="AEE21" s="98"/>
      <c r="AEF21" s="98"/>
      <c r="AEG21" s="98"/>
      <c r="AEH21" s="98"/>
      <c r="AEI21" s="98"/>
      <c r="AEJ21" s="98"/>
      <c r="AEK21" s="98"/>
      <c r="AEL21" s="98"/>
      <c r="AEM21" s="98"/>
      <c r="AEN21" s="98"/>
      <c r="AEO21" s="98"/>
      <c r="AEP21" s="98"/>
      <c r="AEQ21" s="98"/>
      <c r="AER21" s="98"/>
      <c r="AES21" s="98"/>
      <c r="AET21" s="98"/>
      <c r="AEU21" s="98"/>
      <c r="AEV21" s="98"/>
      <c r="AEW21" s="98"/>
      <c r="AEX21" s="98"/>
      <c r="AEY21" s="98"/>
      <c r="AEZ21" s="98"/>
      <c r="AFA21" s="98"/>
      <c r="AFB21" s="98"/>
      <c r="AFC21" s="98"/>
      <c r="AFD21" s="98"/>
      <c r="AFE21" s="98"/>
      <c r="AFF21" s="98"/>
      <c r="AFG21" s="98"/>
      <c r="AFH21" s="98"/>
      <c r="AFI21" s="98"/>
      <c r="AFJ21" s="98"/>
      <c r="AFK21" s="98"/>
      <c r="AFL21" s="98"/>
      <c r="AFM21" s="98"/>
      <c r="AFN21" s="98"/>
      <c r="AFO21" s="98"/>
      <c r="AFP21" s="98"/>
      <c r="AFQ21" s="98"/>
      <c r="AFR21" s="98"/>
      <c r="AFS21" s="98"/>
      <c r="AFT21" s="98"/>
      <c r="AFU21" s="98"/>
      <c r="AFV21" s="98"/>
      <c r="AFW21" s="98"/>
      <c r="AFX21" s="98"/>
      <c r="AFY21" s="98"/>
      <c r="AFZ21" s="98"/>
      <c r="AGA21" s="98"/>
      <c r="AGB21" s="98"/>
      <c r="AGC21" s="98"/>
      <c r="AGD21" s="98"/>
      <c r="AGE21" s="98"/>
      <c r="AGF21" s="98"/>
      <c r="AGG21" s="98"/>
      <c r="AGH21" s="98"/>
      <c r="AGI21" s="98"/>
      <c r="AGJ21" s="98"/>
      <c r="AGK21" s="98"/>
      <c r="AGL21" s="98"/>
      <c r="AGM21" s="98"/>
      <c r="AGN21" s="98"/>
      <c r="AGO21" s="98"/>
      <c r="AGP21" s="98"/>
      <c r="AGQ21" s="98"/>
      <c r="AGR21" s="98"/>
      <c r="AGS21" s="98"/>
      <c r="AGT21" s="98"/>
      <c r="AGU21" s="98"/>
      <c r="AGV21" s="98"/>
      <c r="AGW21" s="98"/>
      <c r="AGX21" s="98"/>
      <c r="AGY21" s="98"/>
      <c r="AGZ21" s="98"/>
      <c r="AHA21" s="98"/>
      <c r="AHB21" s="98"/>
      <c r="AHC21" s="98"/>
      <c r="AHD21" s="98"/>
      <c r="AHE21" s="98"/>
      <c r="AHF21" s="98"/>
      <c r="AHG21" s="98"/>
      <c r="AHH21" s="98"/>
      <c r="AHI21" s="98"/>
      <c r="AHJ21" s="98"/>
      <c r="AHK21" s="98"/>
      <c r="AHL21" s="98"/>
      <c r="AHM21" s="98"/>
      <c r="AHN21" s="98"/>
      <c r="AHO21" s="98"/>
      <c r="AHP21" s="98"/>
      <c r="AHQ21" s="98"/>
      <c r="AHR21" s="98"/>
      <c r="AHS21" s="98"/>
      <c r="AHT21" s="98"/>
      <c r="AHU21" s="98"/>
      <c r="AHV21" s="98"/>
      <c r="AHW21" s="98"/>
      <c r="AHX21" s="98"/>
      <c r="AHY21" s="98"/>
      <c r="AHZ21" s="98"/>
      <c r="AIA21" s="98"/>
      <c r="AIB21" s="98"/>
      <c r="AIC21" s="98"/>
      <c r="AID21" s="98"/>
      <c r="AIE21" s="98"/>
      <c r="AIF21" s="98"/>
      <c r="AIG21" s="98"/>
      <c r="AIH21" s="98"/>
      <c r="AII21" s="98"/>
      <c r="AIJ21" s="98"/>
      <c r="AIK21" s="98"/>
      <c r="AIL21" s="98"/>
      <c r="AIM21" s="98"/>
      <c r="AIN21" s="98"/>
      <c r="AIO21" s="98"/>
      <c r="AIP21" s="98"/>
      <c r="AIQ21" s="98"/>
      <c r="AIR21" s="98"/>
      <c r="AIS21" s="98"/>
      <c r="AIT21" s="98"/>
      <c r="AIU21" s="98"/>
      <c r="AIV21" s="98"/>
      <c r="AIW21" s="98"/>
      <c r="AIX21" s="98"/>
      <c r="AIY21" s="98"/>
      <c r="AIZ21" s="98"/>
      <c r="AJA21" s="98"/>
      <c r="AJB21" s="98"/>
      <c r="AJC21" s="98"/>
      <c r="AJD21" s="98"/>
      <c r="AJE21" s="98"/>
      <c r="AJF21" s="98"/>
      <c r="AJG21" s="98"/>
      <c r="AJH21" s="98"/>
      <c r="AJI21" s="98"/>
      <c r="AJJ21" s="98"/>
      <c r="AJK21" s="98"/>
      <c r="AJL21" s="98"/>
      <c r="AJM21" s="98"/>
      <c r="AJN21" s="98"/>
      <c r="AJO21" s="98"/>
      <c r="AJP21" s="98"/>
      <c r="AJQ21" s="98"/>
      <c r="AJR21" s="98"/>
      <c r="AJS21" s="98"/>
      <c r="AJT21" s="98"/>
      <c r="AJU21" s="98"/>
      <c r="AJV21" s="98"/>
      <c r="ALP21" s="101"/>
    </row>
    <row r="22" spans="2:1004" ht="16.5" customHeight="1" x14ac:dyDescent="0.2">
      <c r="B22" s="132">
        <v>4564</v>
      </c>
      <c r="C22" s="129">
        <v>21262</v>
      </c>
      <c r="D22" s="130">
        <v>4442</v>
      </c>
      <c r="E22" s="129">
        <v>18207</v>
      </c>
      <c r="F22" s="131">
        <v>16050</v>
      </c>
      <c r="G22" s="110">
        <v>21523</v>
      </c>
      <c r="H22" s="111">
        <v>21032</v>
      </c>
      <c r="I22" s="112">
        <v>107080</v>
      </c>
      <c r="J22" s="100"/>
      <c r="K22" s="99"/>
      <c r="L22" s="100"/>
      <c r="M22" s="100"/>
      <c r="N22" s="100"/>
      <c r="GJ22" s="98"/>
      <c r="GK22" s="98"/>
      <c r="GL22" s="98"/>
      <c r="GM22" s="98"/>
      <c r="GN22" s="98"/>
      <c r="GO22" s="98"/>
      <c r="GP22" s="98"/>
      <c r="GQ22" s="98"/>
      <c r="GR22" s="98"/>
      <c r="GS22" s="98"/>
      <c r="GT22" s="98"/>
      <c r="GU22" s="98"/>
      <c r="GV22" s="98"/>
      <c r="GW22" s="98"/>
      <c r="GX22" s="98"/>
      <c r="GY22" s="98"/>
      <c r="GZ22" s="98"/>
      <c r="HA22" s="98"/>
      <c r="HB22" s="98"/>
      <c r="HC22" s="98"/>
      <c r="HD22" s="98"/>
      <c r="HE22" s="98"/>
      <c r="HF22" s="98"/>
      <c r="HG22" s="98"/>
      <c r="HH22" s="98"/>
      <c r="HI22" s="98"/>
      <c r="HJ22" s="98"/>
      <c r="HK22" s="98"/>
      <c r="HL22" s="98"/>
      <c r="HM22" s="98"/>
      <c r="HN22" s="98"/>
      <c r="HO22" s="98"/>
      <c r="HP22" s="98"/>
      <c r="HQ22" s="98"/>
      <c r="HR22" s="98"/>
      <c r="HS22" s="98"/>
      <c r="HT22" s="98"/>
      <c r="HU22" s="98"/>
      <c r="HV22" s="98"/>
      <c r="HW22" s="98"/>
      <c r="HX22" s="98"/>
      <c r="HY22" s="98"/>
      <c r="HZ22" s="98"/>
      <c r="IA22" s="98"/>
      <c r="IB22" s="98"/>
      <c r="IC22" s="98"/>
      <c r="ID22" s="98"/>
      <c r="IE22" s="98"/>
      <c r="IF22" s="98"/>
      <c r="IG22" s="98"/>
      <c r="IH22" s="98"/>
      <c r="II22" s="98"/>
      <c r="IJ22" s="98"/>
      <c r="IK22" s="98"/>
      <c r="IL22" s="98"/>
      <c r="IM22" s="98"/>
      <c r="IN22" s="98"/>
      <c r="IO22" s="98"/>
      <c r="IP22" s="98"/>
      <c r="IQ22" s="98"/>
      <c r="IR22" s="98"/>
      <c r="IS22" s="98"/>
      <c r="IT22" s="98"/>
      <c r="IU22" s="98"/>
      <c r="IV22" s="98"/>
      <c r="IW22" s="98"/>
      <c r="IX22" s="98"/>
      <c r="IY22" s="98"/>
      <c r="IZ22" s="98"/>
      <c r="JA22" s="98"/>
      <c r="JB22" s="98"/>
      <c r="JC22" s="98"/>
      <c r="JD22" s="98"/>
      <c r="JE22" s="98"/>
      <c r="JF22" s="98"/>
      <c r="JG22" s="98"/>
      <c r="JH22" s="98"/>
      <c r="JI22" s="98"/>
      <c r="JJ22" s="98"/>
      <c r="JK22" s="98"/>
      <c r="JL22" s="98"/>
      <c r="JM22" s="98"/>
      <c r="JN22" s="98"/>
      <c r="JO22" s="98"/>
      <c r="JP22" s="98"/>
      <c r="JQ22" s="98"/>
      <c r="JR22" s="98"/>
      <c r="JS22" s="98"/>
      <c r="JT22" s="98"/>
      <c r="JU22" s="98"/>
      <c r="JV22" s="98"/>
      <c r="JW22" s="98"/>
      <c r="JX22" s="98"/>
      <c r="JY22" s="98"/>
      <c r="JZ22" s="98"/>
      <c r="KA22" s="98"/>
      <c r="KB22" s="98"/>
      <c r="KC22" s="98"/>
      <c r="KD22" s="98"/>
      <c r="KE22" s="98"/>
      <c r="KF22" s="98"/>
      <c r="KG22" s="98"/>
      <c r="KH22" s="98"/>
      <c r="KI22" s="98"/>
      <c r="KJ22" s="98"/>
      <c r="KK22" s="98"/>
      <c r="KL22" s="98"/>
      <c r="KM22" s="98"/>
      <c r="KN22" s="98"/>
      <c r="KO22" s="98"/>
      <c r="KP22" s="98"/>
      <c r="KQ22" s="98"/>
      <c r="KR22" s="98"/>
      <c r="KS22" s="98"/>
      <c r="KT22" s="98"/>
      <c r="KU22" s="98"/>
      <c r="KV22" s="98"/>
      <c r="KW22" s="98"/>
      <c r="KX22" s="98"/>
      <c r="KY22" s="98"/>
      <c r="KZ22" s="98"/>
      <c r="LA22" s="98"/>
      <c r="LB22" s="98"/>
      <c r="LC22" s="98"/>
      <c r="LD22" s="98"/>
      <c r="LE22" s="98"/>
      <c r="LF22" s="98"/>
      <c r="LG22" s="98"/>
      <c r="LH22" s="98"/>
      <c r="LI22" s="98"/>
      <c r="LJ22" s="98"/>
      <c r="LK22" s="98"/>
      <c r="LL22" s="98"/>
      <c r="LM22" s="98"/>
      <c r="LN22" s="98"/>
      <c r="LO22" s="98"/>
      <c r="LP22" s="98"/>
      <c r="LQ22" s="98"/>
      <c r="LR22" s="98"/>
      <c r="LS22" s="98"/>
      <c r="LT22" s="98"/>
      <c r="LU22" s="98"/>
      <c r="LV22" s="98"/>
      <c r="LW22" s="98"/>
      <c r="LX22" s="98"/>
      <c r="LY22" s="98"/>
      <c r="LZ22" s="98"/>
      <c r="MA22" s="98"/>
      <c r="MB22" s="98"/>
      <c r="MC22" s="98"/>
      <c r="MD22" s="98"/>
      <c r="ME22" s="98"/>
      <c r="MF22" s="98"/>
      <c r="MG22" s="98"/>
      <c r="MH22" s="98"/>
      <c r="MI22" s="98"/>
      <c r="MJ22" s="98"/>
      <c r="MK22" s="98"/>
      <c r="ML22" s="98"/>
      <c r="MM22" s="98"/>
      <c r="MN22" s="98"/>
      <c r="MO22" s="98"/>
      <c r="MP22" s="98"/>
      <c r="MQ22" s="98"/>
      <c r="MR22" s="98"/>
      <c r="MS22" s="98"/>
      <c r="MT22" s="98"/>
      <c r="MU22" s="98"/>
      <c r="MV22" s="98"/>
      <c r="MW22" s="98"/>
      <c r="MX22" s="98"/>
      <c r="MY22" s="98"/>
      <c r="MZ22" s="98"/>
      <c r="NA22" s="98"/>
      <c r="NB22" s="98"/>
      <c r="NC22" s="98"/>
      <c r="ND22" s="98"/>
      <c r="NE22" s="98"/>
      <c r="NF22" s="98"/>
      <c r="NG22" s="98"/>
      <c r="NH22" s="98"/>
      <c r="NI22" s="98"/>
      <c r="NJ22" s="98"/>
      <c r="NK22" s="98"/>
      <c r="NL22" s="98"/>
      <c r="NM22" s="98"/>
      <c r="NN22" s="98"/>
      <c r="NO22" s="98"/>
      <c r="NP22" s="98"/>
      <c r="NQ22" s="98"/>
      <c r="NR22" s="98"/>
      <c r="NS22" s="98"/>
      <c r="NT22" s="98"/>
      <c r="NU22" s="98"/>
      <c r="NV22" s="98"/>
      <c r="NW22" s="98"/>
      <c r="NX22" s="98"/>
      <c r="NY22" s="98"/>
      <c r="NZ22" s="98"/>
      <c r="OA22" s="98"/>
      <c r="OB22" s="98"/>
      <c r="OC22" s="98"/>
      <c r="OD22" s="98"/>
      <c r="OE22" s="98"/>
      <c r="OF22" s="98"/>
      <c r="OG22" s="98"/>
      <c r="OH22" s="98"/>
      <c r="OI22" s="98"/>
      <c r="OJ22" s="98"/>
      <c r="OK22" s="98"/>
      <c r="OL22" s="98"/>
      <c r="OM22" s="98"/>
      <c r="ON22" s="98"/>
      <c r="OO22" s="98"/>
      <c r="OP22" s="98"/>
      <c r="OQ22" s="98"/>
      <c r="OR22" s="98"/>
      <c r="OS22" s="98"/>
      <c r="OT22" s="98"/>
      <c r="OU22" s="98"/>
      <c r="OV22" s="98"/>
      <c r="OW22" s="98"/>
      <c r="OX22" s="98"/>
      <c r="OY22" s="98"/>
      <c r="OZ22" s="98"/>
      <c r="PA22" s="98"/>
      <c r="PB22" s="98"/>
      <c r="PC22" s="98"/>
      <c r="PD22" s="98"/>
      <c r="PE22" s="98"/>
      <c r="PF22" s="98"/>
      <c r="PG22" s="98"/>
      <c r="PH22" s="98"/>
      <c r="PI22" s="98"/>
      <c r="PJ22" s="98"/>
      <c r="PK22" s="98"/>
      <c r="PL22" s="98"/>
      <c r="PM22" s="98"/>
      <c r="PN22" s="98"/>
      <c r="PO22" s="98"/>
      <c r="PP22" s="98"/>
      <c r="PQ22" s="98"/>
      <c r="PR22" s="98"/>
      <c r="PS22" s="98"/>
      <c r="PT22" s="98"/>
      <c r="PU22" s="98"/>
      <c r="PV22" s="98"/>
      <c r="PW22" s="98"/>
      <c r="PX22" s="98"/>
      <c r="PY22" s="98"/>
      <c r="PZ22" s="98"/>
      <c r="QA22" s="98"/>
      <c r="QB22" s="98"/>
      <c r="QC22" s="98"/>
      <c r="QD22" s="98"/>
      <c r="QE22" s="98"/>
      <c r="QF22" s="98"/>
      <c r="QG22" s="98"/>
      <c r="QH22" s="98"/>
      <c r="QI22" s="98"/>
      <c r="QJ22" s="98"/>
      <c r="QK22" s="98"/>
      <c r="QL22" s="98"/>
      <c r="QM22" s="98"/>
      <c r="QN22" s="98"/>
      <c r="QO22" s="98"/>
      <c r="QP22" s="98"/>
      <c r="QQ22" s="98"/>
      <c r="QR22" s="98"/>
      <c r="QS22" s="98"/>
      <c r="QT22" s="98"/>
      <c r="QU22" s="98"/>
      <c r="QV22" s="98"/>
      <c r="QW22" s="98"/>
      <c r="QX22" s="98"/>
      <c r="QY22" s="98"/>
      <c r="QZ22" s="98"/>
      <c r="RA22" s="98"/>
      <c r="RB22" s="98"/>
      <c r="RC22" s="98"/>
      <c r="RD22" s="98"/>
      <c r="RE22" s="98"/>
      <c r="RF22" s="98"/>
      <c r="RG22" s="98"/>
      <c r="RH22" s="98"/>
      <c r="RI22" s="98"/>
      <c r="RJ22" s="98"/>
      <c r="RK22" s="98"/>
      <c r="RL22" s="98"/>
      <c r="RM22" s="98"/>
      <c r="RN22" s="98"/>
      <c r="RO22" s="98"/>
      <c r="RP22" s="98"/>
      <c r="RQ22" s="98"/>
      <c r="RR22" s="98"/>
      <c r="RS22" s="98"/>
      <c r="RT22" s="98"/>
      <c r="RU22" s="98"/>
      <c r="RV22" s="98"/>
      <c r="RW22" s="98"/>
      <c r="RX22" s="98"/>
      <c r="RY22" s="98"/>
      <c r="RZ22" s="98"/>
      <c r="SA22" s="98"/>
      <c r="SB22" s="98"/>
      <c r="SC22" s="98"/>
      <c r="SD22" s="98"/>
      <c r="SE22" s="98"/>
      <c r="SF22" s="98"/>
      <c r="SG22" s="98"/>
      <c r="SH22" s="98"/>
      <c r="SI22" s="98"/>
      <c r="SJ22" s="98"/>
      <c r="SK22" s="98"/>
      <c r="SL22" s="98"/>
      <c r="SM22" s="98"/>
      <c r="SN22" s="98"/>
      <c r="SO22" s="98"/>
      <c r="SP22" s="98"/>
      <c r="SQ22" s="98"/>
      <c r="SR22" s="98"/>
      <c r="SS22" s="98"/>
      <c r="ST22" s="98"/>
      <c r="SU22" s="98"/>
      <c r="SV22" s="98"/>
      <c r="SW22" s="98"/>
      <c r="SX22" s="98"/>
      <c r="SY22" s="98"/>
      <c r="SZ22" s="98"/>
      <c r="TA22" s="98"/>
      <c r="TB22" s="98"/>
      <c r="TC22" s="98"/>
      <c r="TD22" s="98"/>
      <c r="TE22" s="98"/>
      <c r="TF22" s="98"/>
      <c r="TG22" s="98"/>
      <c r="TH22" s="98"/>
      <c r="TI22" s="98"/>
      <c r="TJ22" s="98"/>
      <c r="TK22" s="98"/>
      <c r="TL22" s="98"/>
      <c r="TM22" s="98"/>
      <c r="TN22" s="98"/>
      <c r="TO22" s="98"/>
      <c r="TP22" s="98"/>
      <c r="TQ22" s="98"/>
      <c r="TR22" s="98"/>
      <c r="TS22" s="98"/>
      <c r="TT22" s="98"/>
      <c r="TU22" s="98"/>
      <c r="TV22" s="98"/>
      <c r="TW22" s="98"/>
      <c r="TX22" s="98"/>
      <c r="TY22" s="98"/>
      <c r="TZ22" s="98"/>
      <c r="UA22" s="98"/>
      <c r="UB22" s="98"/>
      <c r="UC22" s="98"/>
      <c r="UD22" s="98"/>
      <c r="UE22" s="98"/>
      <c r="UF22" s="98"/>
      <c r="UG22" s="98"/>
      <c r="UH22" s="98"/>
      <c r="UI22" s="98"/>
      <c r="UJ22" s="98"/>
      <c r="UK22" s="98"/>
      <c r="UL22" s="98"/>
      <c r="UM22" s="98"/>
      <c r="UN22" s="98"/>
      <c r="UO22" s="98"/>
      <c r="UP22" s="98"/>
      <c r="UQ22" s="98"/>
      <c r="UR22" s="98"/>
      <c r="US22" s="98"/>
      <c r="UT22" s="98"/>
      <c r="UU22" s="98"/>
      <c r="UV22" s="98"/>
      <c r="UW22" s="98"/>
      <c r="UX22" s="98"/>
      <c r="UY22" s="98"/>
      <c r="UZ22" s="98"/>
      <c r="VA22" s="98"/>
      <c r="VB22" s="98"/>
      <c r="VC22" s="98"/>
      <c r="VD22" s="98"/>
      <c r="VE22" s="98"/>
      <c r="VF22" s="98"/>
      <c r="VG22" s="98"/>
      <c r="VH22" s="98"/>
      <c r="VI22" s="98"/>
      <c r="VJ22" s="98"/>
      <c r="VK22" s="98"/>
      <c r="VL22" s="98"/>
      <c r="VM22" s="98"/>
      <c r="VN22" s="98"/>
      <c r="VO22" s="98"/>
      <c r="VP22" s="98"/>
      <c r="VQ22" s="98"/>
      <c r="VR22" s="98"/>
      <c r="VS22" s="98"/>
      <c r="VT22" s="98"/>
      <c r="VU22" s="98"/>
      <c r="VV22" s="98"/>
      <c r="VW22" s="98"/>
      <c r="VX22" s="98"/>
      <c r="VY22" s="98"/>
      <c r="VZ22" s="98"/>
      <c r="WA22" s="98"/>
      <c r="WB22" s="98"/>
      <c r="WC22" s="98"/>
      <c r="WD22" s="98"/>
      <c r="WE22" s="98"/>
      <c r="WF22" s="98"/>
      <c r="WG22" s="98"/>
      <c r="WH22" s="98"/>
      <c r="WI22" s="98"/>
      <c r="WJ22" s="98"/>
      <c r="WK22" s="98"/>
      <c r="WL22" s="98"/>
      <c r="WM22" s="98"/>
      <c r="WN22" s="98"/>
      <c r="WO22" s="98"/>
      <c r="WP22" s="98"/>
      <c r="WQ22" s="98"/>
      <c r="WR22" s="98"/>
      <c r="WS22" s="98"/>
      <c r="WT22" s="98"/>
      <c r="WU22" s="98"/>
      <c r="WV22" s="98"/>
      <c r="WW22" s="98"/>
      <c r="WX22" s="98"/>
      <c r="WY22" s="98"/>
      <c r="WZ22" s="98"/>
      <c r="XA22" s="98"/>
      <c r="XB22" s="98"/>
      <c r="XC22" s="98"/>
      <c r="XD22" s="98"/>
      <c r="XE22" s="98"/>
      <c r="XF22" s="98"/>
      <c r="XG22" s="98"/>
      <c r="XH22" s="98"/>
      <c r="XI22" s="98"/>
      <c r="XJ22" s="98"/>
      <c r="XK22" s="98"/>
      <c r="XL22" s="98"/>
      <c r="XM22" s="98"/>
      <c r="XN22" s="98"/>
      <c r="XO22" s="98"/>
      <c r="XP22" s="98"/>
      <c r="XQ22" s="98"/>
      <c r="XR22" s="98"/>
      <c r="XS22" s="98"/>
      <c r="XT22" s="98"/>
      <c r="XU22" s="98"/>
      <c r="XV22" s="98"/>
      <c r="XW22" s="98"/>
      <c r="XX22" s="98"/>
      <c r="XY22" s="98"/>
      <c r="XZ22" s="98"/>
      <c r="YA22" s="98"/>
      <c r="YB22" s="98"/>
      <c r="YC22" s="98"/>
      <c r="YD22" s="98"/>
      <c r="YE22" s="98"/>
      <c r="YF22" s="98"/>
      <c r="YG22" s="98"/>
      <c r="YH22" s="98"/>
      <c r="YI22" s="98"/>
      <c r="YJ22" s="98"/>
      <c r="YK22" s="98"/>
      <c r="YL22" s="98"/>
      <c r="YM22" s="98"/>
      <c r="YN22" s="98"/>
      <c r="YO22" s="98"/>
      <c r="YP22" s="98"/>
      <c r="YQ22" s="98"/>
      <c r="YR22" s="98"/>
      <c r="YS22" s="98"/>
      <c r="YT22" s="98"/>
      <c r="YU22" s="98"/>
      <c r="YV22" s="98"/>
      <c r="YW22" s="98"/>
      <c r="YX22" s="98"/>
      <c r="YY22" s="98"/>
      <c r="YZ22" s="98"/>
      <c r="ZA22" s="98"/>
      <c r="ZB22" s="98"/>
      <c r="ZC22" s="98"/>
      <c r="ZD22" s="98"/>
      <c r="ZE22" s="98"/>
      <c r="ZF22" s="98"/>
      <c r="ZG22" s="98"/>
      <c r="ZH22" s="98"/>
      <c r="ZI22" s="98"/>
      <c r="ZJ22" s="98"/>
      <c r="ZK22" s="98"/>
      <c r="ZL22" s="98"/>
      <c r="ZM22" s="98"/>
      <c r="ZN22" s="98"/>
      <c r="ZO22" s="98"/>
      <c r="ZP22" s="98"/>
      <c r="ZQ22" s="98"/>
      <c r="ZR22" s="98"/>
      <c r="ZS22" s="98"/>
      <c r="ZT22" s="98"/>
      <c r="ZU22" s="98"/>
      <c r="ZV22" s="98"/>
      <c r="ZW22" s="98"/>
      <c r="ZX22" s="98"/>
      <c r="ZY22" s="98"/>
      <c r="ZZ22" s="98"/>
      <c r="AAA22" s="98"/>
      <c r="AAB22" s="98"/>
      <c r="AAC22" s="98"/>
      <c r="AAD22" s="98"/>
      <c r="AAE22" s="98"/>
      <c r="AAF22" s="98"/>
      <c r="AAG22" s="98"/>
      <c r="AAH22" s="98"/>
      <c r="AAI22" s="98"/>
      <c r="AAJ22" s="98"/>
      <c r="AAK22" s="98"/>
      <c r="AAL22" s="98"/>
      <c r="AAM22" s="98"/>
      <c r="AAN22" s="98"/>
      <c r="AAO22" s="98"/>
      <c r="AAP22" s="98"/>
      <c r="AAQ22" s="98"/>
      <c r="AAR22" s="98"/>
      <c r="AAS22" s="98"/>
      <c r="AAT22" s="98"/>
      <c r="AAU22" s="98"/>
      <c r="AAV22" s="98"/>
      <c r="AAW22" s="98"/>
      <c r="AAX22" s="98"/>
      <c r="AAY22" s="98"/>
      <c r="AAZ22" s="98"/>
      <c r="ABA22" s="98"/>
      <c r="ABB22" s="98"/>
      <c r="ABC22" s="98"/>
      <c r="ABD22" s="98"/>
      <c r="ABE22" s="98"/>
      <c r="ABF22" s="98"/>
      <c r="ABG22" s="98"/>
      <c r="ABH22" s="98"/>
      <c r="ABI22" s="98"/>
      <c r="ABJ22" s="98"/>
      <c r="ABK22" s="98"/>
      <c r="ABL22" s="98"/>
      <c r="ABM22" s="98"/>
      <c r="ABN22" s="98"/>
      <c r="ABO22" s="98"/>
      <c r="ABP22" s="98"/>
      <c r="ABQ22" s="98"/>
      <c r="ABR22" s="98"/>
      <c r="ABS22" s="98"/>
      <c r="ABT22" s="98"/>
      <c r="ABU22" s="98"/>
      <c r="ABV22" s="98"/>
      <c r="ABW22" s="98"/>
      <c r="ABX22" s="98"/>
      <c r="ABY22" s="98"/>
      <c r="ABZ22" s="98"/>
      <c r="ACA22" s="98"/>
      <c r="ACB22" s="98"/>
      <c r="ACC22" s="98"/>
      <c r="ACD22" s="98"/>
      <c r="ACE22" s="98"/>
      <c r="ACF22" s="98"/>
      <c r="ACG22" s="98"/>
      <c r="ACH22" s="98"/>
      <c r="ACI22" s="98"/>
      <c r="ACJ22" s="98"/>
      <c r="ACK22" s="98"/>
      <c r="ACL22" s="98"/>
      <c r="ACM22" s="98"/>
      <c r="ACN22" s="98"/>
      <c r="ACO22" s="98"/>
      <c r="ACP22" s="98"/>
      <c r="ACQ22" s="98"/>
      <c r="ACR22" s="98"/>
      <c r="ACS22" s="98"/>
      <c r="ACT22" s="98"/>
      <c r="ACU22" s="98"/>
      <c r="ACV22" s="98"/>
      <c r="ACW22" s="98"/>
      <c r="ACX22" s="98"/>
      <c r="ACY22" s="98"/>
      <c r="ACZ22" s="98"/>
      <c r="ADA22" s="98"/>
      <c r="ADB22" s="98"/>
      <c r="ADC22" s="98"/>
      <c r="ADD22" s="98"/>
      <c r="ADE22" s="98"/>
      <c r="ADF22" s="98"/>
      <c r="ADG22" s="98"/>
      <c r="ADH22" s="98"/>
      <c r="ADI22" s="98"/>
      <c r="ADJ22" s="98"/>
      <c r="ADK22" s="98"/>
      <c r="ADL22" s="98"/>
      <c r="ADM22" s="98"/>
      <c r="ADN22" s="98"/>
      <c r="ADO22" s="98"/>
      <c r="ADP22" s="98"/>
      <c r="ADQ22" s="98"/>
      <c r="ADR22" s="98"/>
      <c r="ADS22" s="98"/>
      <c r="ADT22" s="98"/>
      <c r="ADU22" s="98"/>
      <c r="ADV22" s="98"/>
      <c r="ADW22" s="98"/>
      <c r="ADX22" s="98"/>
      <c r="ADY22" s="98"/>
      <c r="ADZ22" s="98"/>
      <c r="AEA22" s="98"/>
      <c r="AEB22" s="98"/>
      <c r="AEC22" s="98"/>
      <c r="AED22" s="98"/>
      <c r="AEE22" s="98"/>
      <c r="AEF22" s="98"/>
      <c r="AEG22" s="98"/>
      <c r="AEH22" s="98"/>
      <c r="AEI22" s="98"/>
      <c r="AEJ22" s="98"/>
      <c r="AEK22" s="98"/>
      <c r="AEL22" s="98"/>
      <c r="AEM22" s="98"/>
      <c r="AEN22" s="98"/>
      <c r="AEO22" s="98"/>
      <c r="AEP22" s="98"/>
      <c r="AEQ22" s="98"/>
      <c r="AER22" s="98"/>
      <c r="AES22" s="98"/>
      <c r="AET22" s="98"/>
      <c r="AEU22" s="98"/>
      <c r="AEV22" s="98"/>
      <c r="AEW22" s="98"/>
      <c r="AEX22" s="98"/>
      <c r="AEY22" s="98"/>
      <c r="AEZ22" s="98"/>
      <c r="AFA22" s="98"/>
      <c r="AFB22" s="98"/>
      <c r="AFC22" s="98"/>
      <c r="AFD22" s="98"/>
      <c r="AFE22" s="98"/>
      <c r="AFF22" s="98"/>
      <c r="AFG22" s="98"/>
      <c r="AFH22" s="98"/>
      <c r="AFI22" s="98"/>
      <c r="AFJ22" s="98"/>
      <c r="AFK22" s="98"/>
      <c r="AFL22" s="98"/>
      <c r="AFM22" s="98"/>
      <c r="AFN22" s="98"/>
      <c r="AFO22" s="98"/>
      <c r="AFP22" s="98"/>
      <c r="AFQ22" s="98"/>
      <c r="AFR22" s="98"/>
      <c r="AFS22" s="98"/>
      <c r="AFT22" s="98"/>
      <c r="AFU22" s="98"/>
      <c r="AFV22" s="98"/>
      <c r="AFW22" s="98"/>
      <c r="AFX22" s="98"/>
      <c r="AFY22" s="98"/>
      <c r="AFZ22" s="98"/>
      <c r="AGA22" s="98"/>
      <c r="AGB22" s="98"/>
      <c r="AGC22" s="98"/>
      <c r="AGD22" s="98"/>
      <c r="AGE22" s="98"/>
      <c r="AGF22" s="98"/>
      <c r="AGG22" s="98"/>
      <c r="AGH22" s="98"/>
      <c r="AGI22" s="98"/>
      <c r="AGJ22" s="98"/>
      <c r="AGK22" s="98"/>
      <c r="AGL22" s="98"/>
      <c r="AGM22" s="98"/>
      <c r="AGN22" s="98"/>
      <c r="AGO22" s="98"/>
      <c r="AGP22" s="98"/>
      <c r="AGQ22" s="98"/>
      <c r="AGR22" s="98"/>
      <c r="AGS22" s="98"/>
      <c r="AGT22" s="98"/>
      <c r="AGU22" s="98"/>
      <c r="AGV22" s="98"/>
      <c r="AGW22" s="98"/>
      <c r="AGX22" s="98"/>
      <c r="AGY22" s="98"/>
      <c r="AGZ22" s="98"/>
      <c r="AHA22" s="98"/>
      <c r="AHB22" s="98"/>
      <c r="AHC22" s="98"/>
      <c r="AHD22" s="98"/>
      <c r="AHE22" s="98"/>
      <c r="AHF22" s="98"/>
      <c r="AHG22" s="98"/>
      <c r="AHH22" s="98"/>
      <c r="AHI22" s="98"/>
      <c r="AHJ22" s="98"/>
      <c r="AHK22" s="98"/>
      <c r="AHL22" s="98"/>
      <c r="AHM22" s="98"/>
      <c r="AHN22" s="98"/>
      <c r="AHO22" s="98"/>
      <c r="AHP22" s="98"/>
      <c r="AHQ22" s="98"/>
      <c r="AHR22" s="98"/>
      <c r="AHS22" s="98"/>
      <c r="AHT22" s="98"/>
      <c r="AHU22" s="98"/>
      <c r="AHV22" s="98"/>
      <c r="AHW22" s="98"/>
      <c r="AHX22" s="98"/>
      <c r="AHY22" s="98"/>
      <c r="AHZ22" s="98"/>
      <c r="AIA22" s="98"/>
      <c r="AIB22" s="98"/>
      <c r="AIC22" s="98"/>
      <c r="AID22" s="98"/>
      <c r="AIE22" s="98"/>
      <c r="AIF22" s="98"/>
      <c r="AIG22" s="98"/>
      <c r="AIH22" s="98"/>
      <c r="AII22" s="98"/>
      <c r="AIJ22" s="98"/>
      <c r="AIK22" s="98"/>
      <c r="AIL22" s="98"/>
      <c r="AIM22" s="98"/>
      <c r="AIN22" s="98"/>
      <c r="AIO22" s="98"/>
      <c r="AIP22" s="98"/>
      <c r="AIQ22" s="98"/>
      <c r="AIR22" s="98"/>
      <c r="AIS22" s="98"/>
      <c r="AIT22" s="98"/>
      <c r="AIU22" s="98"/>
      <c r="AIV22" s="98"/>
      <c r="AIW22" s="98"/>
      <c r="AIX22" s="98"/>
      <c r="AIY22" s="98"/>
      <c r="AIZ22" s="98"/>
      <c r="AJA22" s="98"/>
      <c r="AJB22" s="98"/>
      <c r="AJC22" s="98"/>
      <c r="AJD22" s="98"/>
      <c r="AJE22" s="98"/>
      <c r="AJF22" s="98"/>
      <c r="AJG22" s="98"/>
      <c r="AJH22" s="98"/>
      <c r="AJI22" s="98"/>
      <c r="AJJ22" s="98"/>
      <c r="AJK22" s="98"/>
      <c r="AJL22" s="98"/>
      <c r="AJM22" s="98"/>
      <c r="AJN22" s="98"/>
      <c r="AJO22" s="98"/>
      <c r="AJP22" s="98"/>
      <c r="AJQ22" s="98"/>
      <c r="AJR22" s="98"/>
      <c r="AJS22" s="98"/>
      <c r="AJT22" s="98"/>
      <c r="AJU22" s="98"/>
      <c r="AJV22" s="98"/>
      <c r="ALP22" s="101"/>
    </row>
    <row r="23" spans="2:1004" ht="16.5" customHeight="1" x14ac:dyDescent="0.2">
      <c r="B23" s="166" t="s">
        <v>69</v>
      </c>
      <c r="C23" s="167"/>
      <c r="D23" s="167"/>
      <c r="E23" s="167"/>
      <c r="F23" s="167"/>
      <c r="G23" s="167"/>
      <c r="H23" s="167"/>
      <c r="I23" s="168"/>
      <c r="J23" s="100"/>
      <c r="K23" s="99"/>
      <c r="L23" s="100"/>
      <c r="M23" s="100"/>
      <c r="N23" s="100"/>
      <c r="GJ23" s="98"/>
      <c r="GK23" s="98"/>
      <c r="GL23" s="98"/>
      <c r="GM23" s="98"/>
      <c r="GN23" s="98"/>
      <c r="GO23" s="98"/>
      <c r="GP23" s="98"/>
      <c r="GQ23" s="98"/>
      <c r="GR23" s="98"/>
      <c r="GS23" s="98"/>
      <c r="GT23" s="98"/>
      <c r="GU23" s="98"/>
      <c r="GV23" s="98"/>
      <c r="GW23" s="98"/>
      <c r="GX23" s="98"/>
      <c r="GY23" s="98"/>
      <c r="GZ23" s="98"/>
      <c r="HA23" s="98"/>
      <c r="HB23" s="98"/>
      <c r="HC23" s="98"/>
      <c r="HD23" s="98"/>
      <c r="HE23" s="98"/>
      <c r="HF23" s="98"/>
      <c r="HG23" s="98"/>
      <c r="HH23" s="98"/>
      <c r="HI23" s="98"/>
      <c r="HJ23" s="98"/>
      <c r="HK23" s="98"/>
      <c r="HL23" s="98"/>
      <c r="HM23" s="98"/>
      <c r="HN23" s="98"/>
      <c r="HO23" s="98"/>
      <c r="HP23" s="98"/>
      <c r="HQ23" s="98"/>
      <c r="HR23" s="98"/>
      <c r="HS23" s="98"/>
      <c r="HT23" s="98"/>
      <c r="HU23" s="98"/>
      <c r="HV23" s="98"/>
      <c r="HW23" s="98"/>
      <c r="HX23" s="98"/>
      <c r="HY23" s="98"/>
      <c r="HZ23" s="98"/>
      <c r="IA23" s="98"/>
      <c r="IB23" s="98"/>
      <c r="IC23" s="98"/>
      <c r="ID23" s="98"/>
      <c r="IE23" s="98"/>
      <c r="IF23" s="98"/>
      <c r="IG23" s="98"/>
      <c r="IH23" s="98"/>
      <c r="II23" s="98"/>
      <c r="IJ23" s="98"/>
      <c r="IK23" s="98"/>
      <c r="IL23" s="98"/>
      <c r="IM23" s="98"/>
      <c r="IN23" s="98"/>
      <c r="IO23" s="98"/>
      <c r="IP23" s="98"/>
      <c r="IQ23" s="98"/>
      <c r="IR23" s="98"/>
      <c r="IS23" s="98"/>
      <c r="IT23" s="98"/>
      <c r="IU23" s="98"/>
      <c r="IV23" s="98"/>
      <c r="IW23" s="98"/>
      <c r="IX23" s="98"/>
      <c r="IY23" s="98"/>
      <c r="IZ23" s="98"/>
      <c r="JA23" s="98"/>
      <c r="JB23" s="98"/>
      <c r="JC23" s="98"/>
      <c r="JD23" s="98"/>
      <c r="JE23" s="98"/>
      <c r="JF23" s="98"/>
      <c r="JG23" s="98"/>
      <c r="JH23" s="98"/>
      <c r="JI23" s="98"/>
      <c r="JJ23" s="98"/>
      <c r="JK23" s="98"/>
      <c r="JL23" s="98"/>
      <c r="JM23" s="98"/>
      <c r="JN23" s="98"/>
      <c r="JO23" s="98"/>
      <c r="JP23" s="98"/>
      <c r="JQ23" s="98"/>
      <c r="JR23" s="98"/>
      <c r="JS23" s="98"/>
      <c r="JT23" s="98"/>
      <c r="JU23" s="98"/>
      <c r="JV23" s="98"/>
      <c r="JW23" s="98"/>
      <c r="JX23" s="98"/>
      <c r="JY23" s="98"/>
      <c r="JZ23" s="98"/>
      <c r="KA23" s="98"/>
      <c r="KB23" s="98"/>
      <c r="KC23" s="98"/>
      <c r="KD23" s="98"/>
      <c r="KE23" s="98"/>
      <c r="KF23" s="98"/>
      <c r="KG23" s="98"/>
      <c r="KH23" s="98"/>
      <c r="KI23" s="98"/>
      <c r="KJ23" s="98"/>
      <c r="KK23" s="98"/>
      <c r="KL23" s="98"/>
      <c r="KM23" s="98"/>
      <c r="KN23" s="98"/>
      <c r="KO23" s="98"/>
      <c r="KP23" s="98"/>
      <c r="KQ23" s="98"/>
      <c r="KR23" s="98"/>
      <c r="KS23" s="98"/>
      <c r="KT23" s="98"/>
      <c r="KU23" s="98"/>
      <c r="KV23" s="98"/>
      <c r="KW23" s="98"/>
      <c r="KX23" s="98"/>
      <c r="KY23" s="98"/>
      <c r="KZ23" s="98"/>
      <c r="LA23" s="98"/>
      <c r="LB23" s="98"/>
      <c r="LC23" s="98"/>
      <c r="LD23" s="98"/>
      <c r="LE23" s="98"/>
      <c r="LF23" s="98"/>
      <c r="LG23" s="98"/>
      <c r="LH23" s="98"/>
      <c r="LI23" s="98"/>
      <c r="LJ23" s="98"/>
      <c r="LK23" s="98"/>
      <c r="LL23" s="98"/>
      <c r="LM23" s="98"/>
      <c r="LN23" s="98"/>
      <c r="LO23" s="98"/>
      <c r="LP23" s="98"/>
      <c r="LQ23" s="98"/>
      <c r="LR23" s="98"/>
      <c r="LS23" s="98"/>
      <c r="LT23" s="98"/>
      <c r="LU23" s="98"/>
      <c r="LV23" s="98"/>
      <c r="LW23" s="98"/>
      <c r="LX23" s="98"/>
      <c r="LY23" s="98"/>
      <c r="LZ23" s="98"/>
      <c r="MA23" s="98"/>
      <c r="MB23" s="98"/>
      <c r="MC23" s="98"/>
      <c r="MD23" s="98"/>
      <c r="ME23" s="98"/>
      <c r="MF23" s="98"/>
      <c r="MG23" s="98"/>
      <c r="MH23" s="98"/>
      <c r="MI23" s="98"/>
      <c r="MJ23" s="98"/>
      <c r="MK23" s="98"/>
      <c r="ML23" s="98"/>
      <c r="MM23" s="98"/>
      <c r="MN23" s="98"/>
      <c r="MO23" s="98"/>
      <c r="MP23" s="98"/>
      <c r="MQ23" s="98"/>
      <c r="MR23" s="98"/>
      <c r="MS23" s="98"/>
      <c r="MT23" s="98"/>
      <c r="MU23" s="98"/>
      <c r="MV23" s="98"/>
      <c r="MW23" s="98"/>
      <c r="MX23" s="98"/>
      <c r="MY23" s="98"/>
      <c r="MZ23" s="98"/>
      <c r="NA23" s="98"/>
      <c r="NB23" s="98"/>
      <c r="NC23" s="98"/>
      <c r="ND23" s="98"/>
      <c r="NE23" s="98"/>
      <c r="NF23" s="98"/>
      <c r="NG23" s="98"/>
      <c r="NH23" s="98"/>
      <c r="NI23" s="98"/>
      <c r="NJ23" s="98"/>
      <c r="NK23" s="98"/>
      <c r="NL23" s="98"/>
      <c r="NM23" s="98"/>
      <c r="NN23" s="98"/>
      <c r="NO23" s="98"/>
      <c r="NP23" s="98"/>
      <c r="NQ23" s="98"/>
      <c r="NR23" s="98"/>
      <c r="NS23" s="98"/>
      <c r="NT23" s="98"/>
      <c r="NU23" s="98"/>
      <c r="NV23" s="98"/>
      <c r="NW23" s="98"/>
      <c r="NX23" s="98"/>
      <c r="NY23" s="98"/>
      <c r="NZ23" s="98"/>
      <c r="OA23" s="98"/>
      <c r="OB23" s="98"/>
      <c r="OC23" s="98"/>
      <c r="OD23" s="98"/>
      <c r="OE23" s="98"/>
      <c r="OF23" s="98"/>
      <c r="OG23" s="98"/>
      <c r="OH23" s="98"/>
      <c r="OI23" s="98"/>
      <c r="OJ23" s="98"/>
      <c r="OK23" s="98"/>
      <c r="OL23" s="98"/>
      <c r="OM23" s="98"/>
      <c r="ON23" s="98"/>
      <c r="OO23" s="98"/>
      <c r="OP23" s="98"/>
      <c r="OQ23" s="98"/>
      <c r="OR23" s="98"/>
      <c r="OS23" s="98"/>
      <c r="OT23" s="98"/>
      <c r="OU23" s="98"/>
      <c r="OV23" s="98"/>
      <c r="OW23" s="98"/>
      <c r="OX23" s="98"/>
      <c r="OY23" s="98"/>
      <c r="OZ23" s="98"/>
      <c r="PA23" s="98"/>
      <c r="PB23" s="98"/>
      <c r="PC23" s="98"/>
      <c r="PD23" s="98"/>
      <c r="PE23" s="98"/>
      <c r="PF23" s="98"/>
      <c r="PG23" s="98"/>
      <c r="PH23" s="98"/>
      <c r="PI23" s="98"/>
      <c r="PJ23" s="98"/>
      <c r="PK23" s="98"/>
      <c r="PL23" s="98"/>
      <c r="PM23" s="98"/>
      <c r="PN23" s="98"/>
      <c r="PO23" s="98"/>
      <c r="PP23" s="98"/>
      <c r="PQ23" s="98"/>
      <c r="PR23" s="98"/>
      <c r="PS23" s="98"/>
      <c r="PT23" s="98"/>
      <c r="PU23" s="98"/>
      <c r="PV23" s="98"/>
      <c r="PW23" s="98"/>
      <c r="PX23" s="98"/>
      <c r="PY23" s="98"/>
      <c r="PZ23" s="98"/>
      <c r="QA23" s="98"/>
      <c r="QB23" s="98"/>
      <c r="QC23" s="98"/>
      <c r="QD23" s="98"/>
      <c r="QE23" s="98"/>
      <c r="QF23" s="98"/>
      <c r="QG23" s="98"/>
      <c r="QH23" s="98"/>
      <c r="QI23" s="98"/>
      <c r="QJ23" s="98"/>
      <c r="QK23" s="98"/>
      <c r="QL23" s="98"/>
      <c r="QM23" s="98"/>
      <c r="QN23" s="98"/>
      <c r="QO23" s="98"/>
      <c r="QP23" s="98"/>
      <c r="QQ23" s="98"/>
      <c r="QR23" s="98"/>
      <c r="QS23" s="98"/>
      <c r="QT23" s="98"/>
      <c r="QU23" s="98"/>
      <c r="QV23" s="98"/>
      <c r="QW23" s="98"/>
      <c r="QX23" s="98"/>
      <c r="QY23" s="98"/>
      <c r="QZ23" s="98"/>
      <c r="RA23" s="98"/>
      <c r="RB23" s="98"/>
      <c r="RC23" s="98"/>
      <c r="RD23" s="98"/>
      <c r="RE23" s="98"/>
      <c r="RF23" s="98"/>
      <c r="RG23" s="98"/>
      <c r="RH23" s="98"/>
      <c r="RI23" s="98"/>
      <c r="RJ23" s="98"/>
      <c r="RK23" s="98"/>
      <c r="RL23" s="98"/>
      <c r="RM23" s="98"/>
      <c r="RN23" s="98"/>
      <c r="RO23" s="98"/>
      <c r="RP23" s="98"/>
      <c r="RQ23" s="98"/>
      <c r="RR23" s="98"/>
      <c r="RS23" s="98"/>
      <c r="RT23" s="98"/>
      <c r="RU23" s="98"/>
      <c r="RV23" s="98"/>
      <c r="RW23" s="98"/>
      <c r="RX23" s="98"/>
      <c r="RY23" s="98"/>
      <c r="RZ23" s="98"/>
      <c r="SA23" s="98"/>
      <c r="SB23" s="98"/>
      <c r="SC23" s="98"/>
      <c r="SD23" s="98"/>
      <c r="SE23" s="98"/>
      <c r="SF23" s="98"/>
      <c r="SG23" s="98"/>
      <c r="SH23" s="98"/>
      <c r="SI23" s="98"/>
      <c r="SJ23" s="98"/>
      <c r="SK23" s="98"/>
      <c r="SL23" s="98"/>
      <c r="SM23" s="98"/>
      <c r="SN23" s="98"/>
      <c r="SO23" s="98"/>
      <c r="SP23" s="98"/>
      <c r="SQ23" s="98"/>
      <c r="SR23" s="98"/>
      <c r="SS23" s="98"/>
      <c r="ST23" s="98"/>
      <c r="SU23" s="98"/>
      <c r="SV23" s="98"/>
      <c r="SW23" s="98"/>
      <c r="SX23" s="98"/>
      <c r="SY23" s="98"/>
      <c r="SZ23" s="98"/>
      <c r="TA23" s="98"/>
      <c r="TB23" s="98"/>
      <c r="TC23" s="98"/>
      <c r="TD23" s="98"/>
      <c r="TE23" s="98"/>
      <c r="TF23" s="98"/>
      <c r="TG23" s="98"/>
      <c r="TH23" s="98"/>
      <c r="TI23" s="98"/>
      <c r="TJ23" s="98"/>
      <c r="TK23" s="98"/>
      <c r="TL23" s="98"/>
      <c r="TM23" s="98"/>
      <c r="TN23" s="98"/>
      <c r="TO23" s="98"/>
      <c r="TP23" s="98"/>
      <c r="TQ23" s="98"/>
      <c r="TR23" s="98"/>
      <c r="TS23" s="98"/>
      <c r="TT23" s="98"/>
      <c r="TU23" s="98"/>
      <c r="TV23" s="98"/>
      <c r="TW23" s="98"/>
      <c r="TX23" s="98"/>
      <c r="TY23" s="98"/>
      <c r="TZ23" s="98"/>
      <c r="UA23" s="98"/>
      <c r="UB23" s="98"/>
      <c r="UC23" s="98"/>
      <c r="UD23" s="98"/>
      <c r="UE23" s="98"/>
      <c r="UF23" s="98"/>
      <c r="UG23" s="98"/>
      <c r="UH23" s="98"/>
      <c r="UI23" s="98"/>
      <c r="UJ23" s="98"/>
      <c r="UK23" s="98"/>
      <c r="UL23" s="98"/>
      <c r="UM23" s="98"/>
      <c r="UN23" s="98"/>
      <c r="UO23" s="98"/>
      <c r="UP23" s="98"/>
      <c r="UQ23" s="98"/>
      <c r="UR23" s="98"/>
      <c r="US23" s="98"/>
      <c r="UT23" s="98"/>
      <c r="UU23" s="98"/>
      <c r="UV23" s="98"/>
      <c r="UW23" s="98"/>
      <c r="UX23" s="98"/>
      <c r="UY23" s="98"/>
      <c r="UZ23" s="98"/>
      <c r="VA23" s="98"/>
      <c r="VB23" s="98"/>
      <c r="VC23" s="98"/>
      <c r="VD23" s="98"/>
      <c r="VE23" s="98"/>
      <c r="VF23" s="98"/>
      <c r="VG23" s="98"/>
      <c r="VH23" s="98"/>
      <c r="VI23" s="98"/>
      <c r="VJ23" s="98"/>
      <c r="VK23" s="98"/>
      <c r="VL23" s="98"/>
      <c r="VM23" s="98"/>
      <c r="VN23" s="98"/>
      <c r="VO23" s="98"/>
      <c r="VP23" s="98"/>
      <c r="VQ23" s="98"/>
      <c r="VR23" s="98"/>
      <c r="VS23" s="98"/>
      <c r="VT23" s="98"/>
      <c r="VU23" s="98"/>
      <c r="VV23" s="98"/>
      <c r="VW23" s="98"/>
      <c r="VX23" s="98"/>
      <c r="VY23" s="98"/>
      <c r="VZ23" s="98"/>
      <c r="WA23" s="98"/>
      <c r="WB23" s="98"/>
      <c r="WC23" s="98"/>
      <c r="WD23" s="98"/>
      <c r="WE23" s="98"/>
      <c r="WF23" s="98"/>
      <c r="WG23" s="98"/>
      <c r="WH23" s="98"/>
      <c r="WI23" s="98"/>
      <c r="WJ23" s="98"/>
      <c r="WK23" s="98"/>
      <c r="WL23" s="98"/>
      <c r="WM23" s="98"/>
      <c r="WN23" s="98"/>
      <c r="WO23" s="98"/>
      <c r="WP23" s="98"/>
      <c r="WQ23" s="98"/>
      <c r="WR23" s="98"/>
      <c r="WS23" s="98"/>
      <c r="WT23" s="98"/>
      <c r="WU23" s="98"/>
      <c r="WV23" s="98"/>
      <c r="WW23" s="98"/>
      <c r="WX23" s="98"/>
      <c r="WY23" s="98"/>
      <c r="WZ23" s="98"/>
      <c r="XA23" s="98"/>
      <c r="XB23" s="98"/>
      <c r="XC23" s="98"/>
      <c r="XD23" s="98"/>
      <c r="XE23" s="98"/>
      <c r="XF23" s="98"/>
      <c r="XG23" s="98"/>
      <c r="XH23" s="98"/>
      <c r="XI23" s="98"/>
      <c r="XJ23" s="98"/>
      <c r="XK23" s="98"/>
      <c r="XL23" s="98"/>
      <c r="XM23" s="98"/>
      <c r="XN23" s="98"/>
      <c r="XO23" s="98"/>
      <c r="XP23" s="98"/>
      <c r="XQ23" s="98"/>
      <c r="XR23" s="98"/>
      <c r="XS23" s="98"/>
      <c r="XT23" s="98"/>
      <c r="XU23" s="98"/>
      <c r="XV23" s="98"/>
      <c r="XW23" s="98"/>
      <c r="XX23" s="98"/>
      <c r="XY23" s="98"/>
      <c r="XZ23" s="98"/>
      <c r="YA23" s="98"/>
      <c r="YB23" s="98"/>
      <c r="YC23" s="98"/>
      <c r="YD23" s="98"/>
      <c r="YE23" s="98"/>
      <c r="YF23" s="98"/>
      <c r="YG23" s="98"/>
      <c r="YH23" s="98"/>
      <c r="YI23" s="98"/>
      <c r="YJ23" s="98"/>
      <c r="YK23" s="98"/>
      <c r="YL23" s="98"/>
      <c r="YM23" s="98"/>
      <c r="YN23" s="98"/>
      <c r="YO23" s="98"/>
      <c r="YP23" s="98"/>
      <c r="YQ23" s="98"/>
      <c r="YR23" s="98"/>
      <c r="YS23" s="98"/>
      <c r="YT23" s="98"/>
      <c r="YU23" s="98"/>
      <c r="YV23" s="98"/>
      <c r="YW23" s="98"/>
      <c r="YX23" s="98"/>
      <c r="YY23" s="98"/>
      <c r="YZ23" s="98"/>
      <c r="ZA23" s="98"/>
      <c r="ZB23" s="98"/>
      <c r="ZC23" s="98"/>
      <c r="ZD23" s="98"/>
      <c r="ZE23" s="98"/>
      <c r="ZF23" s="98"/>
      <c r="ZG23" s="98"/>
      <c r="ZH23" s="98"/>
      <c r="ZI23" s="98"/>
      <c r="ZJ23" s="98"/>
      <c r="ZK23" s="98"/>
      <c r="ZL23" s="98"/>
      <c r="ZM23" s="98"/>
      <c r="ZN23" s="98"/>
      <c r="ZO23" s="98"/>
      <c r="ZP23" s="98"/>
      <c r="ZQ23" s="98"/>
      <c r="ZR23" s="98"/>
      <c r="ZS23" s="98"/>
      <c r="ZT23" s="98"/>
      <c r="ZU23" s="98"/>
      <c r="ZV23" s="98"/>
      <c r="ZW23" s="98"/>
      <c r="ZX23" s="98"/>
      <c r="ZY23" s="98"/>
      <c r="ZZ23" s="98"/>
      <c r="AAA23" s="98"/>
      <c r="AAB23" s="98"/>
      <c r="AAC23" s="98"/>
      <c r="AAD23" s="98"/>
      <c r="AAE23" s="98"/>
      <c r="AAF23" s="98"/>
      <c r="AAG23" s="98"/>
      <c r="AAH23" s="98"/>
      <c r="AAI23" s="98"/>
      <c r="AAJ23" s="98"/>
      <c r="AAK23" s="98"/>
      <c r="AAL23" s="98"/>
      <c r="AAM23" s="98"/>
      <c r="AAN23" s="98"/>
      <c r="AAO23" s="98"/>
      <c r="AAP23" s="98"/>
      <c r="AAQ23" s="98"/>
      <c r="AAR23" s="98"/>
      <c r="AAS23" s="98"/>
      <c r="AAT23" s="98"/>
      <c r="AAU23" s="98"/>
      <c r="AAV23" s="98"/>
      <c r="AAW23" s="98"/>
      <c r="AAX23" s="98"/>
      <c r="AAY23" s="98"/>
      <c r="AAZ23" s="98"/>
      <c r="ABA23" s="98"/>
      <c r="ABB23" s="98"/>
      <c r="ABC23" s="98"/>
      <c r="ABD23" s="98"/>
      <c r="ABE23" s="98"/>
      <c r="ABF23" s="98"/>
      <c r="ABG23" s="98"/>
      <c r="ABH23" s="98"/>
      <c r="ABI23" s="98"/>
      <c r="ABJ23" s="98"/>
      <c r="ABK23" s="98"/>
      <c r="ABL23" s="98"/>
      <c r="ABM23" s="98"/>
      <c r="ABN23" s="98"/>
      <c r="ABO23" s="98"/>
      <c r="ABP23" s="98"/>
      <c r="ABQ23" s="98"/>
      <c r="ABR23" s="98"/>
      <c r="ABS23" s="98"/>
      <c r="ABT23" s="98"/>
      <c r="ABU23" s="98"/>
      <c r="ABV23" s="98"/>
      <c r="ABW23" s="98"/>
      <c r="ABX23" s="98"/>
      <c r="ABY23" s="98"/>
      <c r="ABZ23" s="98"/>
      <c r="ACA23" s="98"/>
      <c r="ACB23" s="98"/>
      <c r="ACC23" s="98"/>
      <c r="ACD23" s="98"/>
      <c r="ACE23" s="98"/>
      <c r="ACF23" s="98"/>
      <c r="ACG23" s="98"/>
      <c r="ACH23" s="98"/>
      <c r="ACI23" s="98"/>
      <c r="ACJ23" s="98"/>
      <c r="ACK23" s="98"/>
      <c r="ACL23" s="98"/>
      <c r="ACM23" s="98"/>
      <c r="ACN23" s="98"/>
      <c r="ACO23" s="98"/>
      <c r="ACP23" s="98"/>
      <c r="ACQ23" s="98"/>
      <c r="ACR23" s="98"/>
      <c r="ACS23" s="98"/>
      <c r="ACT23" s="98"/>
      <c r="ACU23" s="98"/>
      <c r="ACV23" s="98"/>
      <c r="ACW23" s="98"/>
      <c r="ACX23" s="98"/>
      <c r="ACY23" s="98"/>
      <c r="ACZ23" s="98"/>
      <c r="ADA23" s="98"/>
      <c r="ADB23" s="98"/>
      <c r="ADC23" s="98"/>
      <c r="ADD23" s="98"/>
      <c r="ADE23" s="98"/>
      <c r="ADF23" s="98"/>
      <c r="ADG23" s="98"/>
      <c r="ADH23" s="98"/>
      <c r="ADI23" s="98"/>
      <c r="ADJ23" s="98"/>
      <c r="ADK23" s="98"/>
      <c r="ADL23" s="98"/>
      <c r="ADM23" s="98"/>
      <c r="ADN23" s="98"/>
      <c r="ADO23" s="98"/>
      <c r="ADP23" s="98"/>
      <c r="ADQ23" s="98"/>
      <c r="ADR23" s="98"/>
      <c r="ADS23" s="98"/>
      <c r="ADT23" s="98"/>
      <c r="ADU23" s="98"/>
      <c r="ADV23" s="98"/>
      <c r="ADW23" s="98"/>
      <c r="ADX23" s="98"/>
      <c r="ADY23" s="98"/>
      <c r="ADZ23" s="98"/>
      <c r="AEA23" s="98"/>
      <c r="AEB23" s="98"/>
      <c r="AEC23" s="98"/>
      <c r="AED23" s="98"/>
      <c r="AEE23" s="98"/>
      <c r="AEF23" s="98"/>
      <c r="AEG23" s="98"/>
      <c r="AEH23" s="98"/>
      <c r="AEI23" s="98"/>
      <c r="AEJ23" s="98"/>
      <c r="AEK23" s="98"/>
      <c r="AEL23" s="98"/>
      <c r="AEM23" s="98"/>
      <c r="AEN23" s="98"/>
      <c r="AEO23" s="98"/>
      <c r="AEP23" s="98"/>
      <c r="AEQ23" s="98"/>
      <c r="AER23" s="98"/>
      <c r="AES23" s="98"/>
      <c r="AET23" s="98"/>
      <c r="AEU23" s="98"/>
      <c r="AEV23" s="98"/>
      <c r="AEW23" s="98"/>
      <c r="AEX23" s="98"/>
      <c r="AEY23" s="98"/>
      <c r="AEZ23" s="98"/>
      <c r="AFA23" s="98"/>
      <c r="AFB23" s="98"/>
      <c r="AFC23" s="98"/>
      <c r="AFD23" s="98"/>
      <c r="AFE23" s="98"/>
      <c r="AFF23" s="98"/>
      <c r="AFG23" s="98"/>
      <c r="AFH23" s="98"/>
      <c r="AFI23" s="98"/>
      <c r="AFJ23" s="98"/>
      <c r="AFK23" s="98"/>
      <c r="AFL23" s="98"/>
      <c r="AFM23" s="98"/>
      <c r="AFN23" s="98"/>
      <c r="AFO23" s="98"/>
      <c r="AFP23" s="98"/>
      <c r="AFQ23" s="98"/>
      <c r="AFR23" s="98"/>
      <c r="AFS23" s="98"/>
      <c r="AFT23" s="98"/>
      <c r="AFU23" s="98"/>
      <c r="AFV23" s="98"/>
      <c r="AFW23" s="98"/>
      <c r="AFX23" s="98"/>
      <c r="AFY23" s="98"/>
      <c r="AFZ23" s="98"/>
      <c r="AGA23" s="98"/>
      <c r="AGB23" s="98"/>
      <c r="AGC23" s="98"/>
      <c r="AGD23" s="98"/>
      <c r="AGE23" s="98"/>
      <c r="AGF23" s="98"/>
      <c r="AGG23" s="98"/>
      <c r="AGH23" s="98"/>
      <c r="AGI23" s="98"/>
      <c r="AGJ23" s="98"/>
      <c r="AGK23" s="98"/>
      <c r="AGL23" s="98"/>
      <c r="AGM23" s="98"/>
      <c r="AGN23" s="98"/>
      <c r="AGO23" s="98"/>
      <c r="AGP23" s="98"/>
      <c r="AGQ23" s="98"/>
      <c r="AGR23" s="98"/>
      <c r="AGS23" s="98"/>
      <c r="AGT23" s="98"/>
      <c r="AGU23" s="98"/>
      <c r="AGV23" s="98"/>
      <c r="AGW23" s="98"/>
      <c r="AGX23" s="98"/>
      <c r="AGY23" s="98"/>
      <c r="AGZ23" s="98"/>
      <c r="AHA23" s="98"/>
      <c r="AHB23" s="98"/>
      <c r="AHC23" s="98"/>
      <c r="AHD23" s="98"/>
      <c r="AHE23" s="98"/>
      <c r="AHF23" s="98"/>
      <c r="AHG23" s="98"/>
      <c r="AHH23" s="98"/>
      <c r="AHI23" s="98"/>
      <c r="AHJ23" s="98"/>
      <c r="AHK23" s="98"/>
      <c r="AHL23" s="98"/>
      <c r="AHM23" s="98"/>
      <c r="AHN23" s="98"/>
      <c r="AHO23" s="98"/>
      <c r="AHP23" s="98"/>
      <c r="AHQ23" s="98"/>
      <c r="AHR23" s="98"/>
      <c r="AHS23" s="98"/>
      <c r="AHT23" s="98"/>
      <c r="AHU23" s="98"/>
      <c r="AHV23" s="98"/>
      <c r="AHW23" s="98"/>
      <c r="AHX23" s="98"/>
      <c r="AHY23" s="98"/>
      <c r="AHZ23" s="98"/>
      <c r="AIA23" s="98"/>
      <c r="AIB23" s="98"/>
      <c r="AIC23" s="98"/>
      <c r="AID23" s="98"/>
      <c r="AIE23" s="98"/>
      <c r="AIF23" s="98"/>
      <c r="AIG23" s="98"/>
      <c r="AIH23" s="98"/>
      <c r="AII23" s="98"/>
      <c r="AIJ23" s="98"/>
      <c r="AIK23" s="98"/>
      <c r="AIL23" s="98"/>
      <c r="AIM23" s="98"/>
      <c r="AIN23" s="98"/>
      <c r="AIO23" s="98"/>
      <c r="AIP23" s="98"/>
      <c r="AIQ23" s="98"/>
      <c r="AIR23" s="98"/>
      <c r="AIS23" s="98"/>
      <c r="AIT23" s="98"/>
      <c r="AIU23" s="98"/>
      <c r="AIV23" s="98"/>
      <c r="AIW23" s="98"/>
      <c r="AIX23" s="98"/>
      <c r="AIY23" s="98"/>
      <c r="AIZ23" s="98"/>
      <c r="AJA23" s="98"/>
      <c r="AJB23" s="98"/>
      <c r="AJC23" s="98"/>
      <c r="AJD23" s="98"/>
      <c r="AJE23" s="98"/>
      <c r="AJF23" s="98"/>
      <c r="AJG23" s="98"/>
      <c r="AJH23" s="98"/>
      <c r="AJI23" s="98"/>
      <c r="AJJ23" s="98"/>
      <c r="AJK23" s="98"/>
      <c r="AJL23" s="98"/>
      <c r="AJM23" s="98"/>
      <c r="AJN23" s="98"/>
      <c r="AJO23" s="98"/>
      <c r="AJP23" s="98"/>
      <c r="AJQ23" s="98"/>
      <c r="AJR23" s="98"/>
      <c r="AJS23" s="98"/>
      <c r="AJT23" s="98"/>
      <c r="AJU23" s="98"/>
      <c r="AJV23" s="98"/>
      <c r="ALP23" s="101"/>
    </row>
    <row r="24" spans="2:1004" ht="16.5" customHeight="1" x14ac:dyDescent="0.2">
      <c r="B24" s="132">
        <v>4192</v>
      </c>
      <c r="C24" s="129">
        <v>20626</v>
      </c>
      <c r="D24" s="130">
        <v>4101</v>
      </c>
      <c r="E24" s="129">
        <v>18522</v>
      </c>
      <c r="F24" s="131">
        <v>14928</v>
      </c>
      <c r="G24" s="110">
        <v>20654</v>
      </c>
      <c r="H24" s="111">
        <v>20482</v>
      </c>
      <c r="I24" s="112">
        <v>103505</v>
      </c>
      <c r="J24" s="100"/>
      <c r="K24" s="99"/>
      <c r="L24" s="100"/>
      <c r="M24" s="100"/>
      <c r="N24" s="100"/>
      <c r="GJ24" s="98"/>
      <c r="GK24" s="98"/>
      <c r="GL24" s="98"/>
      <c r="GM24" s="98"/>
      <c r="GN24" s="98"/>
      <c r="GO24" s="98"/>
      <c r="GP24" s="98"/>
      <c r="GQ24" s="98"/>
      <c r="GR24" s="98"/>
      <c r="GS24" s="98"/>
      <c r="GT24" s="98"/>
      <c r="GU24" s="98"/>
      <c r="GV24" s="98"/>
      <c r="GW24" s="98"/>
      <c r="GX24" s="98"/>
      <c r="GY24" s="98"/>
      <c r="GZ24" s="98"/>
      <c r="HA24" s="98"/>
      <c r="HB24" s="98"/>
      <c r="HC24" s="98"/>
      <c r="HD24" s="98"/>
      <c r="HE24" s="98"/>
      <c r="HF24" s="98"/>
      <c r="HG24" s="98"/>
      <c r="HH24" s="98"/>
      <c r="HI24" s="98"/>
      <c r="HJ24" s="98"/>
      <c r="HK24" s="98"/>
      <c r="HL24" s="98"/>
      <c r="HM24" s="98"/>
      <c r="HN24" s="98"/>
      <c r="HO24" s="98"/>
      <c r="HP24" s="98"/>
      <c r="HQ24" s="98"/>
      <c r="HR24" s="98"/>
      <c r="HS24" s="98"/>
      <c r="HT24" s="98"/>
      <c r="HU24" s="98"/>
      <c r="HV24" s="98"/>
      <c r="HW24" s="98"/>
      <c r="HX24" s="98"/>
      <c r="HY24" s="98"/>
      <c r="HZ24" s="98"/>
      <c r="IA24" s="98"/>
      <c r="IB24" s="98"/>
      <c r="IC24" s="98"/>
      <c r="ID24" s="98"/>
      <c r="IE24" s="98"/>
      <c r="IF24" s="98"/>
      <c r="IG24" s="98"/>
      <c r="IH24" s="98"/>
      <c r="II24" s="98"/>
      <c r="IJ24" s="98"/>
      <c r="IK24" s="98"/>
      <c r="IL24" s="98"/>
      <c r="IM24" s="98"/>
      <c r="IN24" s="98"/>
      <c r="IO24" s="98"/>
      <c r="IP24" s="98"/>
      <c r="IQ24" s="98"/>
      <c r="IR24" s="98"/>
      <c r="IS24" s="98"/>
      <c r="IT24" s="98"/>
      <c r="IU24" s="98"/>
      <c r="IV24" s="98"/>
      <c r="IW24" s="98"/>
      <c r="IX24" s="98"/>
      <c r="IY24" s="98"/>
      <c r="IZ24" s="98"/>
      <c r="JA24" s="98"/>
      <c r="JB24" s="98"/>
      <c r="JC24" s="98"/>
      <c r="JD24" s="98"/>
      <c r="JE24" s="98"/>
      <c r="JF24" s="98"/>
      <c r="JG24" s="98"/>
      <c r="JH24" s="98"/>
      <c r="JI24" s="98"/>
      <c r="JJ24" s="98"/>
      <c r="JK24" s="98"/>
      <c r="JL24" s="98"/>
      <c r="JM24" s="98"/>
      <c r="JN24" s="98"/>
      <c r="JO24" s="98"/>
      <c r="JP24" s="98"/>
      <c r="JQ24" s="98"/>
      <c r="JR24" s="98"/>
      <c r="JS24" s="98"/>
      <c r="JT24" s="98"/>
      <c r="JU24" s="98"/>
      <c r="JV24" s="98"/>
      <c r="JW24" s="98"/>
      <c r="JX24" s="98"/>
      <c r="JY24" s="98"/>
      <c r="JZ24" s="98"/>
      <c r="KA24" s="98"/>
      <c r="KB24" s="98"/>
      <c r="KC24" s="98"/>
      <c r="KD24" s="98"/>
      <c r="KE24" s="98"/>
      <c r="KF24" s="98"/>
      <c r="KG24" s="98"/>
      <c r="KH24" s="98"/>
      <c r="KI24" s="98"/>
      <c r="KJ24" s="98"/>
      <c r="KK24" s="98"/>
      <c r="KL24" s="98"/>
      <c r="KM24" s="98"/>
      <c r="KN24" s="98"/>
      <c r="KO24" s="98"/>
      <c r="KP24" s="98"/>
      <c r="KQ24" s="98"/>
      <c r="KR24" s="98"/>
      <c r="KS24" s="98"/>
      <c r="KT24" s="98"/>
      <c r="KU24" s="98"/>
      <c r="KV24" s="98"/>
      <c r="KW24" s="98"/>
      <c r="KX24" s="98"/>
      <c r="KY24" s="98"/>
      <c r="KZ24" s="98"/>
      <c r="LA24" s="98"/>
      <c r="LB24" s="98"/>
      <c r="LC24" s="98"/>
      <c r="LD24" s="98"/>
      <c r="LE24" s="98"/>
      <c r="LF24" s="98"/>
      <c r="LG24" s="98"/>
      <c r="LH24" s="98"/>
      <c r="LI24" s="98"/>
      <c r="LJ24" s="98"/>
      <c r="LK24" s="98"/>
      <c r="LL24" s="98"/>
      <c r="LM24" s="98"/>
      <c r="LN24" s="98"/>
      <c r="LO24" s="98"/>
      <c r="LP24" s="98"/>
      <c r="LQ24" s="98"/>
      <c r="LR24" s="98"/>
      <c r="LS24" s="98"/>
      <c r="LT24" s="98"/>
      <c r="LU24" s="98"/>
      <c r="LV24" s="98"/>
      <c r="LW24" s="98"/>
      <c r="LX24" s="98"/>
      <c r="LY24" s="98"/>
      <c r="LZ24" s="98"/>
      <c r="MA24" s="98"/>
      <c r="MB24" s="98"/>
      <c r="MC24" s="98"/>
      <c r="MD24" s="98"/>
      <c r="ME24" s="98"/>
      <c r="MF24" s="98"/>
      <c r="MG24" s="98"/>
      <c r="MH24" s="98"/>
      <c r="MI24" s="98"/>
      <c r="MJ24" s="98"/>
      <c r="MK24" s="98"/>
      <c r="ML24" s="98"/>
      <c r="MM24" s="98"/>
      <c r="MN24" s="98"/>
      <c r="MO24" s="98"/>
      <c r="MP24" s="98"/>
      <c r="MQ24" s="98"/>
      <c r="MR24" s="98"/>
      <c r="MS24" s="98"/>
      <c r="MT24" s="98"/>
      <c r="MU24" s="98"/>
      <c r="MV24" s="98"/>
      <c r="MW24" s="98"/>
      <c r="MX24" s="98"/>
      <c r="MY24" s="98"/>
      <c r="MZ24" s="98"/>
      <c r="NA24" s="98"/>
      <c r="NB24" s="98"/>
      <c r="NC24" s="98"/>
      <c r="ND24" s="98"/>
      <c r="NE24" s="98"/>
      <c r="NF24" s="98"/>
      <c r="NG24" s="98"/>
      <c r="NH24" s="98"/>
      <c r="NI24" s="98"/>
      <c r="NJ24" s="98"/>
      <c r="NK24" s="98"/>
      <c r="NL24" s="98"/>
      <c r="NM24" s="98"/>
      <c r="NN24" s="98"/>
      <c r="NO24" s="98"/>
      <c r="NP24" s="98"/>
      <c r="NQ24" s="98"/>
      <c r="NR24" s="98"/>
      <c r="NS24" s="98"/>
      <c r="NT24" s="98"/>
      <c r="NU24" s="98"/>
      <c r="NV24" s="98"/>
      <c r="NW24" s="98"/>
      <c r="NX24" s="98"/>
      <c r="NY24" s="98"/>
      <c r="NZ24" s="98"/>
      <c r="OA24" s="98"/>
      <c r="OB24" s="98"/>
      <c r="OC24" s="98"/>
      <c r="OD24" s="98"/>
      <c r="OE24" s="98"/>
      <c r="OF24" s="98"/>
      <c r="OG24" s="98"/>
      <c r="OH24" s="98"/>
      <c r="OI24" s="98"/>
      <c r="OJ24" s="98"/>
      <c r="OK24" s="98"/>
      <c r="OL24" s="98"/>
      <c r="OM24" s="98"/>
      <c r="ON24" s="98"/>
      <c r="OO24" s="98"/>
      <c r="OP24" s="98"/>
      <c r="OQ24" s="98"/>
      <c r="OR24" s="98"/>
      <c r="OS24" s="98"/>
      <c r="OT24" s="98"/>
      <c r="OU24" s="98"/>
      <c r="OV24" s="98"/>
      <c r="OW24" s="98"/>
      <c r="OX24" s="98"/>
      <c r="OY24" s="98"/>
      <c r="OZ24" s="98"/>
      <c r="PA24" s="98"/>
      <c r="PB24" s="98"/>
      <c r="PC24" s="98"/>
      <c r="PD24" s="98"/>
      <c r="PE24" s="98"/>
      <c r="PF24" s="98"/>
      <c r="PG24" s="98"/>
      <c r="PH24" s="98"/>
      <c r="PI24" s="98"/>
      <c r="PJ24" s="98"/>
      <c r="PK24" s="98"/>
      <c r="PL24" s="98"/>
      <c r="PM24" s="98"/>
      <c r="PN24" s="98"/>
      <c r="PO24" s="98"/>
      <c r="PP24" s="98"/>
      <c r="PQ24" s="98"/>
      <c r="PR24" s="98"/>
      <c r="PS24" s="98"/>
      <c r="PT24" s="98"/>
      <c r="PU24" s="98"/>
      <c r="PV24" s="98"/>
      <c r="PW24" s="98"/>
      <c r="PX24" s="98"/>
      <c r="PY24" s="98"/>
      <c r="PZ24" s="98"/>
      <c r="QA24" s="98"/>
      <c r="QB24" s="98"/>
      <c r="QC24" s="98"/>
      <c r="QD24" s="98"/>
      <c r="QE24" s="98"/>
      <c r="QF24" s="98"/>
      <c r="QG24" s="98"/>
      <c r="QH24" s="98"/>
      <c r="QI24" s="98"/>
      <c r="QJ24" s="98"/>
      <c r="QK24" s="98"/>
      <c r="QL24" s="98"/>
      <c r="QM24" s="98"/>
      <c r="QN24" s="98"/>
      <c r="QO24" s="98"/>
      <c r="QP24" s="98"/>
      <c r="QQ24" s="98"/>
      <c r="QR24" s="98"/>
      <c r="QS24" s="98"/>
      <c r="QT24" s="98"/>
      <c r="QU24" s="98"/>
      <c r="QV24" s="98"/>
      <c r="QW24" s="98"/>
      <c r="QX24" s="98"/>
      <c r="QY24" s="98"/>
      <c r="QZ24" s="98"/>
      <c r="RA24" s="98"/>
      <c r="RB24" s="98"/>
      <c r="RC24" s="98"/>
      <c r="RD24" s="98"/>
      <c r="RE24" s="98"/>
      <c r="RF24" s="98"/>
      <c r="RG24" s="98"/>
      <c r="RH24" s="98"/>
      <c r="RI24" s="98"/>
      <c r="RJ24" s="98"/>
      <c r="RK24" s="98"/>
      <c r="RL24" s="98"/>
      <c r="RM24" s="98"/>
      <c r="RN24" s="98"/>
      <c r="RO24" s="98"/>
      <c r="RP24" s="98"/>
      <c r="RQ24" s="98"/>
      <c r="RR24" s="98"/>
      <c r="RS24" s="98"/>
      <c r="RT24" s="98"/>
      <c r="RU24" s="98"/>
      <c r="RV24" s="98"/>
      <c r="RW24" s="98"/>
      <c r="RX24" s="98"/>
      <c r="RY24" s="98"/>
      <c r="RZ24" s="98"/>
      <c r="SA24" s="98"/>
      <c r="SB24" s="98"/>
      <c r="SC24" s="98"/>
      <c r="SD24" s="98"/>
      <c r="SE24" s="98"/>
      <c r="SF24" s="98"/>
      <c r="SG24" s="98"/>
      <c r="SH24" s="98"/>
      <c r="SI24" s="98"/>
      <c r="SJ24" s="98"/>
      <c r="SK24" s="98"/>
      <c r="SL24" s="98"/>
      <c r="SM24" s="98"/>
      <c r="SN24" s="98"/>
      <c r="SO24" s="98"/>
      <c r="SP24" s="98"/>
      <c r="SQ24" s="98"/>
      <c r="SR24" s="98"/>
      <c r="SS24" s="98"/>
      <c r="ST24" s="98"/>
      <c r="SU24" s="98"/>
      <c r="SV24" s="98"/>
      <c r="SW24" s="98"/>
      <c r="SX24" s="98"/>
      <c r="SY24" s="98"/>
      <c r="SZ24" s="98"/>
      <c r="TA24" s="98"/>
      <c r="TB24" s="98"/>
      <c r="TC24" s="98"/>
      <c r="TD24" s="98"/>
      <c r="TE24" s="98"/>
      <c r="TF24" s="98"/>
      <c r="TG24" s="98"/>
      <c r="TH24" s="98"/>
      <c r="TI24" s="98"/>
      <c r="TJ24" s="98"/>
      <c r="TK24" s="98"/>
      <c r="TL24" s="98"/>
      <c r="TM24" s="98"/>
      <c r="TN24" s="98"/>
      <c r="TO24" s="98"/>
      <c r="TP24" s="98"/>
      <c r="TQ24" s="98"/>
      <c r="TR24" s="98"/>
      <c r="TS24" s="98"/>
      <c r="TT24" s="98"/>
      <c r="TU24" s="98"/>
      <c r="TV24" s="98"/>
      <c r="TW24" s="98"/>
      <c r="TX24" s="98"/>
      <c r="TY24" s="98"/>
      <c r="TZ24" s="98"/>
      <c r="UA24" s="98"/>
      <c r="UB24" s="98"/>
      <c r="UC24" s="98"/>
      <c r="UD24" s="98"/>
      <c r="UE24" s="98"/>
      <c r="UF24" s="98"/>
      <c r="UG24" s="98"/>
      <c r="UH24" s="98"/>
      <c r="UI24" s="98"/>
      <c r="UJ24" s="98"/>
      <c r="UK24" s="98"/>
      <c r="UL24" s="98"/>
      <c r="UM24" s="98"/>
      <c r="UN24" s="98"/>
      <c r="UO24" s="98"/>
      <c r="UP24" s="98"/>
      <c r="UQ24" s="98"/>
      <c r="UR24" s="98"/>
      <c r="US24" s="98"/>
      <c r="UT24" s="98"/>
      <c r="UU24" s="98"/>
      <c r="UV24" s="98"/>
      <c r="UW24" s="98"/>
      <c r="UX24" s="98"/>
      <c r="UY24" s="98"/>
      <c r="UZ24" s="98"/>
      <c r="VA24" s="98"/>
      <c r="VB24" s="98"/>
      <c r="VC24" s="98"/>
      <c r="VD24" s="98"/>
      <c r="VE24" s="98"/>
      <c r="VF24" s="98"/>
      <c r="VG24" s="98"/>
      <c r="VH24" s="98"/>
      <c r="VI24" s="98"/>
      <c r="VJ24" s="98"/>
      <c r="VK24" s="98"/>
      <c r="VL24" s="98"/>
      <c r="VM24" s="98"/>
      <c r="VN24" s="98"/>
      <c r="VO24" s="98"/>
      <c r="VP24" s="98"/>
      <c r="VQ24" s="98"/>
      <c r="VR24" s="98"/>
      <c r="VS24" s="98"/>
      <c r="VT24" s="98"/>
      <c r="VU24" s="98"/>
      <c r="VV24" s="98"/>
      <c r="VW24" s="98"/>
      <c r="VX24" s="98"/>
      <c r="VY24" s="98"/>
      <c r="VZ24" s="98"/>
      <c r="WA24" s="98"/>
      <c r="WB24" s="98"/>
      <c r="WC24" s="98"/>
      <c r="WD24" s="98"/>
      <c r="WE24" s="98"/>
      <c r="WF24" s="98"/>
      <c r="WG24" s="98"/>
      <c r="WH24" s="98"/>
      <c r="WI24" s="98"/>
      <c r="WJ24" s="98"/>
      <c r="WK24" s="98"/>
      <c r="WL24" s="98"/>
      <c r="WM24" s="98"/>
      <c r="WN24" s="98"/>
      <c r="WO24" s="98"/>
      <c r="WP24" s="98"/>
      <c r="WQ24" s="98"/>
      <c r="WR24" s="98"/>
      <c r="WS24" s="98"/>
      <c r="WT24" s="98"/>
      <c r="WU24" s="98"/>
      <c r="WV24" s="98"/>
      <c r="WW24" s="98"/>
      <c r="WX24" s="98"/>
      <c r="WY24" s="98"/>
      <c r="WZ24" s="98"/>
      <c r="XA24" s="98"/>
      <c r="XB24" s="98"/>
      <c r="XC24" s="98"/>
      <c r="XD24" s="98"/>
      <c r="XE24" s="98"/>
      <c r="XF24" s="98"/>
      <c r="XG24" s="98"/>
      <c r="XH24" s="98"/>
      <c r="XI24" s="98"/>
      <c r="XJ24" s="98"/>
      <c r="XK24" s="98"/>
      <c r="XL24" s="98"/>
      <c r="XM24" s="98"/>
      <c r="XN24" s="98"/>
      <c r="XO24" s="98"/>
      <c r="XP24" s="98"/>
      <c r="XQ24" s="98"/>
      <c r="XR24" s="98"/>
      <c r="XS24" s="98"/>
      <c r="XT24" s="98"/>
      <c r="XU24" s="98"/>
      <c r="XV24" s="98"/>
      <c r="XW24" s="98"/>
      <c r="XX24" s="98"/>
      <c r="XY24" s="98"/>
      <c r="XZ24" s="98"/>
      <c r="YA24" s="98"/>
      <c r="YB24" s="98"/>
      <c r="YC24" s="98"/>
      <c r="YD24" s="98"/>
      <c r="YE24" s="98"/>
      <c r="YF24" s="98"/>
      <c r="YG24" s="98"/>
      <c r="YH24" s="98"/>
      <c r="YI24" s="98"/>
      <c r="YJ24" s="98"/>
      <c r="YK24" s="98"/>
      <c r="YL24" s="98"/>
      <c r="YM24" s="98"/>
      <c r="YN24" s="98"/>
      <c r="YO24" s="98"/>
      <c r="YP24" s="98"/>
      <c r="YQ24" s="98"/>
      <c r="YR24" s="98"/>
      <c r="YS24" s="98"/>
      <c r="YT24" s="98"/>
      <c r="YU24" s="98"/>
      <c r="YV24" s="98"/>
      <c r="YW24" s="98"/>
      <c r="YX24" s="98"/>
      <c r="YY24" s="98"/>
      <c r="YZ24" s="98"/>
      <c r="ZA24" s="98"/>
      <c r="ZB24" s="98"/>
      <c r="ZC24" s="98"/>
      <c r="ZD24" s="98"/>
      <c r="ZE24" s="98"/>
      <c r="ZF24" s="98"/>
      <c r="ZG24" s="98"/>
      <c r="ZH24" s="98"/>
      <c r="ZI24" s="98"/>
      <c r="ZJ24" s="98"/>
      <c r="ZK24" s="98"/>
      <c r="ZL24" s="98"/>
      <c r="ZM24" s="98"/>
      <c r="ZN24" s="98"/>
      <c r="ZO24" s="98"/>
      <c r="ZP24" s="98"/>
      <c r="ZQ24" s="98"/>
      <c r="ZR24" s="98"/>
      <c r="ZS24" s="98"/>
      <c r="ZT24" s="98"/>
      <c r="ZU24" s="98"/>
      <c r="ZV24" s="98"/>
      <c r="ZW24" s="98"/>
      <c r="ZX24" s="98"/>
      <c r="ZY24" s="98"/>
      <c r="ZZ24" s="98"/>
      <c r="AAA24" s="98"/>
      <c r="AAB24" s="98"/>
      <c r="AAC24" s="98"/>
      <c r="AAD24" s="98"/>
      <c r="AAE24" s="98"/>
      <c r="AAF24" s="98"/>
      <c r="AAG24" s="98"/>
      <c r="AAH24" s="98"/>
      <c r="AAI24" s="98"/>
      <c r="AAJ24" s="98"/>
      <c r="AAK24" s="98"/>
      <c r="AAL24" s="98"/>
      <c r="AAM24" s="98"/>
      <c r="AAN24" s="98"/>
      <c r="AAO24" s="98"/>
      <c r="AAP24" s="98"/>
      <c r="AAQ24" s="98"/>
      <c r="AAR24" s="98"/>
      <c r="AAS24" s="98"/>
      <c r="AAT24" s="98"/>
      <c r="AAU24" s="98"/>
      <c r="AAV24" s="98"/>
      <c r="AAW24" s="98"/>
      <c r="AAX24" s="98"/>
      <c r="AAY24" s="98"/>
      <c r="AAZ24" s="98"/>
      <c r="ABA24" s="98"/>
      <c r="ABB24" s="98"/>
      <c r="ABC24" s="98"/>
      <c r="ABD24" s="98"/>
      <c r="ABE24" s="98"/>
      <c r="ABF24" s="98"/>
      <c r="ABG24" s="98"/>
      <c r="ABH24" s="98"/>
      <c r="ABI24" s="98"/>
      <c r="ABJ24" s="98"/>
      <c r="ABK24" s="98"/>
      <c r="ABL24" s="98"/>
      <c r="ABM24" s="98"/>
      <c r="ABN24" s="98"/>
      <c r="ABO24" s="98"/>
      <c r="ABP24" s="98"/>
      <c r="ABQ24" s="98"/>
      <c r="ABR24" s="98"/>
      <c r="ABS24" s="98"/>
      <c r="ABT24" s="98"/>
      <c r="ABU24" s="98"/>
      <c r="ABV24" s="98"/>
      <c r="ABW24" s="98"/>
      <c r="ABX24" s="98"/>
      <c r="ABY24" s="98"/>
      <c r="ABZ24" s="98"/>
      <c r="ACA24" s="98"/>
      <c r="ACB24" s="98"/>
      <c r="ACC24" s="98"/>
      <c r="ACD24" s="98"/>
      <c r="ACE24" s="98"/>
      <c r="ACF24" s="98"/>
      <c r="ACG24" s="98"/>
      <c r="ACH24" s="98"/>
      <c r="ACI24" s="98"/>
      <c r="ACJ24" s="98"/>
      <c r="ACK24" s="98"/>
      <c r="ACL24" s="98"/>
      <c r="ACM24" s="98"/>
      <c r="ACN24" s="98"/>
      <c r="ACO24" s="98"/>
      <c r="ACP24" s="98"/>
      <c r="ACQ24" s="98"/>
      <c r="ACR24" s="98"/>
      <c r="ACS24" s="98"/>
      <c r="ACT24" s="98"/>
      <c r="ACU24" s="98"/>
      <c r="ACV24" s="98"/>
      <c r="ACW24" s="98"/>
      <c r="ACX24" s="98"/>
      <c r="ACY24" s="98"/>
      <c r="ACZ24" s="98"/>
      <c r="ADA24" s="98"/>
      <c r="ADB24" s="98"/>
      <c r="ADC24" s="98"/>
      <c r="ADD24" s="98"/>
      <c r="ADE24" s="98"/>
      <c r="ADF24" s="98"/>
      <c r="ADG24" s="98"/>
      <c r="ADH24" s="98"/>
      <c r="ADI24" s="98"/>
      <c r="ADJ24" s="98"/>
      <c r="ADK24" s="98"/>
      <c r="ADL24" s="98"/>
      <c r="ADM24" s="98"/>
      <c r="ADN24" s="98"/>
      <c r="ADO24" s="98"/>
      <c r="ADP24" s="98"/>
      <c r="ADQ24" s="98"/>
      <c r="ADR24" s="98"/>
      <c r="ADS24" s="98"/>
      <c r="ADT24" s="98"/>
      <c r="ADU24" s="98"/>
      <c r="ADV24" s="98"/>
      <c r="ADW24" s="98"/>
      <c r="ADX24" s="98"/>
      <c r="ADY24" s="98"/>
      <c r="ADZ24" s="98"/>
      <c r="AEA24" s="98"/>
      <c r="AEB24" s="98"/>
      <c r="AEC24" s="98"/>
      <c r="AED24" s="98"/>
      <c r="AEE24" s="98"/>
      <c r="AEF24" s="98"/>
      <c r="AEG24" s="98"/>
      <c r="AEH24" s="98"/>
      <c r="AEI24" s="98"/>
      <c r="AEJ24" s="98"/>
      <c r="AEK24" s="98"/>
      <c r="AEL24" s="98"/>
      <c r="AEM24" s="98"/>
      <c r="AEN24" s="98"/>
      <c r="AEO24" s="98"/>
      <c r="AEP24" s="98"/>
      <c r="AEQ24" s="98"/>
      <c r="AER24" s="98"/>
      <c r="AES24" s="98"/>
      <c r="AET24" s="98"/>
      <c r="AEU24" s="98"/>
      <c r="AEV24" s="98"/>
      <c r="AEW24" s="98"/>
      <c r="AEX24" s="98"/>
      <c r="AEY24" s="98"/>
      <c r="AEZ24" s="98"/>
      <c r="AFA24" s="98"/>
      <c r="AFB24" s="98"/>
      <c r="AFC24" s="98"/>
      <c r="AFD24" s="98"/>
      <c r="AFE24" s="98"/>
      <c r="AFF24" s="98"/>
      <c r="AFG24" s="98"/>
      <c r="AFH24" s="98"/>
      <c r="AFI24" s="98"/>
      <c r="AFJ24" s="98"/>
      <c r="AFK24" s="98"/>
      <c r="AFL24" s="98"/>
      <c r="AFM24" s="98"/>
      <c r="AFN24" s="98"/>
      <c r="AFO24" s="98"/>
      <c r="AFP24" s="98"/>
      <c r="AFQ24" s="98"/>
      <c r="AFR24" s="98"/>
      <c r="AFS24" s="98"/>
      <c r="AFT24" s="98"/>
      <c r="AFU24" s="98"/>
      <c r="AFV24" s="98"/>
      <c r="AFW24" s="98"/>
      <c r="AFX24" s="98"/>
      <c r="AFY24" s="98"/>
      <c r="AFZ24" s="98"/>
      <c r="AGA24" s="98"/>
      <c r="AGB24" s="98"/>
      <c r="AGC24" s="98"/>
      <c r="AGD24" s="98"/>
      <c r="AGE24" s="98"/>
      <c r="AGF24" s="98"/>
      <c r="AGG24" s="98"/>
      <c r="AGH24" s="98"/>
      <c r="AGI24" s="98"/>
      <c r="AGJ24" s="98"/>
      <c r="AGK24" s="98"/>
      <c r="AGL24" s="98"/>
      <c r="AGM24" s="98"/>
      <c r="AGN24" s="98"/>
      <c r="AGO24" s="98"/>
      <c r="AGP24" s="98"/>
      <c r="AGQ24" s="98"/>
      <c r="AGR24" s="98"/>
      <c r="AGS24" s="98"/>
      <c r="AGT24" s="98"/>
      <c r="AGU24" s="98"/>
      <c r="AGV24" s="98"/>
      <c r="AGW24" s="98"/>
      <c r="AGX24" s="98"/>
      <c r="AGY24" s="98"/>
      <c r="AGZ24" s="98"/>
      <c r="AHA24" s="98"/>
      <c r="AHB24" s="98"/>
      <c r="AHC24" s="98"/>
      <c r="AHD24" s="98"/>
      <c r="AHE24" s="98"/>
      <c r="AHF24" s="98"/>
      <c r="AHG24" s="98"/>
      <c r="AHH24" s="98"/>
      <c r="AHI24" s="98"/>
      <c r="AHJ24" s="98"/>
      <c r="AHK24" s="98"/>
      <c r="AHL24" s="98"/>
      <c r="AHM24" s="98"/>
      <c r="AHN24" s="98"/>
      <c r="AHO24" s="98"/>
      <c r="AHP24" s="98"/>
      <c r="AHQ24" s="98"/>
      <c r="AHR24" s="98"/>
      <c r="AHS24" s="98"/>
      <c r="AHT24" s="98"/>
      <c r="AHU24" s="98"/>
      <c r="AHV24" s="98"/>
      <c r="AHW24" s="98"/>
      <c r="AHX24" s="98"/>
      <c r="AHY24" s="98"/>
      <c r="AHZ24" s="98"/>
      <c r="AIA24" s="98"/>
      <c r="AIB24" s="98"/>
      <c r="AIC24" s="98"/>
      <c r="AID24" s="98"/>
      <c r="AIE24" s="98"/>
      <c r="AIF24" s="98"/>
      <c r="AIG24" s="98"/>
      <c r="AIH24" s="98"/>
      <c r="AII24" s="98"/>
      <c r="AIJ24" s="98"/>
      <c r="AIK24" s="98"/>
      <c r="AIL24" s="98"/>
      <c r="AIM24" s="98"/>
      <c r="AIN24" s="98"/>
      <c r="AIO24" s="98"/>
      <c r="AIP24" s="98"/>
      <c r="AIQ24" s="98"/>
      <c r="AIR24" s="98"/>
      <c r="AIS24" s="98"/>
      <c r="AIT24" s="98"/>
      <c r="AIU24" s="98"/>
      <c r="AIV24" s="98"/>
      <c r="AIW24" s="98"/>
      <c r="AIX24" s="98"/>
      <c r="AIY24" s="98"/>
      <c r="AIZ24" s="98"/>
      <c r="AJA24" s="98"/>
      <c r="AJB24" s="98"/>
      <c r="AJC24" s="98"/>
      <c r="AJD24" s="98"/>
      <c r="AJE24" s="98"/>
      <c r="AJF24" s="98"/>
      <c r="AJG24" s="98"/>
      <c r="AJH24" s="98"/>
      <c r="AJI24" s="98"/>
      <c r="AJJ24" s="98"/>
      <c r="AJK24" s="98"/>
      <c r="AJL24" s="98"/>
      <c r="AJM24" s="98"/>
      <c r="AJN24" s="98"/>
      <c r="AJO24" s="98"/>
      <c r="AJP24" s="98"/>
      <c r="AJQ24" s="98"/>
      <c r="AJR24" s="98"/>
      <c r="AJS24" s="98"/>
      <c r="AJT24" s="98"/>
      <c r="AJU24" s="98"/>
      <c r="AJV24" s="98"/>
      <c r="ALP24" s="101"/>
    </row>
    <row r="25" spans="2:1004" ht="16.5" customHeight="1" x14ac:dyDescent="0.2">
      <c r="B25" s="166" t="s">
        <v>70</v>
      </c>
      <c r="C25" s="167"/>
      <c r="D25" s="167"/>
      <c r="E25" s="167"/>
      <c r="F25" s="167"/>
      <c r="G25" s="167"/>
      <c r="H25" s="167"/>
      <c r="I25" s="168"/>
      <c r="J25" s="100"/>
      <c r="K25" s="99"/>
      <c r="L25" s="100"/>
      <c r="M25" s="100"/>
      <c r="N25" s="100"/>
      <c r="GJ25" s="98"/>
      <c r="GK25" s="98"/>
      <c r="GL25" s="98"/>
      <c r="GM25" s="98"/>
      <c r="GN25" s="98"/>
      <c r="GO25" s="98"/>
      <c r="GP25" s="98"/>
      <c r="GQ25" s="98"/>
      <c r="GR25" s="98"/>
      <c r="GS25" s="98"/>
      <c r="GT25" s="98"/>
      <c r="GU25" s="98"/>
      <c r="GV25" s="98"/>
      <c r="GW25" s="98"/>
      <c r="GX25" s="98"/>
      <c r="GY25" s="98"/>
      <c r="GZ25" s="98"/>
      <c r="HA25" s="98"/>
      <c r="HB25" s="98"/>
      <c r="HC25" s="98"/>
      <c r="HD25" s="98"/>
      <c r="HE25" s="98"/>
      <c r="HF25" s="98"/>
      <c r="HG25" s="98"/>
      <c r="HH25" s="98"/>
      <c r="HI25" s="98"/>
      <c r="HJ25" s="98"/>
      <c r="HK25" s="98"/>
      <c r="HL25" s="98"/>
      <c r="HM25" s="98"/>
      <c r="HN25" s="98"/>
      <c r="HO25" s="98"/>
      <c r="HP25" s="98"/>
      <c r="HQ25" s="98"/>
      <c r="HR25" s="98"/>
      <c r="HS25" s="98"/>
      <c r="HT25" s="98"/>
      <c r="HU25" s="98"/>
      <c r="HV25" s="98"/>
      <c r="HW25" s="98"/>
      <c r="HX25" s="98"/>
      <c r="HY25" s="98"/>
      <c r="HZ25" s="98"/>
      <c r="IA25" s="98"/>
      <c r="IB25" s="98"/>
      <c r="IC25" s="98"/>
      <c r="ID25" s="98"/>
      <c r="IE25" s="98"/>
      <c r="IF25" s="98"/>
      <c r="IG25" s="98"/>
      <c r="IH25" s="98"/>
      <c r="II25" s="98"/>
      <c r="IJ25" s="98"/>
      <c r="IK25" s="98"/>
      <c r="IL25" s="98"/>
      <c r="IM25" s="98"/>
      <c r="IN25" s="98"/>
      <c r="IO25" s="98"/>
      <c r="IP25" s="98"/>
      <c r="IQ25" s="98"/>
      <c r="IR25" s="98"/>
      <c r="IS25" s="98"/>
      <c r="IT25" s="98"/>
      <c r="IU25" s="98"/>
      <c r="IV25" s="98"/>
      <c r="IW25" s="98"/>
      <c r="IX25" s="98"/>
      <c r="IY25" s="98"/>
      <c r="IZ25" s="98"/>
      <c r="JA25" s="98"/>
      <c r="JB25" s="98"/>
      <c r="JC25" s="98"/>
      <c r="JD25" s="98"/>
      <c r="JE25" s="98"/>
      <c r="JF25" s="98"/>
      <c r="JG25" s="98"/>
      <c r="JH25" s="98"/>
      <c r="JI25" s="98"/>
      <c r="JJ25" s="98"/>
      <c r="JK25" s="98"/>
      <c r="JL25" s="98"/>
      <c r="JM25" s="98"/>
      <c r="JN25" s="98"/>
      <c r="JO25" s="98"/>
      <c r="JP25" s="98"/>
      <c r="JQ25" s="98"/>
      <c r="JR25" s="98"/>
      <c r="JS25" s="98"/>
      <c r="JT25" s="98"/>
      <c r="JU25" s="98"/>
      <c r="JV25" s="98"/>
      <c r="JW25" s="98"/>
      <c r="JX25" s="98"/>
      <c r="JY25" s="98"/>
      <c r="JZ25" s="98"/>
      <c r="KA25" s="98"/>
      <c r="KB25" s="98"/>
      <c r="KC25" s="98"/>
      <c r="KD25" s="98"/>
      <c r="KE25" s="98"/>
      <c r="KF25" s="98"/>
      <c r="KG25" s="98"/>
      <c r="KH25" s="98"/>
      <c r="KI25" s="98"/>
      <c r="KJ25" s="98"/>
      <c r="KK25" s="98"/>
      <c r="KL25" s="98"/>
      <c r="KM25" s="98"/>
      <c r="KN25" s="98"/>
      <c r="KO25" s="98"/>
      <c r="KP25" s="98"/>
      <c r="KQ25" s="98"/>
      <c r="KR25" s="98"/>
      <c r="KS25" s="98"/>
      <c r="KT25" s="98"/>
      <c r="KU25" s="98"/>
      <c r="KV25" s="98"/>
      <c r="KW25" s="98"/>
      <c r="KX25" s="98"/>
      <c r="KY25" s="98"/>
      <c r="KZ25" s="98"/>
      <c r="LA25" s="98"/>
      <c r="LB25" s="98"/>
      <c r="LC25" s="98"/>
      <c r="LD25" s="98"/>
      <c r="LE25" s="98"/>
      <c r="LF25" s="98"/>
      <c r="LG25" s="98"/>
      <c r="LH25" s="98"/>
      <c r="LI25" s="98"/>
      <c r="LJ25" s="98"/>
      <c r="LK25" s="98"/>
      <c r="LL25" s="98"/>
      <c r="LM25" s="98"/>
      <c r="LN25" s="98"/>
      <c r="LO25" s="98"/>
      <c r="LP25" s="98"/>
      <c r="LQ25" s="98"/>
      <c r="LR25" s="98"/>
      <c r="LS25" s="98"/>
      <c r="LT25" s="98"/>
      <c r="LU25" s="98"/>
      <c r="LV25" s="98"/>
      <c r="LW25" s="98"/>
      <c r="LX25" s="98"/>
      <c r="LY25" s="98"/>
      <c r="LZ25" s="98"/>
      <c r="MA25" s="98"/>
      <c r="MB25" s="98"/>
      <c r="MC25" s="98"/>
      <c r="MD25" s="98"/>
      <c r="ME25" s="98"/>
      <c r="MF25" s="98"/>
      <c r="MG25" s="98"/>
      <c r="MH25" s="98"/>
      <c r="MI25" s="98"/>
      <c r="MJ25" s="98"/>
      <c r="MK25" s="98"/>
      <c r="ML25" s="98"/>
      <c r="MM25" s="98"/>
      <c r="MN25" s="98"/>
      <c r="MO25" s="98"/>
      <c r="MP25" s="98"/>
      <c r="MQ25" s="98"/>
      <c r="MR25" s="98"/>
      <c r="MS25" s="98"/>
      <c r="MT25" s="98"/>
      <c r="MU25" s="98"/>
      <c r="MV25" s="98"/>
      <c r="MW25" s="98"/>
      <c r="MX25" s="98"/>
      <c r="MY25" s="98"/>
      <c r="MZ25" s="98"/>
      <c r="NA25" s="98"/>
      <c r="NB25" s="98"/>
      <c r="NC25" s="98"/>
      <c r="ND25" s="98"/>
      <c r="NE25" s="98"/>
      <c r="NF25" s="98"/>
      <c r="NG25" s="98"/>
      <c r="NH25" s="98"/>
      <c r="NI25" s="98"/>
      <c r="NJ25" s="98"/>
      <c r="NK25" s="98"/>
      <c r="NL25" s="98"/>
      <c r="NM25" s="98"/>
      <c r="NN25" s="98"/>
      <c r="NO25" s="98"/>
      <c r="NP25" s="98"/>
      <c r="NQ25" s="98"/>
      <c r="NR25" s="98"/>
      <c r="NS25" s="98"/>
      <c r="NT25" s="98"/>
      <c r="NU25" s="98"/>
      <c r="NV25" s="98"/>
      <c r="NW25" s="98"/>
      <c r="NX25" s="98"/>
      <c r="NY25" s="98"/>
      <c r="NZ25" s="98"/>
      <c r="OA25" s="98"/>
      <c r="OB25" s="98"/>
      <c r="OC25" s="98"/>
      <c r="OD25" s="98"/>
      <c r="OE25" s="98"/>
      <c r="OF25" s="98"/>
      <c r="OG25" s="98"/>
      <c r="OH25" s="98"/>
      <c r="OI25" s="98"/>
      <c r="OJ25" s="98"/>
      <c r="OK25" s="98"/>
      <c r="OL25" s="98"/>
      <c r="OM25" s="98"/>
      <c r="ON25" s="98"/>
      <c r="OO25" s="98"/>
      <c r="OP25" s="98"/>
      <c r="OQ25" s="98"/>
      <c r="OR25" s="98"/>
      <c r="OS25" s="98"/>
      <c r="OT25" s="98"/>
      <c r="OU25" s="98"/>
      <c r="OV25" s="98"/>
      <c r="OW25" s="98"/>
      <c r="OX25" s="98"/>
      <c r="OY25" s="98"/>
      <c r="OZ25" s="98"/>
      <c r="PA25" s="98"/>
      <c r="PB25" s="98"/>
      <c r="PC25" s="98"/>
      <c r="PD25" s="98"/>
      <c r="PE25" s="98"/>
      <c r="PF25" s="98"/>
      <c r="PG25" s="98"/>
      <c r="PH25" s="98"/>
      <c r="PI25" s="98"/>
      <c r="PJ25" s="98"/>
      <c r="PK25" s="98"/>
      <c r="PL25" s="98"/>
      <c r="PM25" s="98"/>
      <c r="PN25" s="98"/>
      <c r="PO25" s="98"/>
      <c r="PP25" s="98"/>
      <c r="PQ25" s="98"/>
      <c r="PR25" s="98"/>
      <c r="PS25" s="98"/>
      <c r="PT25" s="98"/>
      <c r="PU25" s="98"/>
      <c r="PV25" s="98"/>
      <c r="PW25" s="98"/>
      <c r="PX25" s="98"/>
      <c r="PY25" s="98"/>
      <c r="PZ25" s="98"/>
      <c r="QA25" s="98"/>
      <c r="QB25" s="98"/>
      <c r="QC25" s="98"/>
      <c r="QD25" s="98"/>
      <c r="QE25" s="98"/>
      <c r="QF25" s="98"/>
      <c r="QG25" s="98"/>
      <c r="QH25" s="98"/>
      <c r="QI25" s="98"/>
      <c r="QJ25" s="98"/>
      <c r="QK25" s="98"/>
      <c r="QL25" s="98"/>
      <c r="QM25" s="98"/>
      <c r="QN25" s="98"/>
      <c r="QO25" s="98"/>
      <c r="QP25" s="98"/>
      <c r="QQ25" s="98"/>
      <c r="QR25" s="98"/>
      <c r="QS25" s="98"/>
      <c r="QT25" s="98"/>
      <c r="QU25" s="98"/>
      <c r="QV25" s="98"/>
      <c r="QW25" s="98"/>
      <c r="QX25" s="98"/>
      <c r="QY25" s="98"/>
      <c r="QZ25" s="98"/>
      <c r="RA25" s="98"/>
      <c r="RB25" s="98"/>
      <c r="RC25" s="98"/>
      <c r="RD25" s="98"/>
      <c r="RE25" s="98"/>
      <c r="RF25" s="98"/>
      <c r="RG25" s="98"/>
      <c r="RH25" s="98"/>
      <c r="RI25" s="98"/>
      <c r="RJ25" s="98"/>
      <c r="RK25" s="98"/>
      <c r="RL25" s="98"/>
      <c r="RM25" s="98"/>
      <c r="RN25" s="98"/>
      <c r="RO25" s="98"/>
      <c r="RP25" s="98"/>
      <c r="RQ25" s="98"/>
      <c r="RR25" s="98"/>
      <c r="RS25" s="98"/>
      <c r="RT25" s="98"/>
      <c r="RU25" s="98"/>
      <c r="RV25" s="98"/>
      <c r="RW25" s="98"/>
      <c r="RX25" s="98"/>
      <c r="RY25" s="98"/>
      <c r="RZ25" s="98"/>
      <c r="SA25" s="98"/>
      <c r="SB25" s="98"/>
      <c r="SC25" s="98"/>
      <c r="SD25" s="98"/>
      <c r="SE25" s="98"/>
      <c r="SF25" s="98"/>
      <c r="SG25" s="98"/>
      <c r="SH25" s="98"/>
      <c r="SI25" s="98"/>
      <c r="SJ25" s="98"/>
      <c r="SK25" s="98"/>
      <c r="SL25" s="98"/>
      <c r="SM25" s="98"/>
      <c r="SN25" s="98"/>
      <c r="SO25" s="98"/>
      <c r="SP25" s="98"/>
      <c r="SQ25" s="98"/>
      <c r="SR25" s="98"/>
      <c r="SS25" s="98"/>
      <c r="ST25" s="98"/>
      <c r="SU25" s="98"/>
      <c r="SV25" s="98"/>
      <c r="SW25" s="98"/>
      <c r="SX25" s="98"/>
      <c r="SY25" s="98"/>
      <c r="SZ25" s="98"/>
      <c r="TA25" s="98"/>
      <c r="TB25" s="98"/>
      <c r="TC25" s="98"/>
      <c r="TD25" s="98"/>
      <c r="TE25" s="98"/>
      <c r="TF25" s="98"/>
      <c r="TG25" s="98"/>
      <c r="TH25" s="98"/>
      <c r="TI25" s="98"/>
      <c r="TJ25" s="98"/>
      <c r="TK25" s="98"/>
      <c r="TL25" s="98"/>
      <c r="TM25" s="98"/>
      <c r="TN25" s="98"/>
      <c r="TO25" s="98"/>
      <c r="TP25" s="98"/>
      <c r="TQ25" s="98"/>
      <c r="TR25" s="98"/>
      <c r="TS25" s="98"/>
      <c r="TT25" s="98"/>
      <c r="TU25" s="98"/>
      <c r="TV25" s="98"/>
      <c r="TW25" s="98"/>
      <c r="TX25" s="98"/>
      <c r="TY25" s="98"/>
      <c r="TZ25" s="98"/>
      <c r="UA25" s="98"/>
      <c r="UB25" s="98"/>
      <c r="UC25" s="98"/>
      <c r="UD25" s="98"/>
      <c r="UE25" s="98"/>
      <c r="UF25" s="98"/>
      <c r="UG25" s="98"/>
      <c r="UH25" s="98"/>
      <c r="UI25" s="98"/>
      <c r="UJ25" s="98"/>
      <c r="UK25" s="98"/>
      <c r="UL25" s="98"/>
      <c r="UM25" s="98"/>
      <c r="UN25" s="98"/>
      <c r="UO25" s="98"/>
      <c r="UP25" s="98"/>
      <c r="UQ25" s="98"/>
      <c r="UR25" s="98"/>
      <c r="US25" s="98"/>
      <c r="UT25" s="98"/>
      <c r="UU25" s="98"/>
      <c r="UV25" s="98"/>
      <c r="UW25" s="98"/>
      <c r="UX25" s="98"/>
      <c r="UY25" s="98"/>
      <c r="UZ25" s="98"/>
      <c r="VA25" s="98"/>
      <c r="VB25" s="98"/>
      <c r="VC25" s="98"/>
      <c r="VD25" s="98"/>
      <c r="VE25" s="98"/>
      <c r="VF25" s="98"/>
      <c r="VG25" s="98"/>
      <c r="VH25" s="98"/>
      <c r="VI25" s="98"/>
      <c r="VJ25" s="98"/>
      <c r="VK25" s="98"/>
      <c r="VL25" s="98"/>
      <c r="VM25" s="98"/>
      <c r="VN25" s="98"/>
      <c r="VO25" s="98"/>
      <c r="VP25" s="98"/>
      <c r="VQ25" s="98"/>
      <c r="VR25" s="98"/>
      <c r="VS25" s="98"/>
      <c r="VT25" s="98"/>
      <c r="VU25" s="98"/>
      <c r="VV25" s="98"/>
      <c r="VW25" s="98"/>
      <c r="VX25" s="98"/>
      <c r="VY25" s="98"/>
      <c r="VZ25" s="98"/>
      <c r="WA25" s="98"/>
      <c r="WB25" s="98"/>
      <c r="WC25" s="98"/>
      <c r="WD25" s="98"/>
      <c r="WE25" s="98"/>
      <c r="WF25" s="98"/>
      <c r="WG25" s="98"/>
      <c r="WH25" s="98"/>
      <c r="WI25" s="98"/>
      <c r="WJ25" s="98"/>
      <c r="WK25" s="98"/>
      <c r="WL25" s="98"/>
      <c r="WM25" s="98"/>
      <c r="WN25" s="98"/>
      <c r="WO25" s="98"/>
      <c r="WP25" s="98"/>
      <c r="WQ25" s="98"/>
      <c r="WR25" s="98"/>
      <c r="WS25" s="98"/>
      <c r="WT25" s="98"/>
      <c r="WU25" s="98"/>
      <c r="WV25" s="98"/>
      <c r="WW25" s="98"/>
      <c r="WX25" s="98"/>
      <c r="WY25" s="98"/>
      <c r="WZ25" s="98"/>
      <c r="XA25" s="98"/>
      <c r="XB25" s="98"/>
      <c r="XC25" s="98"/>
      <c r="XD25" s="98"/>
      <c r="XE25" s="98"/>
      <c r="XF25" s="98"/>
      <c r="XG25" s="98"/>
      <c r="XH25" s="98"/>
      <c r="XI25" s="98"/>
      <c r="XJ25" s="98"/>
      <c r="XK25" s="98"/>
      <c r="XL25" s="98"/>
      <c r="XM25" s="98"/>
      <c r="XN25" s="98"/>
      <c r="XO25" s="98"/>
      <c r="XP25" s="98"/>
      <c r="XQ25" s="98"/>
      <c r="XR25" s="98"/>
      <c r="XS25" s="98"/>
      <c r="XT25" s="98"/>
      <c r="XU25" s="98"/>
      <c r="XV25" s="98"/>
      <c r="XW25" s="98"/>
      <c r="XX25" s="98"/>
      <c r="XY25" s="98"/>
      <c r="XZ25" s="98"/>
      <c r="YA25" s="98"/>
      <c r="YB25" s="98"/>
      <c r="YC25" s="98"/>
      <c r="YD25" s="98"/>
      <c r="YE25" s="98"/>
      <c r="YF25" s="98"/>
      <c r="YG25" s="98"/>
      <c r="YH25" s="98"/>
      <c r="YI25" s="98"/>
      <c r="YJ25" s="98"/>
      <c r="YK25" s="98"/>
      <c r="YL25" s="98"/>
      <c r="YM25" s="98"/>
      <c r="YN25" s="98"/>
      <c r="YO25" s="98"/>
      <c r="YP25" s="98"/>
      <c r="YQ25" s="98"/>
      <c r="YR25" s="98"/>
      <c r="YS25" s="98"/>
      <c r="YT25" s="98"/>
      <c r="YU25" s="98"/>
      <c r="YV25" s="98"/>
      <c r="YW25" s="98"/>
      <c r="YX25" s="98"/>
      <c r="YY25" s="98"/>
      <c r="YZ25" s="98"/>
      <c r="ZA25" s="98"/>
      <c r="ZB25" s="98"/>
      <c r="ZC25" s="98"/>
      <c r="ZD25" s="98"/>
      <c r="ZE25" s="98"/>
      <c r="ZF25" s="98"/>
      <c r="ZG25" s="98"/>
      <c r="ZH25" s="98"/>
      <c r="ZI25" s="98"/>
      <c r="ZJ25" s="98"/>
      <c r="ZK25" s="98"/>
      <c r="ZL25" s="98"/>
      <c r="ZM25" s="98"/>
      <c r="ZN25" s="98"/>
      <c r="ZO25" s="98"/>
      <c r="ZP25" s="98"/>
      <c r="ZQ25" s="98"/>
      <c r="ZR25" s="98"/>
      <c r="ZS25" s="98"/>
      <c r="ZT25" s="98"/>
      <c r="ZU25" s="98"/>
      <c r="ZV25" s="98"/>
      <c r="ZW25" s="98"/>
      <c r="ZX25" s="98"/>
      <c r="ZY25" s="98"/>
      <c r="ZZ25" s="98"/>
      <c r="AAA25" s="98"/>
      <c r="AAB25" s="98"/>
      <c r="AAC25" s="98"/>
      <c r="AAD25" s="98"/>
      <c r="AAE25" s="98"/>
      <c r="AAF25" s="98"/>
      <c r="AAG25" s="98"/>
      <c r="AAH25" s="98"/>
      <c r="AAI25" s="98"/>
      <c r="AAJ25" s="98"/>
      <c r="AAK25" s="98"/>
      <c r="AAL25" s="98"/>
      <c r="AAM25" s="98"/>
      <c r="AAN25" s="98"/>
      <c r="AAO25" s="98"/>
      <c r="AAP25" s="98"/>
      <c r="AAQ25" s="98"/>
      <c r="AAR25" s="98"/>
      <c r="AAS25" s="98"/>
      <c r="AAT25" s="98"/>
      <c r="AAU25" s="98"/>
      <c r="AAV25" s="98"/>
      <c r="AAW25" s="98"/>
      <c r="AAX25" s="98"/>
      <c r="AAY25" s="98"/>
      <c r="AAZ25" s="98"/>
      <c r="ABA25" s="98"/>
      <c r="ABB25" s="98"/>
      <c r="ABC25" s="98"/>
      <c r="ABD25" s="98"/>
      <c r="ABE25" s="98"/>
      <c r="ABF25" s="98"/>
      <c r="ABG25" s="98"/>
      <c r="ABH25" s="98"/>
      <c r="ABI25" s="98"/>
      <c r="ABJ25" s="98"/>
      <c r="ABK25" s="98"/>
      <c r="ABL25" s="98"/>
      <c r="ABM25" s="98"/>
      <c r="ABN25" s="98"/>
      <c r="ABO25" s="98"/>
      <c r="ABP25" s="98"/>
      <c r="ABQ25" s="98"/>
      <c r="ABR25" s="98"/>
      <c r="ABS25" s="98"/>
      <c r="ABT25" s="98"/>
      <c r="ABU25" s="98"/>
      <c r="ABV25" s="98"/>
      <c r="ABW25" s="98"/>
      <c r="ABX25" s="98"/>
      <c r="ABY25" s="98"/>
      <c r="ABZ25" s="98"/>
      <c r="ACA25" s="98"/>
      <c r="ACB25" s="98"/>
      <c r="ACC25" s="98"/>
      <c r="ACD25" s="98"/>
      <c r="ACE25" s="98"/>
      <c r="ACF25" s="98"/>
      <c r="ACG25" s="98"/>
      <c r="ACH25" s="98"/>
      <c r="ACI25" s="98"/>
      <c r="ACJ25" s="98"/>
      <c r="ACK25" s="98"/>
      <c r="ACL25" s="98"/>
      <c r="ACM25" s="98"/>
      <c r="ACN25" s="98"/>
      <c r="ACO25" s="98"/>
      <c r="ACP25" s="98"/>
      <c r="ACQ25" s="98"/>
      <c r="ACR25" s="98"/>
      <c r="ACS25" s="98"/>
      <c r="ACT25" s="98"/>
      <c r="ACU25" s="98"/>
      <c r="ACV25" s="98"/>
      <c r="ACW25" s="98"/>
      <c r="ACX25" s="98"/>
      <c r="ACY25" s="98"/>
      <c r="ACZ25" s="98"/>
      <c r="ADA25" s="98"/>
      <c r="ADB25" s="98"/>
      <c r="ADC25" s="98"/>
      <c r="ADD25" s="98"/>
      <c r="ADE25" s="98"/>
      <c r="ADF25" s="98"/>
      <c r="ADG25" s="98"/>
      <c r="ADH25" s="98"/>
      <c r="ADI25" s="98"/>
      <c r="ADJ25" s="98"/>
      <c r="ADK25" s="98"/>
      <c r="ADL25" s="98"/>
      <c r="ADM25" s="98"/>
      <c r="ADN25" s="98"/>
      <c r="ADO25" s="98"/>
      <c r="ADP25" s="98"/>
      <c r="ADQ25" s="98"/>
      <c r="ADR25" s="98"/>
      <c r="ADS25" s="98"/>
      <c r="ADT25" s="98"/>
      <c r="ADU25" s="98"/>
      <c r="ADV25" s="98"/>
      <c r="ADW25" s="98"/>
      <c r="ADX25" s="98"/>
      <c r="ADY25" s="98"/>
      <c r="ADZ25" s="98"/>
      <c r="AEA25" s="98"/>
      <c r="AEB25" s="98"/>
      <c r="AEC25" s="98"/>
      <c r="AED25" s="98"/>
      <c r="AEE25" s="98"/>
      <c r="AEF25" s="98"/>
      <c r="AEG25" s="98"/>
      <c r="AEH25" s="98"/>
      <c r="AEI25" s="98"/>
      <c r="AEJ25" s="98"/>
      <c r="AEK25" s="98"/>
      <c r="AEL25" s="98"/>
      <c r="AEM25" s="98"/>
      <c r="AEN25" s="98"/>
      <c r="AEO25" s="98"/>
      <c r="AEP25" s="98"/>
      <c r="AEQ25" s="98"/>
      <c r="AER25" s="98"/>
      <c r="AES25" s="98"/>
      <c r="AET25" s="98"/>
      <c r="AEU25" s="98"/>
      <c r="AEV25" s="98"/>
      <c r="AEW25" s="98"/>
      <c r="AEX25" s="98"/>
      <c r="AEY25" s="98"/>
      <c r="AEZ25" s="98"/>
      <c r="AFA25" s="98"/>
      <c r="AFB25" s="98"/>
      <c r="AFC25" s="98"/>
      <c r="AFD25" s="98"/>
      <c r="AFE25" s="98"/>
      <c r="AFF25" s="98"/>
      <c r="AFG25" s="98"/>
      <c r="AFH25" s="98"/>
      <c r="AFI25" s="98"/>
      <c r="AFJ25" s="98"/>
      <c r="AFK25" s="98"/>
      <c r="AFL25" s="98"/>
      <c r="AFM25" s="98"/>
      <c r="AFN25" s="98"/>
      <c r="AFO25" s="98"/>
      <c r="AFP25" s="98"/>
      <c r="AFQ25" s="98"/>
      <c r="AFR25" s="98"/>
      <c r="AFS25" s="98"/>
      <c r="AFT25" s="98"/>
      <c r="AFU25" s="98"/>
      <c r="AFV25" s="98"/>
      <c r="AFW25" s="98"/>
      <c r="AFX25" s="98"/>
      <c r="AFY25" s="98"/>
      <c r="AFZ25" s="98"/>
      <c r="AGA25" s="98"/>
      <c r="AGB25" s="98"/>
      <c r="AGC25" s="98"/>
      <c r="AGD25" s="98"/>
      <c r="AGE25" s="98"/>
      <c r="AGF25" s="98"/>
      <c r="AGG25" s="98"/>
      <c r="AGH25" s="98"/>
      <c r="AGI25" s="98"/>
      <c r="AGJ25" s="98"/>
      <c r="AGK25" s="98"/>
      <c r="AGL25" s="98"/>
      <c r="AGM25" s="98"/>
      <c r="AGN25" s="98"/>
      <c r="AGO25" s="98"/>
      <c r="AGP25" s="98"/>
      <c r="AGQ25" s="98"/>
      <c r="AGR25" s="98"/>
      <c r="AGS25" s="98"/>
      <c r="AGT25" s="98"/>
      <c r="AGU25" s="98"/>
      <c r="AGV25" s="98"/>
      <c r="AGW25" s="98"/>
      <c r="AGX25" s="98"/>
      <c r="AGY25" s="98"/>
      <c r="AGZ25" s="98"/>
      <c r="AHA25" s="98"/>
      <c r="AHB25" s="98"/>
      <c r="AHC25" s="98"/>
      <c r="AHD25" s="98"/>
      <c r="AHE25" s="98"/>
      <c r="AHF25" s="98"/>
      <c r="AHG25" s="98"/>
      <c r="AHH25" s="98"/>
      <c r="AHI25" s="98"/>
      <c r="AHJ25" s="98"/>
      <c r="AHK25" s="98"/>
      <c r="AHL25" s="98"/>
      <c r="AHM25" s="98"/>
      <c r="AHN25" s="98"/>
      <c r="AHO25" s="98"/>
      <c r="AHP25" s="98"/>
      <c r="AHQ25" s="98"/>
      <c r="AHR25" s="98"/>
      <c r="AHS25" s="98"/>
      <c r="AHT25" s="98"/>
      <c r="AHU25" s="98"/>
      <c r="AHV25" s="98"/>
      <c r="AHW25" s="98"/>
      <c r="AHX25" s="98"/>
      <c r="AHY25" s="98"/>
      <c r="AHZ25" s="98"/>
      <c r="AIA25" s="98"/>
      <c r="AIB25" s="98"/>
      <c r="AIC25" s="98"/>
      <c r="AID25" s="98"/>
      <c r="AIE25" s="98"/>
      <c r="AIF25" s="98"/>
      <c r="AIG25" s="98"/>
      <c r="AIH25" s="98"/>
      <c r="AII25" s="98"/>
      <c r="AIJ25" s="98"/>
      <c r="AIK25" s="98"/>
      <c r="AIL25" s="98"/>
      <c r="AIM25" s="98"/>
      <c r="AIN25" s="98"/>
      <c r="AIO25" s="98"/>
      <c r="AIP25" s="98"/>
      <c r="AIQ25" s="98"/>
      <c r="AIR25" s="98"/>
      <c r="AIS25" s="98"/>
      <c r="AIT25" s="98"/>
      <c r="AIU25" s="98"/>
      <c r="AIV25" s="98"/>
      <c r="AIW25" s="98"/>
      <c r="AIX25" s="98"/>
      <c r="AIY25" s="98"/>
      <c r="AIZ25" s="98"/>
      <c r="AJA25" s="98"/>
      <c r="AJB25" s="98"/>
      <c r="AJC25" s="98"/>
      <c r="AJD25" s="98"/>
      <c r="AJE25" s="98"/>
      <c r="AJF25" s="98"/>
      <c r="AJG25" s="98"/>
      <c r="AJH25" s="98"/>
      <c r="AJI25" s="98"/>
      <c r="AJJ25" s="98"/>
      <c r="AJK25" s="98"/>
      <c r="AJL25" s="98"/>
      <c r="AJM25" s="98"/>
      <c r="AJN25" s="98"/>
      <c r="AJO25" s="98"/>
      <c r="AJP25" s="98"/>
      <c r="AJQ25" s="98"/>
      <c r="AJR25" s="98"/>
      <c r="AJS25" s="98"/>
      <c r="AJT25" s="98"/>
      <c r="AJU25" s="98"/>
      <c r="AJV25" s="98"/>
      <c r="ALM25" s="104"/>
      <c r="ALN25" s="104"/>
      <c r="ALP25" s="101"/>
    </row>
    <row r="26" spans="2:1004" ht="16.5" customHeight="1" x14ac:dyDescent="0.2">
      <c r="B26" s="13">
        <f t="shared" ref="B26:I26" si="0">B24/B22-1</f>
        <v>-8.1507449605609072E-2</v>
      </c>
      <c r="C26" s="13">
        <f t="shared" si="0"/>
        <v>-2.9912519988712249E-2</v>
      </c>
      <c r="D26" s="13">
        <f t="shared" si="0"/>
        <v>-7.6767221972084632E-2</v>
      </c>
      <c r="E26" s="13">
        <f t="shared" si="0"/>
        <v>1.730103806228378E-2</v>
      </c>
      <c r="F26" s="13">
        <f t="shared" si="0"/>
        <v>-6.9906542056074716E-2</v>
      </c>
      <c r="G26" s="13">
        <f t="shared" si="0"/>
        <v>-4.0375412349579531E-2</v>
      </c>
      <c r="H26" s="13">
        <f t="shared" si="0"/>
        <v>-2.6150627615062816E-2</v>
      </c>
      <c r="I26" s="13">
        <f t="shared" si="0"/>
        <v>-3.3386253268584243E-2</v>
      </c>
      <c r="J26" s="98"/>
      <c r="K26" s="100"/>
      <c r="L26" s="100"/>
      <c r="M26" s="100"/>
      <c r="N26" s="100"/>
      <c r="GJ26" s="98"/>
      <c r="GK26" s="98"/>
      <c r="GL26" s="98"/>
      <c r="GM26" s="98"/>
      <c r="GN26" s="98"/>
      <c r="GO26" s="98"/>
      <c r="GP26" s="98"/>
      <c r="GQ26" s="98"/>
      <c r="GR26" s="98"/>
      <c r="GS26" s="98"/>
      <c r="GT26" s="98"/>
      <c r="GU26" s="98"/>
      <c r="GV26" s="98"/>
      <c r="GW26" s="98"/>
      <c r="GX26" s="98"/>
      <c r="GY26" s="98"/>
      <c r="GZ26" s="98"/>
      <c r="HA26" s="98"/>
      <c r="HB26" s="98"/>
      <c r="HC26" s="98"/>
      <c r="HD26" s="98"/>
      <c r="HE26" s="98"/>
      <c r="HF26" s="98"/>
      <c r="HG26" s="98"/>
      <c r="HH26" s="98"/>
      <c r="HI26" s="98"/>
      <c r="HJ26" s="98"/>
      <c r="HK26" s="98"/>
      <c r="HL26" s="98"/>
      <c r="HM26" s="98"/>
      <c r="HN26" s="98"/>
      <c r="HO26" s="98"/>
      <c r="HP26" s="98"/>
      <c r="HQ26" s="98"/>
      <c r="HR26" s="98"/>
      <c r="HS26" s="98"/>
      <c r="HT26" s="98"/>
      <c r="HU26" s="98"/>
      <c r="HV26" s="98"/>
      <c r="HW26" s="98"/>
      <c r="HX26" s="98"/>
      <c r="HY26" s="98"/>
      <c r="HZ26" s="98"/>
      <c r="IA26" s="98"/>
      <c r="IB26" s="98"/>
      <c r="IC26" s="98"/>
      <c r="ID26" s="98"/>
      <c r="IE26" s="98"/>
      <c r="IF26" s="98"/>
      <c r="IG26" s="98"/>
      <c r="IH26" s="98"/>
      <c r="II26" s="98"/>
      <c r="IJ26" s="98"/>
      <c r="IK26" s="98"/>
      <c r="IL26" s="98"/>
      <c r="IM26" s="98"/>
      <c r="IN26" s="98"/>
      <c r="IO26" s="98"/>
      <c r="IP26" s="98"/>
      <c r="IQ26" s="98"/>
      <c r="IR26" s="98"/>
      <c r="IS26" s="98"/>
      <c r="IT26" s="98"/>
      <c r="IU26" s="98"/>
      <c r="IV26" s="98"/>
      <c r="IW26" s="98"/>
      <c r="IX26" s="98"/>
      <c r="IY26" s="98"/>
      <c r="IZ26" s="98"/>
      <c r="JA26" s="98"/>
      <c r="JB26" s="98"/>
      <c r="JC26" s="98"/>
      <c r="JD26" s="98"/>
      <c r="JE26" s="98"/>
      <c r="JF26" s="98"/>
      <c r="JG26" s="98"/>
      <c r="JH26" s="98"/>
      <c r="JI26" s="98"/>
      <c r="JJ26" s="98"/>
      <c r="JK26" s="98"/>
      <c r="JL26" s="98"/>
      <c r="JM26" s="98"/>
      <c r="JN26" s="98"/>
      <c r="JO26" s="98"/>
      <c r="JP26" s="98"/>
      <c r="JQ26" s="98"/>
      <c r="JR26" s="98"/>
      <c r="JS26" s="98"/>
      <c r="JT26" s="98"/>
      <c r="JU26" s="98"/>
      <c r="JV26" s="98"/>
      <c r="JW26" s="98"/>
      <c r="JX26" s="98"/>
      <c r="JY26" s="98"/>
      <c r="JZ26" s="98"/>
      <c r="KA26" s="98"/>
      <c r="KB26" s="98"/>
      <c r="KC26" s="98"/>
      <c r="KD26" s="98"/>
      <c r="KE26" s="98"/>
      <c r="KF26" s="98"/>
      <c r="KG26" s="98"/>
      <c r="KH26" s="98"/>
      <c r="KI26" s="98"/>
      <c r="KJ26" s="98"/>
      <c r="KK26" s="98"/>
      <c r="KL26" s="98"/>
      <c r="KM26" s="98"/>
      <c r="KN26" s="98"/>
      <c r="KO26" s="98"/>
      <c r="KP26" s="98"/>
      <c r="KQ26" s="98"/>
      <c r="KR26" s="98"/>
      <c r="KS26" s="98"/>
      <c r="KT26" s="98"/>
      <c r="KU26" s="98"/>
      <c r="KV26" s="98"/>
      <c r="KW26" s="98"/>
      <c r="KX26" s="98"/>
      <c r="KY26" s="98"/>
      <c r="KZ26" s="98"/>
      <c r="LA26" s="98"/>
      <c r="LB26" s="98"/>
      <c r="LC26" s="98"/>
      <c r="LD26" s="98"/>
      <c r="LE26" s="98"/>
      <c r="LF26" s="98"/>
      <c r="LG26" s="98"/>
      <c r="LH26" s="98"/>
      <c r="LI26" s="98"/>
      <c r="LJ26" s="98"/>
      <c r="LK26" s="98"/>
      <c r="LL26" s="98"/>
      <c r="LM26" s="98"/>
      <c r="LN26" s="98"/>
      <c r="LO26" s="98"/>
      <c r="LP26" s="98"/>
      <c r="LQ26" s="98"/>
      <c r="LR26" s="98"/>
      <c r="LS26" s="98"/>
      <c r="LT26" s="98"/>
      <c r="LU26" s="98"/>
      <c r="LV26" s="98"/>
      <c r="LW26" s="98"/>
      <c r="LX26" s="98"/>
      <c r="LY26" s="98"/>
      <c r="LZ26" s="98"/>
      <c r="MA26" s="98"/>
      <c r="MB26" s="98"/>
      <c r="MC26" s="98"/>
      <c r="MD26" s="98"/>
      <c r="ME26" s="98"/>
      <c r="MF26" s="98"/>
      <c r="MG26" s="98"/>
      <c r="MH26" s="98"/>
      <c r="MI26" s="98"/>
      <c r="MJ26" s="98"/>
      <c r="MK26" s="98"/>
      <c r="ML26" s="98"/>
      <c r="MM26" s="98"/>
      <c r="MN26" s="98"/>
      <c r="MO26" s="98"/>
      <c r="MP26" s="98"/>
      <c r="MQ26" s="98"/>
      <c r="MR26" s="98"/>
      <c r="MS26" s="98"/>
      <c r="MT26" s="98"/>
      <c r="MU26" s="98"/>
      <c r="MV26" s="98"/>
      <c r="MW26" s="98"/>
      <c r="MX26" s="98"/>
      <c r="MY26" s="98"/>
      <c r="MZ26" s="98"/>
      <c r="NA26" s="98"/>
      <c r="NB26" s="98"/>
      <c r="NC26" s="98"/>
      <c r="ND26" s="98"/>
      <c r="NE26" s="98"/>
      <c r="NF26" s="98"/>
      <c r="NG26" s="98"/>
      <c r="NH26" s="98"/>
      <c r="NI26" s="98"/>
      <c r="NJ26" s="98"/>
      <c r="NK26" s="98"/>
      <c r="NL26" s="98"/>
      <c r="NM26" s="98"/>
      <c r="NN26" s="98"/>
      <c r="NO26" s="98"/>
      <c r="NP26" s="98"/>
      <c r="NQ26" s="98"/>
      <c r="NR26" s="98"/>
      <c r="NS26" s="98"/>
      <c r="NT26" s="98"/>
      <c r="NU26" s="98"/>
      <c r="NV26" s="98"/>
      <c r="NW26" s="98"/>
      <c r="NX26" s="98"/>
      <c r="NY26" s="98"/>
      <c r="NZ26" s="98"/>
      <c r="OA26" s="98"/>
      <c r="OB26" s="98"/>
      <c r="OC26" s="98"/>
      <c r="OD26" s="98"/>
      <c r="OE26" s="98"/>
      <c r="OF26" s="98"/>
      <c r="OG26" s="98"/>
      <c r="OH26" s="98"/>
      <c r="OI26" s="98"/>
      <c r="OJ26" s="98"/>
      <c r="OK26" s="98"/>
      <c r="OL26" s="98"/>
      <c r="OM26" s="98"/>
      <c r="ON26" s="98"/>
      <c r="OO26" s="98"/>
      <c r="OP26" s="98"/>
      <c r="OQ26" s="98"/>
      <c r="OR26" s="98"/>
      <c r="OS26" s="98"/>
      <c r="OT26" s="98"/>
      <c r="OU26" s="98"/>
      <c r="OV26" s="98"/>
      <c r="OW26" s="98"/>
      <c r="OX26" s="98"/>
      <c r="OY26" s="98"/>
      <c r="OZ26" s="98"/>
      <c r="PA26" s="98"/>
      <c r="PB26" s="98"/>
      <c r="PC26" s="98"/>
      <c r="PD26" s="98"/>
      <c r="PE26" s="98"/>
      <c r="PF26" s="98"/>
      <c r="PG26" s="98"/>
      <c r="PH26" s="98"/>
      <c r="PI26" s="98"/>
      <c r="PJ26" s="98"/>
      <c r="PK26" s="98"/>
      <c r="PL26" s="98"/>
      <c r="PM26" s="98"/>
      <c r="PN26" s="98"/>
      <c r="PO26" s="98"/>
      <c r="PP26" s="98"/>
      <c r="PQ26" s="98"/>
      <c r="PR26" s="98"/>
      <c r="PS26" s="98"/>
      <c r="PT26" s="98"/>
      <c r="PU26" s="98"/>
      <c r="PV26" s="98"/>
      <c r="PW26" s="98"/>
      <c r="PX26" s="98"/>
      <c r="PY26" s="98"/>
      <c r="PZ26" s="98"/>
      <c r="QA26" s="98"/>
      <c r="QB26" s="98"/>
      <c r="QC26" s="98"/>
      <c r="QD26" s="98"/>
      <c r="QE26" s="98"/>
      <c r="QF26" s="98"/>
      <c r="QG26" s="98"/>
      <c r="QH26" s="98"/>
      <c r="QI26" s="98"/>
      <c r="QJ26" s="98"/>
      <c r="QK26" s="98"/>
      <c r="QL26" s="98"/>
      <c r="QM26" s="98"/>
      <c r="QN26" s="98"/>
      <c r="QO26" s="98"/>
      <c r="QP26" s="98"/>
      <c r="QQ26" s="98"/>
      <c r="QR26" s="98"/>
      <c r="QS26" s="98"/>
      <c r="QT26" s="98"/>
      <c r="QU26" s="98"/>
      <c r="QV26" s="98"/>
      <c r="QW26" s="98"/>
      <c r="QX26" s="98"/>
      <c r="QY26" s="98"/>
      <c r="QZ26" s="98"/>
      <c r="RA26" s="98"/>
      <c r="RB26" s="98"/>
      <c r="RC26" s="98"/>
      <c r="RD26" s="98"/>
      <c r="RE26" s="98"/>
      <c r="RF26" s="98"/>
      <c r="RG26" s="98"/>
      <c r="RH26" s="98"/>
      <c r="RI26" s="98"/>
      <c r="RJ26" s="98"/>
      <c r="RK26" s="98"/>
      <c r="RL26" s="98"/>
      <c r="RM26" s="98"/>
      <c r="RN26" s="98"/>
      <c r="RO26" s="98"/>
      <c r="RP26" s="98"/>
      <c r="RQ26" s="98"/>
      <c r="RR26" s="98"/>
      <c r="RS26" s="98"/>
      <c r="RT26" s="98"/>
      <c r="RU26" s="98"/>
      <c r="RV26" s="98"/>
      <c r="RW26" s="98"/>
      <c r="RX26" s="98"/>
      <c r="RY26" s="98"/>
      <c r="RZ26" s="98"/>
      <c r="SA26" s="98"/>
      <c r="SB26" s="98"/>
      <c r="SC26" s="98"/>
      <c r="SD26" s="98"/>
      <c r="SE26" s="98"/>
      <c r="SF26" s="98"/>
      <c r="SG26" s="98"/>
      <c r="SH26" s="98"/>
      <c r="SI26" s="98"/>
      <c r="SJ26" s="98"/>
      <c r="SK26" s="98"/>
      <c r="SL26" s="98"/>
      <c r="SM26" s="98"/>
      <c r="SN26" s="98"/>
      <c r="SO26" s="98"/>
      <c r="SP26" s="98"/>
      <c r="SQ26" s="98"/>
      <c r="SR26" s="98"/>
      <c r="SS26" s="98"/>
      <c r="ST26" s="98"/>
      <c r="SU26" s="98"/>
      <c r="SV26" s="98"/>
      <c r="SW26" s="98"/>
      <c r="SX26" s="98"/>
      <c r="SY26" s="98"/>
      <c r="SZ26" s="98"/>
      <c r="TA26" s="98"/>
      <c r="TB26" s="98"/>
      <c r="TC26" s="98"/>
      <c r="TD26" s="98"/>
      <c r="TE26" s="98"/>
      <c r="TF26" s="98"/>
      <c r="TG26" s="98"/>
      <c r="TH26" s="98"/>
      <c r="TI26" s="98"/>
      <c r="TJ26" s="98"/>
      <c r="TK26" s="98"/>
      <c r="TL26" s="98"/>
      <c r="TM26" s="98"/>
      <c r="TN26" s="98"/>
      <c r="TO26" s="98"/>
      <c r="TP26" s="98"/>
      <c r="TQ26" s="98"/>
      <c r="TR26" s="98"/>
      <c r="TS26" s="98"/>
      <c r="TT26" s="98"/>
      <c r="TU26" s="98"/>
      <c r="TV26" s="98"/>
      <c r="TW26" s="98"/>
      <c r="TX26" s="98"/>
      <c r="TY26" s="98"/>
      <c r="TZ26" s="98"/>
      <c r="UA26" s="98"/>
      <c r="UB26" s="98"/>
      <c r="UC26" s="98"/>
      <c r="UD26" s="98"/>
      <c r="UE26" s="98"/>
      <c r="UF26" s="98"/>
      <c r="UG26" s="98"/>
      <c r="UH26" s="98"/>
      <c r="UI26" s="98"/>
      <c r="UJ26" s="98"/>
      <c r="UK26" s="98"/>
      <c r="UL26" s="98"/>
      <c r="UM26" s="98"/>
      <c r="UN26" s="98"/>
      <c r="UO26" s="98"/>
      <c r="UP26" s="98"/>
      <c r="UQ26" s="98"/>
      <c r="UR26" s="98"/>
      <c r="US26" s="98"/>
      <c r="UT26" s="98"/>
      <c r="UU26" s="98"/>
      <c r="UV26" s="98"/>
      <c r="UW26" s="98"/>
      <c r="UX26" s="98"/>
      <c r="UY26" s="98"/>
      <c r="UZ26" s="98"/>
      <c r="VA26" s="98"/>
      <c r="VB26" s="98"/>
      <c r="VC26" s="98"/>
      <c r="VD26" s="98"/>
      <c r="VE26" s="98"/>
      <c r="VF26" s="98"/>
      <c r="VG26" s="98"/>
      <c r="VH26" s="98"/>
      <c r="VI26" s="98"/>
      <c r="VJ26" s="98"/>
      <c r="VK26" s="98"/>
      <c r="VL26" s="98"/>
      <c r="VM26" s="98"/>
      <c r="VN26" s="98"/>
      <c r="VO26" s="98"/>
      <c r="VP26" s="98"/>
      <c r="VQ26" s="98"/>
      <c r="VR26" s="98"/>
      <c r="VS26" s="98"/>
      <c r="VT26" s="98"/>
      <c r="VU26" s="98"/>
      <c r="VV26" s="98"/>
      <c r="VW26" s="98"/>
      <c r="VX26" s="98"/>
      <c r="VY26" s="98"/>
      <c r="VZ26" s="98"/>
      <c r="WA26" s="98"/>
      <c r="WB26" s="98"/>
      <c r="WC26" s="98"/>
      <c r="WD26" s="98"/>
      <c r="WE26" s="98"/>
      <c r="WF26" s="98"/>
      <c r="WG26" s="98"/>
      <c r="WH26" s="98"/>
      <c r="WI26" s="98"/>
      <c r="WJ26" s="98"/>
      <c r="WK26" s="98"/>
      <c r="WL26" s="98"/>
      <c r="WM26" s="98"/>
      <c r="WN26" s="98"/>
      <c r="WO26" s="98"/>
      <c r="WP26" s="98"/>
      <c r="WQ26" s="98"/>
      <c r="WR26" s="98"/>
      <c r="WS26" s="98"/>
      <c r="WT26" s="98"/>
      <c r="WU26" s="98"/>
      <c r="WV26" s="98"/>
      <c r="WW26" s="98"/>
      <c r="WX26" s="98"/>
      <c r="WY26" s="98"/>
      <c r="WZ26" s="98"/>
      <c r="XA26" s="98"/>
      <c r="XB26" s="98"/>
      <c r="XC26" s="98"/>
      <c r="XD26" s="98"/>
      <c r="XE26" s="98"/>
      <c r="XF26" s="98"/>
      <c r="XG26" s="98"/>
      <c r="XH26" s="98"/>
      <c r="XI26" s="98"/>
      <c r="XJ26" s="98"/>
      <c r="XK26" s="98"/>
      <c r="XL26" s="98"/>
      <c r="XM26" s="98"/>
      <c r="XN26" s="98"/>
      <c r="XO26" s="98"/>
      <c r="XP26" s="98"/>
      <c r="XQ26" s="98"/>
      <c r="XR26" s="98"/>
      <c r="XS26" s="98"/>
      <c r="XT26" s="98"/>
      <c r="XU26" s="98"/>
      <c r="XV26" s="98"/>
      <c r="XW26" s="98"/>
      <c r="XX26" s="98"/>
      <c r="XY26" s="98"/>
      <c r="XZ26" s="98"/>
      <c r="YA26" s="98"/>
      <c r="YB26" s="98"/>
      <c r="YC26" s="98"/>
      <c r="YD26" s="98"/>
      <c r="YE26" s="98"/>
      <c r="YF26" s="98"/>
      <c r="YG26" s="98"/>
      <c r="YH26" s="98"/>
      <c r="YI26" s="98"/>
      <c r="YJ26" s="98"/>
      <c r="YK26" s="98"/>
      <c r="YL26" s="98"/>
      <c r="YM26" s="98"/>
      <c r="YN26" s="98"/>
      <c r="YO26" s="98"/>
      <c r="YP26" s="98"/>
      <c r="YQ26" s="98"/>
      <c r="YR26" s="98"/>
      <c r="YS26" s="98"/>
      <c r="YT26" s="98"/>
      <c r="YU26" s="98"/>
      <c r="YV26" s="98"/>
      <c r="YW26" s="98"/>
      <c r="YX26" s="98"/>
      <c r="YY26" s="98"/>
      <c r="YZ26" s="98"/>
      <c r="ZA26" s="98"/>
      <c r="ZB26" s="98"/>
      <c r="ZC26" s="98"/>
      <c r="ZD26" s="98"/>
      <c r="ZE26" s="98"/>
      <c r="ZF26" s="98"/>
      <c r="ZG26" s="98"/>
      <c r="ZH26" s="98"/>
      <c r="ZI26" s="98"/>
      <c r="ZJ26" s="98"/>
      <c r="ZK26" s="98"/>
      <c r="ZL26" s="98"/>
      <c r="ZM26" s="98"/>
      <c r="ZN26" s="98"/>
      <c r="ZO26" s="98"/>
      <c r="ZP26" s="98"/>
      <c r="ZQ26" s="98"/>
      <c r="ZR26" s="98"/>
      <c r="ZS26" s="98"/>
      <c r="ZT26" s="98"/>
      <c r="ZU26" s="98"/>
      <c r="ZV26" s="98"/>
      <c r="ZW26" s="98"/>
      <c r="ZX26" s="98"/>
      <c r="ZY26" s="98"/>
      <c r="ZZ26" s="98"/>
      <c r="AAA26" s="98"/>
      <c r="AAB26" s="98"/>
      <c r="AAC26" s="98"/>
      <c r="AAD26" s="98"/>
      <c r="AAE26" s="98"/>
      <c r="AAF26" s="98"/>
      <c r="AAG26" s="98"/>
      <c r="AAH26" s="98"/>
      <c r="AAI26" s="98"/>
      <c r="AAJ26" s="98"/>
      <c r="AAK26" s="98"/>
      <c r="AAL26" s="98"/>
      <c r="AAM26" s="98"/>
      <c r="AAN26" s="98"/>
      <c r="AAO26" s="98"/>
      <c r="AAP26" s="98"/>
      <c r="AAQ26" s="98"/>
      <c r="AAR26" s="98"/>
      <c r="AAS26" s="98"/>
      <c r="AAT26" s="98"/>
      <c r="AAU26" s="98"/>
      <c r="AAV26" s="98"/>
      <c r="AAW26" s="98"/>
      <c r="AAX26" s="98"/>
      <c r="AAY26" s="98"/>
      <c r="AAZ26" s="98"/>
      <c r="ABA26" s="98"/>
      <c r="ABB26" s="98"/>
      <c r="ABC26" s="98"/>
      <c r="ABD26" s="98"/>
      <c r="ABE26" s="98"/>
      <c r="ABF26" s="98"/>
      <c r="ABG26" s="98"/>
      <c r="ABH26" s="98"/>
      <c r="ABI26" s="98"/>
      <c r="ABJ26" s="98"/>
      <c r="ABK26" s="98"/>
      <c r="ABL26" s="98"/>
      <c r="ABM26" s="98"/>
      <c r="ABN26" s="98"/>
      <c r="ABO26" s="98"/>
      <c r="ABP26" s="98"/>
      <c r="ABQ26" s="98"/>
      <c r="ABR26" s="98"/>
      <c r="ABS26" s="98"/>
      <c r="ABT26" s="98"/>
      <c r="ABU26" s="98"/>
      <c r="ABV26" s="98"/>
      <c r="ABW26" s="98"/>
      <c r="ABX26" s="98"/>
      <c r="ABY26" s="98"/>
      <c r="ABZ26" s="98"/>
      <c r="ACA26" s="98"/>
      <c r="ACB26" s="98"/>
      <c r="ACC26" s="98"/>
      <c r="ACD26" s="98"/>
      <c r="ACE26" s="98"/>
      <c r="ACF26" s="98"/>
      <c r="ACG26" s="98"/>
      <c r="ACH26" s="98"/>
      <c r="ACI26" s="98"/>
      <c r="ACJ26" s="98"/>
      <c r="ACK26" s="98"/>
      <c r="ACL26" s="98"/>
      <c r="ACM26" s="98"/>
      <c r="ACN26" s="98"/>
      <c r="ACO26" s="98"/>
      <c r="ACP26" s="98"/>
      <c r="ACQ26" s="98"/>
      <c r="ACR26" s="98"/>
      <c r="ACS26" s="98"/>
      <c r="ACT26" s="98"/>
      <c r="ACU26" s="98"/>
      <c r="ACV26" s="98"/>
      <c r="ACW26" s="98"/>
      <c r="ACX26" s="98"/>
      <c r="ACY26" s="98"/>
      <c r="ACZ26" s="98"/>
      <c r="ADA26" s="98"/>
      <c r="ADB26" s="98"/>
      <c r="ADC26" s="98"/>
      <c r="ADD26" s="98"/>
      <c r="ADE26" s="98"/>
      <c r="ADF26" s="98"/>
      <c r="ADG26" s="98"/>
      <c r="ADH26" s="98"/>
      <c r="ADI26" s="98"/>
      <c r="ADJ26" s="98"/>
      <c r="ADK26" s="98"/>
      <c r="ADL26" s="98"/>
      <c r="ADM26" s="98"/>
      <c r="ADN26" s="98"/>
      <c r="ADO26" s="98"/>
      <c r="ADP26" s="98"/>
      <c r="ADQ26" s="98"/>
      <c r="ADR26" s="98"/>
      <c r="ADS26" s="98"/>
      <c r="ADT26" s="98"/>
      <c r="ADU26" s="98"/>
      <c r="ADV26" s="98"/>
      <c r="ADW26" s="98"/>
      <c r="ADX26" s="98"/>
      <c r="ADY26" s="98"/>
      <c r="ADZ26" s="98"/>
      <c r="AEA26" s="98"/>
      <c r="AEB26" s="98"/>
      <c r="AEC26" s="98"/>
      <c r="AED26" s="98"/>
      <c r="AEE26" s="98"/>
      <c r="AEF26" s="98"/>
      <c r="AEG26" s="98"/>
      <c r="AEH26" s="98"/>
      <c r="AEI26" s="98"/>
      <c r="AEJ26" s="98"/>
      <c r="AEK26" s="98"/>
      <c r="AEL26" s="98"/>
      <c r="AEM26" s="98"/>
      <c r="AEN26" s="98"/>
      <c r="AEO26" s="98"/>
      <c r="AEP26" s="98"/>
      <c r="AEQ26" s="98"/>
      <c r="AER26" s="98"/>
      <c r="AES26" s="98"/>
      <c r="AET26" s="98"/>
      <c r="AEU26" s="98"/>
      <c r="AEV26" s="98"/>
      <c r="AEW26" s="98"/>
      <c r="AEX26" s="98"/>
      <c r="AEY26" s="98"/>
      <c r="AEZ26" s="98"/>
      <c r="AFA26" s="98"/>
      <c r="AFB26" s="98"/>
      <c r="AFC26" s="98"/>
      <c r="AFD26" s="98"/>
      <c r="AFE26" s="98"/>
      <c r="AFF26" s="98"/>
      <c r="AFG26" s="98"/>
      <c r="AFH26" s="98"/>
      <c r="AFI26" s="98"/>
      <c r="AFJ26" s="98"/>
      <c r="AFK26" s="98"/>
      <c r="AFL26" s="98"/>
      <c r="AFM26" s="98"/>
      <c r="AFN26" s="98"/>
      <c r="AFO26" s="98"/>
      <c r="AFP26" s="98"/>
      <c r="AFQ26" s="98"/>
      <c r="AFR26" s="98"/>
      <c r="AFS26" s="98"/>
      <c r="AFT26" s="98"/>
      <c r="AFU26" s="98"/>
      <c r="AFV26" s="98"/>
      <c r="AFW26" s="98"/>
      <c r="AFX26" s="98"/>
      <c r="AFY26" s="98"/>
      <c r="AFZ26" s="98"/>
      <c r="AGA26" s="98"/>
      <c r="AGB26" s="98"/>
      <c r="AGC26" s="98"/>
      <c r="AGD26" s="98"/>
      <c r="AGE26" s="98"/>
      <c r="AGF26" s="98"/>
      <c r="AGG26" s="98"/>
      <c r="AGH26" s="98"/>
      <c r="AGI26" s="98"/>
      <c r="AGJ26" s="98"/>
      <c r="AGK26" s="98"/>
      <c r="AGL26" s="98"/>
      <c r="AGM26" s="98"/>
      <c r="AGN26" s="98"/>
      <c r="AGO26" s="98"/>
      <c r="AGP26" s="98"/>
      <c r="AGQ26" s="98"/>
      <c r="AGR26" s="98"/>
      <c r="AGS26" s="98"/>
      <c r="AGT26" s="98"/>
      <c r="AGU26" s="98"/>
      <c r="AGV26" s="98"/>
      <c r="AGW26" s="98"/>
      <c r="AGX26" s="98"/>
      <c r="AGY26" s="98"/>
      <c r="AGZ26" s="98"/>
      <c r="AHA26" s="98"/>
      <c r="AHB26" s="98"/>
      <c r="AHC26" s="98"/>
      <c r="AHD26" s="98"/>
      <c r="AHE26" s="98"/>
      <c r="AHF26" s="98"/>
      <c r="AHG26" s="98"/>
      <c r="AHH26" s="98"/>
      <c r="AHI26" s="98"/>
      <c r="AHJ26" s="98"/>
      <c r="AHK26" s="98"/>
      <c r="AHL26" s="98"/>
      <c r="AHM26" s="98"/>
      <c r="AHN26" s="98"/>
      <c r="AHO26" s="98"/>
      <c r="AHP26" s="98"/>
      <c r="AHQ26" s="98"/>
      <c r="AHR26" s="98"/>
      <c r="AHS26" s="98"/>
      <c r="AHT26" s="98"/>
      <c r="AHU26" s="98"/>
      <c r="AHV26" s="98"/>
      <c r="AHW26" s="98"/>
      <c r="AHX26" s="98"/>
      <c r="AHY26" s="98"/>
      <c r="AHZ26" s="98"/>
      <c r="AIA26" s="98"/>
      <c r="AIB26" s="98"/>
      <c r="AIC26" s="98"/>
      <c r="AID26" s="98"/>
      <c r="AIE26" s="98"/>
      <c r="AIF26" s="98"/>
      <c r="AIG26" s="98"/>
      <c r="AIH26" s="98"/>
      <c r="AII26" s="98"/>
      <c r="AIJ26" s="98"/>
      <c r="AIK26" s="98"/>
      <c r="AIL26" s="98"/>
      <c r="AIM26" s="98"/>
      <c r="AIN26" s="98"/>
      <c r="AIO26" s="98"/>
      <c r="AIP26" s="98"/>
      <c r="AIQ26" s="98"/>
      <c r="AIR26" s="98"/>
      <c r="AIS26" s="98"/>
      <c r="AIT26" s="98"/>
      <c r="AIU26" s="98"/>
      <c r="AIV26" s="98"/>
      <c r="AIW26" s="98"/>
      <c r="AIX26" s="98"/>
      <c r="AIY26" s="98"/>
      <c r="AIZ26" s="98"/>
      <c r="AJA26" s="98"/>
      <c r="AJB26" s="98"/>
      <c r="AJC26" s="98"/>
      <c r="AJD26" s="98"/>
      <c r="AJE26" s="98"/>
      <c r="AJF26" s="98"/>
      <c r="AJG26" s="98"/>
      <c r="AJH26" s="98"/>
      <c r="AJI26" s="98"/>
      <c r="AJJ26" s="98"/>
      <c r="AJK26" s="98"/>
      <c r="AJL26" s="98"/>
      <c r="AJM26" s="98"/>
      <c r="AJN26" s="98"/>
      <c r="AJO26" s="98"/>
      <c r="AJP26" s="98"/>
      <c r="AJQ26" s="98"/>
      <c r="AJR26" s="98"/>
      <c r="AJS26" s="98"/>
      <c r="AJT26" s="98"/>
      <c r="AJU26" s="98"/>
      <c r="AJV26" s="98"/>
      <c r="ALM26" s="104"/>
      <c r="ALN26" s="104"/>
      <c r="ALP26" s="101"/>
    </row>
    <row r="27" spans="2:1004" ht="16.5" customHeight="1" x14ac:dyDescent="0.2">
      <c r="C27" s="113" t="s">
        <v>67</v>
      </c>
      <c r="D27" s="113"/>
      <c r="E27" s="113"/>
      <c r="F27" s="113"/>
      <c r="G27" s="113"/>
      <c r="H27" s="113"/>
      <c r="I27" s="113"/>
      <c r="J27" s="113"/>
      <c r="K27" s="109"/>
      <c r="L27" s="99"/>
      <c r="M27" s="99"/>
      <c r="N27" s="99"/>
      <c r="O27" s="99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  <c r="BJ27" s="104"/>
      <c r="BK27" s="104"/>
      <c r="BL27" s="104"/>
      <c r="BM27" s="104"/>
      <c r="BN27" s="104"/>
      <c r="BO27" s="104"/>
      <c r="BP27" s="104"/>
      <c r="BQ27" s="104"/>
      <c r="BR27" s="104"/>
      <c r="BS27" s="104"/>
      <c r="BT27" s="104"/>
      <c r="BU27" s="104"/>
      <c r="BV27" s="104"/>
      <c r="BW27" s="104"/>
      <c r="BX27" s="104"/>
      <c r="BY27" s="104"/>
      <c r="BZ27" s="104"/>
      <c r="CA27" s="104"/>
      <c r="CB27" s="104"/>
      <c r="CC27" s="104"/>
      <c r="CD27" s="104"/>
      <c r="CE27" s="104"/>
      <c r="CF27" s="104"/>
      <c r="CG27" s="104"/>
      <c r="CH27" s="104"/>
      <c r="CI27" s="104"/>
      <c r="CJ27" s="104"/>
      <c r="CK27" s="104"/>
      <c r="CL27" s="104"/>
      <c r="CM27" s="104"/>
      <c r="CN27" s="104"/>
      <c r="CO27" s="104"/>
      <c r="CP27" s="104"/>
      <c r="CQ27" s="104"/>
      <c r="CR27" s="104"/>
      <c r="CS27" s="104"/>
      <c r="CT27" s="104"/>
      <c r="CU27" s="104"/>
      <c r="CV27" s="104"/>
      <c r="CW27" s="104"/>
      <c r="CX27" s="104"/>
      <c r="CY27" s="104"/>
      <c r="CZ27" s="104"/>
      <c r="DA27" s="104"/>
      <c r="DB27" s="104"/>
      <c r="DC27" s="104"/>
      <c r="DD27" s="104"/>
      <c r="DE27" s="104"/>
      <c r="DF27" s="104"/>
      <c r="DG27" s="104"/>
      <c r="DH27" s="104"/>
      <c r="DI27" s="104"/>
      <c r="DJ27" s="104"/>
      <c r="DK27" s="104"/>
      <c r="DL27" s="104"/>
      <c r="DM27" s="104"/>
      <c r="DN27" s="104"/>
      <c r="DO27" s="104"/>
      <c r="DP27" s="104"/>
      <c r="DQ27" s="104"/>
      <c r="DR27" s="104"/>
      <c r="DS27" s="104"/>
      <c r="DT27" s="104"/>
      <c r="DU27" s="104"/>
      <c r="DV27" s="104"/>
      <c r="DW27" s="104"/>
      <c r="DX27" s="104"/>
      <c r="DY27" s="104"/>
      <c r="DZ27" s="104"/>
      <c r="EA27" s="104"/>
      <c r="EB27" s="104"/>
      <c r="EC27" s="104"/>
      <c r="ED27" s="104"/>
      <c r="EE27" s="104"/>
      <c r="EF27" s="104"/>
      <c r="EG27" s="104"/>
      <c r="EH27" s="104"/>
      <c r="EI27" s="104"/>
      <c r="EJ27" s="104"/>
      <c r="EK27" s="104"/>
      <c r="EL27" s="104"/>
      <c r="EM27" s="104"/>
      <c r="EN27" s="104"/>
      <c r="EO27" s="104"/>
      <c r="EP27" s="104"/>
      <c r="EQ27" s="104"/>
      <c r="ER27" s="104"/>
      <c r="ES27" s="104"/>
      <c r="ET27" s="104"/>
      <c r="EU27" s="104"/>
      <c r="EV27" s="104"/>
      <c r="EW27" s="104"/>
      <c r="EX27" s="104"/>
      <c r="EY27" s="104"/>
      <c r="EZ27" s="104"/>
      <c r="FA27" s="104"/>
      <c r="FB27" s="104"/>
      <c r="FC27" s="104"/>
      <c r="FD27" s="104"/>
      <c r="FE27" s="104"/>
      <c r="FF27" s="104"/>
      <c r="FG27" s="104"/>
      <c r="FH27" s="104"/>
      <c r="FI27" s="104"/>
      <c r="FJ27" s="104"/>
      <c r="FK27" s="104"/>
      <c r="FL27" s="104"/>
      <c r="FM27" s="104"/>
      <c r="FN27" s="104"/>
      <c r="FO27" s="104"/>
      <c r="FP27" s="104"/>
      <c r="FQ27" s="104"/>
      <c r="FR27" s="104"/>
      <c r="FS27" s="104"/>
      <c r="FT27" s="104"/>
      <c r="FU27" s="104"/>
      <c r="FV27" s="104"/>
      <c r="FW27" s="104"/>
      <c r="FX27" s="104"/>
      <c r="FY27" s="104"/>
      <c r="FZ27" s="104"/>
      <c r="GA27" s="104"/>
      <c r="GB27" s="104"/>
      <c r="GC27" s="104"/>
      <c r="GD27" s="104"/>
      <c r="GE27" s="104"/>
      <c r="GF27" s="104"/>
      <c r="GG27" s="104"/>
      <c r="GH27" s="104"/>
      <c r="GI27" s="104"/>
      <c r="GJ27" s="104"/>
      <c r="GK27" s="104"/>
      <c r="GL27" s="104"/>
      <c r="GM27" s="104"/>
      <c r="GN27" s="104"/>
      <c r="GO27" s="104"/>
      <c r="GP27" s="104"/>
      <c r="GQ27" s="104"/>
      <c r="GR27" s="104"/>
      <c r="GS27" s="104"/>
      <c r="GT27" s="104"/>
      <c r="GU27" s="104"/>
      <c r="GV27" s="104"/>
      <c r="GW27" s="104"/>
      <c r="GX27" s="104"/>
      <c r="GY27" s="104"/>
      <c r="GZ27" s="104"/>
      <c r="HA27" s="104"/>
      <c r="HB27" s="104"/>
      <c r="HC27" s="104"/>
      <c r="HD27" s="104"/>
      <c r="HE27" s="104"/>
      <c r="HF27" s="104"/>
      <c r="HG27" s="104"/>
      <c r="HH27" s="104"/>
      <c r="HI27" s="104"/>
      <c r="HJ27" s="104"/>
      <c r="HK27" s="104"/>
      <c r="HL27" s="104"/>
      <c r="HM27" s="104"/>
      <c r="HN27" s="104"/>
      <c r="HO27" s="104"/>
      <c r="HP27" s="104"/>
      <c r="HQ27" s="104"/>
      <c r="HR27" s="104"/>
      <c r="HS27" s="104"/>
      <c r="HT27" s="104"/>
      <c r="HU27" s="104"/>
      <c r="HV27" s="104"/>
      <c r="HW27" s="104"/>
      <c r="HX27" s="104"/>
      <c r="HY27" s="104"/>
      <c r="HZ27" s="104"/>
      <c r="IA27" s="104"/>
      <c r="IB27" s="104"/>
      <c r="IC27" s="104"/>
      <c r="ID27" s="104"/>
      <c r="IE27" s="104"/>
      <c r="IF27" s="104"/>
      <c r="IG27" s="104"/>
      <c r="IH27" s="104"/>
      <c r="II27" s="104"/>
      <c r="IJ27" s="104"/>
      <c r="IK27" s="104"/>
      <c r="IL27" s="104"/>
      <c r="IM27" s="104"/>
      <c r="IN27" s="104"/>
      <c r="IO27" s="104"/>
      <c r="IP27" s="104"/>
      <c r="IQ27" s="104"/>
      <c r="IR27" s="104"/>
      <c r="IS27" s="104"/>
      <c r="IT27" s="104"/>
      <c r="IU27" s="104"/>
      <c r="IV27" s="104"/>
      <c r="IW27" s="104"/>
      <c r="IX27" s="104"/>
      <c r="IY27" s="104"/>
      <c r="IZ27" s="104"/>
      <c r="JA27" s="104"/>
      <c r="JB27" s="104"/>
      <c r="JC27" s="104"/>
      <c r="JD27" s="104"/>
      <c r="JE27" s="104"/>
      <c r="JF27" s="104"/>
      <c r="JG27" s="104"/>
      <c r="JH27" s="104"/>
      <c r="JI27" s="104"/>
      <c r="JJ27" s="104"/>
      <c r="JK27" s="104"/>
      <c r="JL27" s="104"/>
      <c r="JM27" s="104"/>
      <c r="JN27" s="104"/>
      <c r="JO27" s="104"/>
      <c r="JP27" s="104"/>
      <c r="JQ27" s="104"/>
      <c r="JR27" s="104"/>
      <c r="JS27" s="104"/>
      <c r="JT27" s="104"/>
      <c r="JU27" s="104"/>
      <c r="JV27" s="104"/>
      <c r="JW27" s="104"/>
      <c r="JX27" s="104"/>
      <c r="JY27" s="104"/>
      <c r="JZ27" s="104"/>
      <c r="KA27" s="104"/>
      <c r="KB27" s="104"/>
      <c r="KC27" s="104"/>
      <c r="KD27" s="104"/>
      <c r="KE27" s="104"/>
      <c r="KF27" s="104"/>
      <c r="KG27" s="104"/>
      <c r="KH27" s="104"/>
      <c r="KI27" s="104"/>
      <c r="KJ27" s="104"/>
      <c r="KK27" s="104"/>
      <c r="KL27" s="104"/>
      <c r="KM27" s="104"/>
      <c r="KN27" s="104"/>
      <c r="KO27" s="104"/>
      <c r="KP27" s="104"/>
      <c r="KQ27" s="104"/>
      <c r="KR27" s="104"/>
      <c r="KS27" s="104"/>
      <c r="KT27" s="104"/>
      <c r="KU27" s="104"/>
      <c r="KV27" s="104"/>
      <c r="KW27" s="104"/>
      <c r="KX27" s="104"/>
      <c r="KY27" s="104"/>
      <c r="KZ27" s="104"/>
      <c r="LA27" s="104"/>
      <c r="LB27" s="104"/>
      <c r="LC27" s="104"/>
      <c r="LD27" s="104"/>
      <c r="LE27" s="104"/>
      <c r="LF27" s="104"/>
      <c r="LG27" s="104"/>
      <c r="LH27" s="104"/>
      <c r="LI27" s="104"/>
      <c r="LJ27" s="104"/>
      <c r="LK27" s="104"/>
      <c r="LL27" s="104"/>
      <c r="LM27" s="104"/>
      <c r="LN27" s="104"/>
      <c r="LO27" s="104"/>
      <c r="LP27" s="104"/>
      <c r="LQ27" s="104"/>
      <c r="LR27" s="104"/>
      <c r="LS27" s="104"/>
      <c r="LT27" s="104"/>
      <c r="LU27" s="104"/>
      <c r="LV27" s="104"/>
      <c r="LW27" s="104"/>
      <c r="LX27" s="104"/>
      <c r="LY27" s="104"/>
      <c r="LZ27" s="104"/>
      <c r="MA27" s="104"/>
      <c r="MB27" s="104"/>
      <c r="MC27" s="104"/>
      <c r="MD27" s="104"/>
      <c r="ME27" s="104"/>
      <c r="MF27" s="104"/>
      <c r="MG27" s="104"/>
      <c r="MH27" s="104"/>
      <c r="MI27" s="104"/>
      <c r="MJ27" s="104"/>
      <c r="MK27" s="104"/>
      <c r="ML27" s="104"/>
      <c r="MM27" s="104"/>
      <c r="MN27" s="104"/>
      <c r="MO27" s="104"/>
      <c r="MP27" s="104"/>
      <c r="MQ27" s="104"/>
      <c r="MR27" s="104"/>
      <c r="MS27" s="104"/>
      <c r="MT27" s="104"/>
      <c r="MU27" s="104"/>
      <c r="MV27" s="104"/>
      <c r="MW27" s="104"/>
      <c r="MX27" s="104"/>
      <c r="MY27" s="104"/>
      <c r="MZ27" s="104"/>
      <c r="NA27" s="104"/>
      <c r="NB27" s="104"/>
      <c r="NC27" s="104"/>
      <c r="ND27" s="104"/>
      <c r="NE27" s="104"/>
      <c r="NF27" s="104"/>
      <c r="NG27" s="104"/>
      <c r="NH27" s="104"/>
      <c r="NI27" s="104"/>
      <c r="NJ27" s="104"/>
      <c r="NK27" s="104"/>
      <c r="NL27" s="104"/>
      <c r="NM27" s="104"/>
      <c r="NN27" s="104"/>
      <c r="NO27" s="104"/>
      <c r="NP27" s="104"/>
      <c r="NQ27" s="104"/>
      <c r="NR27" s="104"/>
      <c r="NS27" s="104"/>
      <c r="NT27" s="104"/>
      <c r="NU27" s="104"/>
      <c r="NV27" s="104"/>
      <c r="NW27" s="104"/>
      <c r="NX27" s="104"/>
      <c r="NY27" s="104"/>
      <c r="NZ27" s="104"/>
      <c r="OA27" s="104"/>
      <c r="OB27" s="104"/>
      <c r="OC27" s="104"/>
      <c r="OD27" s="104"/>
      <c r="OE27" s="104"/>
      <c r="OF27" s="104"/>
      <c r="OG27" s="104"/>
      <c r="OH27" s="104"/>
      <c r="OI27" s="104"/>
      <c r="OJ27" s="104"/>
      <c r="OK27" s="104"/>
      <c r="OL27" s="104"/>
      <c r="OM27" s="104"/>
      <c r="ON27" s="104"/>
      <c r="OO27" s="104"/>
      <c r="OP27" s="104"/>
      <c r="OQ27" s="104"/>
      <c r="OR27" s="104"/>
      <c r="OS27" s="104"/>
      <c r="OT27" s="104"/>
      <c r="OU27" s="104"/>
      <c r="OV27" s="104"/>
      <c r="OW27" s="104"/>
      <c r="OX27" s="104"/>
      <c r="OY27" s="104"/>
      <c r="OZ27" s="104"/>
      <c r="PA27" s="104"/>
      <c r="PB27" s="104"/>
      <c r="PC27" s="104"/>
      <c r="PD27" s="104"/>
      <c r="PE27" s="104"/>
      <c r="PF27" s="104"/>
      <c r="PG27" s="104"/>
      <c r="PH27" s="104"/>
      <c r="PI27" s="104"/>
      <c r="PJ27" s="104"/>
      <c r="PK27" s="104"/>
      <c r="PL27" s="104"/>
      <c r="PM27" s="104"/>
      <c r="PN27" s="104"/>
      <c r="PO27" s="104"/>
      <c r="PP27" s="104"/>
      <c r="PQ27" s="104"/>
      <c r="PR27" s="104"/>
      <c r="PS27" s="104"/>
      <c r="PT27" s="104"/>
      <c r="PU27" s="104"/>
      <c r="PV27" s="104"/>
      <c r="PW27" s="104"/>
      <c r="PX27" s="104"/>
      <c r="PY27" s="104"/>
      <c r="PZ27" s="104"/>
      <c r="QA27" s="104"/>
      <c r="QB27" s="104"/>
      <c r="QC27" s="104"/>
      <c r="QD27" s="104"/>
      <c r="QE27" s="104"/>
      <c r="QF27" s="104"/>
      <c r="QG27" s="104"/>
      <c r="QH27" s="104"/>
      <c r="QI27" s="104"/>
      <c r="QJ27" s="104"/>
      <c r="QK27" s="104"/>
      <c r="QL27" s="104"/>
      <c r="QM27" s="104"/>
      <c r="QN27" s="104"/>
      <c r="QO27" s="104"/>
      <c r="QP27" s="104"/>
      <c r="QQ27" s="104"/>
      <c r="QR27" s="104"/>
      <c r="QS27" s="104"/>
      <c r="QT27" s="104"/>
      <c r="QU27" s="104"/>
      <c r="QV27" s="104"/>
      <c r="QW27" s="104"/>
      <c r="QX27" s="104"/>
      <c r="QY27" s="104"/>
      <c r="QZ27" s="104"/>
      <c r="RA27" s="104"/>
      <c r="RB27" s="104"/>
      <c r="RC27" s="104"/>
      <c r="RD27" s="104"/>
      <c r="RE27" s="104"/>
      <c r="RF27" s="104"/>
      <c r="RG27" s="104"/>
      <c r="RH27" s="104"/>
      <c r="RI27" s="104"/>
      <c r="RJ27" s="104"/>
      <c r="RK27" s="104"/>
      <c r="RL27" s="104"/>
      <c r="RM27" s="104"/>
      <c r="RN27" s="104"/>
      <c r="RO27" s="104"/>
      <c r="RP27" s="104"/>
      <c r="RQ27" s="104"/>
      <c r="RR27" s="104"/>
      <c r="RS27" s="104"/>
      <c r="RT27" s="104"/>
      <c r="RU27" s="104"/>
      <c r="RV27" s="104"/>
      <c r="RW27" s="104"/>
      <c r="RX27" s="104"/>
      <c r="RY27" s="104"/>
      <c r="RZ27" s="104"/>
      <c r="SA27" s="104"/>
      <c r="SB27" s="104"/>
      <c r="SC27" s="104"/>
      <c r="SD27" s="104"/>
      <c r="SE27" s="104"/>
      <c r="SF27" s="104"/>
      <c r="SG27" s="104"/>
      <c r="SH27" s="104"/>
      <c r="SI27" s="104"/>
      <c r="SJ27" s="104"/>
      <c r="SK27" s="104"/>
      <c r="SL27" s="104"/>
      <c r="SM27" s="104"/>
      <c r="SN27" s="104"/>
      <c r="SO27" s="104"/>
      <c r="SP27" s="104"/>
      <c r="SQ27" s="104"/>
      <c r="SR27" s="104"/>
      <c r="SS27" s="104"/>
      <c r="ST27" s="104"/>
      <c r="SU27" s="104"/>
      <c r="SV27" s="104"/>
      <c r="SW27" s="104"/>
      <c r="SX27" s="104"/>
      <c r="SY27" s="104"/>
      <c r="SZ27" s="104"/>
      <c r="TA27" s="104"/>
      <c r="TB27" s="104"/>
      <c r="TC27" s="104"/>
      <c r="TD27" s="104"/>
      <c r="TE27" s="104"/>
      <c r="TF27" s="104"/>
      <c r="TG27" s="104"/>
      <c r="TH27" s="104"/>
      <c r="TI27" s="104"/>
      <c r="TJ27" s="104"/>
      <c r="TK27" s="104"/>
      <c r="TL27" s="104"/>
      <c r="TM27" s="104"/>
      <c r="TN27" s="104"/>
      <c r="TO27" s="104"/>
      <c r="TP27" s="104"/>
      <c r="TQ27" s="104"/>
      <c r="TR27" s="104"/>
      <c r="TS27" s="104"/>
      <c r="TT27" s="104"/>
      <c r="TU27" s="104"/>
      <c r="TV27" s="104"/>
      <c r="TW27" s="104"/>
      <c r="TX27" s="104"/>
      <c r="TY27" s="104"/>
      <c r="TZ27" s="104"/>
      <c r="UA27" s="104"/>
      <c r="UB27" s="104"/>
      <c r="UC27" s="104"/>
      <c r="UD27" s="104"/>
      <c r="UE27" s="104"/>
      <c r="UF27" s="104"/>
      <c r="UG27" s="104"/>
      <c r="UH27" s="104"/>
      <c r="UI27" s="104"/>
      <c r="UJ27" s="104"/>
      <c r="UK27" s="104"/>
      <c r="UL27" s="104"/>
      <c r="UM27" s="104"/>
      <c r="UN27" s="104"/>
      <c r="UO27" s="104"/>
      <c r="UP27" s="104"/>
      <c r="UQ27" s="104"/>
      <c r="UR27" s="104"/>
      <c r="US27" s="104"/>
      <c r="UT27" s="104"/>
      <c r="UU27" s="104"/>
      <c r="UV27" s="104"/>
      <c r="UW27" s="104"/>
      <c r="UX27" s="104"/>
      <c r="UY27" s="104"/>
      <c r="UZ27" s="104"/>
      <c r="VA27" s="104"/>
      <c r="VB27" s="104"/>
      <c r="VC27" s="104"/>
      <c r="VD27" s="104"/>
      <c r="VE27" s="104"/>
      <c r="VF27" s="104"/>
      <c r="VG27" s="104"/>
      <c r="VH27" s="104"/>
      <c r="VI27" s="104"/>
      <c r="VJ27" s="104"/>
      <c r="VK27" s="104"/>
      <c r="VL27" s="104"/>
      <c r="VM27" s="104"/>
      <c r="VN27" s="104"/>
      <c r="VO27" s="104"/>
      <c r="VP27" s="104"/>
      <c r="VQ27" s="104"/>
      <c r="VR27" s="104"/>
      <c r="VS27" s="104"/>
      <c r="VT27" s="104"/>
      <c r="VU27" s="104"/>
      <c r="VV27" s="104"/>
      <c r="VW27" s="104"/>
      <c r="VX27" s="104"/>
      <c r="VY27" s="104"/>
      <c r="VZ27" s="104"/>
      <c r="WA27" s="104"/>
      <c r="WB27" s="104"/>
      <c r="WC27" s="104"/>
      <c r="WD27" s="104"/>
      <c r="WE27" s="104"/>
      <c r="WF27" s="104"/>
      <c r="WG27" s="104"/>
      <c r="WH27" s="104"/>
      <c r="WI27" s="104"/>
      <c r="WJ27" s="104"/>
      <c r="WK27" s="104"/>
      <c r="WL27" s="104"/>
      <c r="WM27" s="104"/>
      <c r="WN27" s="104"/>
      <c r="WO27" s="104"/>
      <c r="WP27" s="104"/>
      <c r="WQ27" s="104"/>
      <c r="WR27" s="104"/>
      <c r="WS27" s="104"/>
      <c r="WT27" s="104"/>
      <c r="WU27" s="104"/>
      <c r="WV27" s="104"/>
      <c r="WW27" s="104"/>
      <c r="WX27" s="104"/>
      <c r="WY27" s="104"/>
      <c r="WZ27" s="104"/>
      <c r="XA27" s="104"/>
      <c r="XB27" s="104"/>
      <c r="XC27" s="104"/>
      <c r="XD27" s="104"/>
      <c r="XE27" s="104"/>
      <c r="XF27" s="104"/>
      <c r="XG27" s="104"/>
      <c r="XH27" s="104"/>
      <c r="XI27" s="104"/>
      <c r="XJ27" s="104"/>
      <c r="XK27" s="104"/>
      <c r="XL27" s="104"/>
      <c r="XM27" s="104"/>
      <c r="XN27" s="104"/>
      <c r="XO27" s="104"/>
      <c r="XP27" s="104"/>
      <c r="XQ27" s="104"/>
      <c r="XR27" s="104"/>
      <c r="XS27" s="104"/>
      <c r="XT27" s="104"/>
      <c r="XU27" s="104"/>
      <c r="XV27" s="104"/>
      <c r="XW27" s="104"/>
      <c r="XX27" s="104"/>
      <c r="XY27" s="104"/>
      <c r="XZ27" s="104"/>
      <c r="YA27" s="104"/>
      <c r="YB27" s="104"/>
      <c r="YC27" s="104"/>
      <c r="YD27" s="104"/>
      <c r="YE27" s="104"/>
      <c r="YF27" s="104"/>
      <c r="YG27" s="104"/>
      <c r="YH27" s="104"/>
      <c r="YI27" s="104"/>
      <c r="YJ27" s="104"/>
      <c r="YK27" s="104"/>
      <c r="YL27" s="104"/>
      <c r="YM27" s="104"/>
      <c r="YN27" s="104"/>
      <c r="YO27" s="104"/>
      <c r="YP27" s="104"/>
      <c r="YQ27" s="104"/>
      <c r="YR27" s="104"/>
      <c r="YS27" s="104"/>
      <c r="YT27" s="104"/>
      <c r="YU27" s="104"/>
      <c r="YV27" s="104"/>
      <c r="YW27" s="104"/>
      <c r="YX27" s="104"/>
      <c r="YY27" s="104"/>
      <c r="YZ27" s="104"/>
      <c r="ZA27" s="104"/>
      <c r="ZB27" s="104"/>
      <c r="ZC27" s="104"/>
      <c r="ZD27" s="104"/>
      <c r="ZE27" s="104"/>
      <c r="ZF27" s="104"/>
      <c r="ZG27" s="104"/>
      <c r="ZH27" s="104"/>
      <c r="ZI27" s="104"/>
      <c r="ZJ27" s="104"/>
      <c r="ZK27" s="104"/>
      <c r="ZL27" s="104"/>
      <c r="ZM27" s="104"/>
      <c r="ZN27" s="104"/>
      <c r="ZO27" s="104"/>
      <c r="ZP27" s="104"/>
      <c r="ZQ27" s="104"/>
      <c r="ZR27" s="104"/>
      <c r="ZS27" s="104"/>
      <c r="ZT27" s="104"/>
      <c r="ZU27" s="104"/>
      <c r="ZV27" s="104"/>
      <c r="ZW27" s="104"/>
      <c r="ZX27" s="104"/>
      <c r="ZY27" s="104"/>
      <c r="ZZ27" s="104"/>
      <c r="AAA27" s="104"/>
      <c r="AAB27" s="104"/>
      <c r="AAC27" s="104"/>
      <c r="AAD27" s="104"/>
      <c r="AAE27" s="104"/>
      <c r="AAF27" s="104"/>
      <c r="AAG27" s="104"/>
      <c r="AAH27" s="104"/>
      <c r="AAI27" s="104"/>
      <c r="AAJ27" s="104"/>
      <c r="AAK27" s="104"/>
      <c r="AAL27" s="104"/>
      <c r="AAM27" s="104"/>
      <c r="AAN27" s="104"/>
      <c r="AAO27" s="104"/>
      <c r="AAP27" s="104"/>
      <c r="AAQ27" s="104"/>
      <c r="AAR27" s="104"/>
      <c r="AAS27" s="104"/>
      <c r="AAT27" s="104"/>
      <c r="AAU27" s="104"/>
      <c r="AAV27" s="104"/>
      <c r="AAW27" s="104"/>
      <c r="AAX27" s="104"/>
      <c r="AAY27" s="104"/>
      <c r="AAZ27" s="104"/>
      <c r="ABA27" s="104"/>
      <c r="ABB27" s="104"/>
      <c r="ABC27" s="104"/>
      <c r="ABD27" s="104"/>
      <c r="ABE27" s="104"/>
      <c r="ABF27" s="104"/>
      <c r="ABG27" s="104"/>
      <c r="ABH27" s="104"/>
      <c r="ABI27" s="104"/>
      <c r="ABJ27" s="104"/>
      <c r="ABK27" s="104"/>
      <c r="ABL27" s="104"/>
      <c r="ABM27" s="104"/>
      <c r="ABN27" s="104"/>
      <c r="ABO27" s="104"/>
      <c r="ABP27" s="104"/>
      <c r="ABQ27" s="104"/>
      <c r="ABR27" s="104"/>
      <c r="ABS27" s="104"/>
      <c r="ABT27" s="104"/>
      <c r="ABU27" s="104"/>
      <c r="ABV27" s="104"/>
      <c r="ABW27" s="104"/>
      <c r="ABX27" s="104"/>
      <c r="ABY27" s="104"/>
      <c r="ABZ27" s="104"/>
      <c r="ACA27" s="104"/>
      <c r="ACB27" s="104"/>
      <c r="ACC27" s="104"/>
      <c r="ACD27" s="104"/>
      <c r="ACE27" s="104"/>
      <c r="ACF27" s="104"/>
      <c r="ACG27" s="104"/>
      <c r="ACH27" s="104"/>
      <c r="ACI27" s="104"/>
      <c r="ACJ27" s="104"/>
      <c r="ACK27" s="104"/>
      <c r="ACL27" s="104"/>
      <c r="ACM27" s="104"/>
      <c r="ACN27" s="104"/>
      <c r="ACO27" s="104"/>
      <c r="ACP27" s="104"/>
      <c r="ACQ27" s="104"/>
      <c r="ACR27" s="104"/>
      <c r="ACS27" s="104"/>
      <c r="ACT27" s="104"/>
      <c r="ACU27" s="104"/>
      <c r="ACV27" s="104"/>
      <c r="ACW27" s="104"/>
      <c r="ACX27" s="104"/>
      <c r="ACY27" s="104"/>
      <c r="ACZ27" s="104"/>
      <c r="ADA27" s="104"/>
      <c r="ADB27" s="104"/>
      <c r="ADC27" s="104"/>
      <c r="ADD27" s="104"/>
      <c r="ADE27" s="104"/>
      <c r="ADF27" s="104"/>
      <c r="ADG27" s="104"/>
      <c r="ADH27" s="104"/>
      <c r="ADI27" s="104"/>
      <c r="ADJ27" s="104"/>
      <c r="ADK27" s="104"/>
      <c r="ADL27" s="104"/>
      <c r="ADM27" s="104"/>
      <c r="ADN27" s="104"/>
      <c r="ADO27" s="104"/>
      <c r="ADP27" s="104"/>
      <c r="ADQ27" s="104"/>
      <c r="ADR27" s="104"/>
      <c r="ADS27" s="104"/>
      <c r="ADT27" s="104"/>
      <c r="ADU27" s="104"/>
      <c r="ADV27" s="104"/>
      <c r="ADW27" s="104"/>
      <c r="ADX27" s="104"/>
      <c r="ADY27" s="104"/>
      <c r="ADZ27" s="104"/>
      <c r="AEA27" s="104"/>
      <c r="AEB27" s="104"/>
      <c r="AEC27" s="104"/>
      <c r="AED27" s="104"/>
      <c r="AEE27" s="104"/>
      <c r="AEF27" s="104"/>
      <c r="AEG27" s="104"/>
      <c r="AEH27" s="104"/>
      <c r="AEI27" s="104"/>
      <c r="AEJ27" s="104"/>
      <c r="AEK27" s="104"/>
      <c r="AEL27" s="104"/>
      <c r="AEM27" s="104"/>
      <c r="AEN27" s="104"/>
      <c r="AEO27" s="104"/>
      <c r="AEP27" s="104"/>
      <c r="AEQ27" s="104"/>
      <c r="AER27" s="104"/>
      <c r="AES27" s="104"/>
      <c r="AET27" s="104"/>
      <c r="AEU27" s="104"/>
      <c r="AEV27" s="104"/>
      <c r="AEW27" s="104"/>
      <c r="AEX27" s="104"/>
      <c r="AEY27" s="104"/>
      <c r="AEZ27" s="104"/>
      <c r="AFA27" s="104"/>
      <c r="AFB27" s="104"/>
      <c r="AFC27" s="104"/>
      <c r="AFD27" s="104"/>
      <c r="AFE27" s="104"/>
      <c r="AFF27" s="104"/>
      <c r="AFG27" s="104"/>
      <c r="AFH27" s="104"/>
      <c r="AFI27" s="104"/>
      <c r="AFJ27" s="104"/>
      <c r="AFK27" s="104"/>
      <c r="AFL27" s="104"/>
      <c r="AFM27" s="104"/>
      <c r="AFN27" s="104"/>
      <c r="AFO27" s="104"/>
      <c r="AFP27" s="104"/>
      <c r="AFQ27" s="104"/>
      <c r="AFR27" s="104"/>
      <c r="AFS27" s="104"/>
      <c r="AFT27" s="104"/>
      <c r="AFU27" s="104"/>
      <c r="AFV27" s="104"/>
      <c r="AFW27" s="104"/>
      <c r="AFX27" s="104"/>
      <c r="AFY27" s="104"/>
      <c r="AFZ27" s="104"/>
      <c r="AGA27" s="104"/>
      <c r="AGB27" s="104"/>
      <c r="AGC27" s="104"/>
      <c r="AGD27" s="104"/>
      <c r="AGE27" s="104"/>
      <c r="AGF27" s="104"/>
      <c r="AGG27" s="104"/>
      <c r="AGH27" s="104"/>
      <c r="AGI27" s="104"/>
      <c r="AGJ27" s="104"/>
      <c r="AGK27" s="104"/>
      <c r="AGL27" s="104"/>
      <c r="AGM27" s="104"/>
      <c r="AGN27" s="104"/>
      <c r="AGO27" s="104"/>
      <c r="AGP27" s="104"/>
      <c r="AGQ27" s="104"/>
      <c r="AGR27" s="104"/>
      <c r="AGS27" s="104"/>
      <c r="AGT27" s="104"/>
      <c r="AGU27" s="104"/>
      <c r="AGV27" s="104"/>
      <c r="AGW27" s="104"/>
      <c r="AGX27" s="104"/>
      <c r="AGY27" s="104"/>
      <c r="AGZ27" s="104"/>
      <c r="AHA27" s="104"/>
      <c r="AHB27" s="104"/>
      <c r="AHC27" s="104"/>
      <c r="AHD27" s="104"/>
      <c r="AHE27" s="104"/>
      <c r="AHF27" s="104"/>
      <c r="AHG27" s="104"/>
      <c r="AHH27" s="104"/>
      <c r="AHI27" s="104"/>
      <c r="AHJ27" s="104"/>
      <c r="AHK27" s="104"/>
      <c r="AHL27" s="104"/>
      <c r="AHM27" s="104"/>
      <c r="AHN27" s="104"/>
      <c r="AHO27" s="104"/>
      <c r="AHP27" s="104"/>
      <c r="AHQ27" s="104"/>
      <c r="AHR27" s="104"/>
      <c r="AHS27" s="104"/>
      <c r="AHT27" s="104"/>
      <c r="AHU27" s="104"/>
      <c r="AHV27" s="104"/>
      <c r="AHW27" s="104"/>
      <c r="AHX27" s="104"/>
      <c r="AHY27" s="104"/>
      <c r="AHZ27" s="104"/>
      <c r="AIA27" s="104"/>
      <c r="AIB27" s="104"/>
      <c r="AIC27" s="104"/>
      <c r="AID27" s="104"/>
      <c r="AIE27" s="104"/>
      <c r="AIF27" s="104"/>
      <c r="AIG27" s="104"/>
      <c r="AIH27" s="104"/>
      <c r="AII27" s="104"/>
      <c r="AIJ27" s="104"/>
      <c r="AIK27" s="104"/>
      <c r="AIL27" s="104"/>
      <c r="AIM27" s="104"/>
      <c r="AIN27" s="104"/>
      <c r="AIO27" s="104"/>
      <c r="AIP27" s="104"/>
      <c r="AIQ27" s="104"/>
      <c r="AIR27" s="104"/>
      <c r="AIS27" s="104"/>
      <c r="AIT27" s="104"/>
      <c r="AIU27" s="104"/>
      <c r="AIV27" s="104"/>
      <c r="AIW27" s="104"/>
      <c r="AIX27" s="104"/>
      <c r="AIY27" s="104"/>
      <c r="AIZ27" s="104"/>
      <c r="AJA27" s="104"/>
      <c r="AJB27" s="104"/>
      <c r="AJC27" s="104"/>
      <c r="AJD27" s="104"/>
      <c r="AJE27" s="104"/>
      <c r="AJF27" s="104"/>
      <c r="AJG27" s="104"/>
      <c r="AJH27" s="104"/>
      <c r="AJI27" s="104"/>
      <c r="AJJ27" s="104"/>
      <c r="AJK27" s="104"/>
      <c r="AJL27" s="104"/>
      <c r="AJM27" s="104"/>
      <c r="AJN27" s="104"/>
      <c r="AJO27" s="104"/>
      <c r="AJP27" s="104"/>
      <c r="AJQ27" s="104"/>
      <c r="AJR27" s="104"/>
      <c r="AJS27" s="104"/>
      <c r="AJT27" s="98"/>
      <c r="AJU27" s="98"/>
      <c r="AJV27" s="98"/>
    </row>
    <row r="28" spans="2:1004" ht="16.5" customHeight="1" x14ac:dyDescent="0.2">
      <c r="C28" s="113"/>
      <c r="D28" s="113"/>
      <c r="E28" s="113"/>
      <c r="F28" s="113"/>
      <c r="G28" s="113"/>
      <c r="H28" s="113"/>
      <c r="I28" s="113"/>
      <c r="J28" s="113"/>
      <c r="K28" s="109"/>
      <c r="L28" s="99"/>
      <c r="M28" s="99"/>
      <c r="N28" s="99"/>
      <c r="O28" s="99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  <c r="AT28" s="104"/>
      <c r="AU28" s="104"/>
      <c r="AV28" s="104"/>
      <c r="AW28" s="104"/>
      <c r="AX28" s="104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4"/>
      <c r="BZ28" s="104"/>
      <c r="CA28" s="104"/>
      <c r="CB28" s="104"/>
      <c r="CC28" s="104"/>
      <c r="CD28" s="104"/>
      <c r="CE28" s="104"/>
      <c r="CF28" s="104"/>
      <c r="CG28" s="104"/>
      <c r="CH28" s="104"/>
      <c r="CI28" s="104"/>
      <c r="CJ28" s="104"/>
      <c r="CK28" s="104"/>
      <c r="CL28" s="104"/>
      <c r="CM28" s="104"/>
      <c r="CN28" s="104"/>
      <c r="CO28" s="104"/>
      <c r="CP28" s="104"/>
      <c r="CQ28" s="104"/>
      <c r="CR28" s="104"/>
      <c r="CS28" s="104"/>
      <c r="CT28" s="104"/>
      <c r="CU28" s="104"/>
      <c r="CV28" s="104"/>
      <c r="CW28" s="104"/>
      <c r="CX28" s="104"/>
      <c r="CY28" s="104"/>
      <c r="CZ28" s="104"/>
      <c r="DA28" s="104"/>
      <c r="DB28" s="104"/>
      <c r="DC28" s="104"/>
      <c r="DD28" s="104"/>
      <c r="DE28" s="104"/>
      <c r="DF28" s="104"/>
      <c r="DG28" s="104"/>
      <c r="DH28" s="104"/>
      <c r="DI28" s="104"/>
      <c r="DJ28" s="104"/>
      <c r="DK28" s="104"/>
      <c r="DL28" s="104"/>
      <c r="DM28" s="104"/>
      <c r="DN28" s="104"/>
      <c r="DO28" s="104"/>
      <c r="DP28" s="104"/>
      <c r="DQ28" s="104"/>
      <c r="DR28" s="104"/>
      <c r="DS28" s="104"/>
      <c r="DT28" s="104"/>
      <c r="DU28" s="104"/>
      <c r="DV28" s="104"/>
      <c r="DW28" s="104"/>
      <c r="DX28" s="104"/>
      <c r="DY28" s="104"/>
      <c r="DZ28" s="104"/>
      <c r="EA28" s="104"/>
      <c r="EB28" s="104"/>
      <c r="EC28" s="104"/>
      <c r="ED28" s="104"/>
      <c r="EE28" s="104"/>
      <c r="EF28" s="104"/>
      <c r="EG28" s="104"/>
      <c r="EH28" s="104"/>
      <c r="EI28" s="104"/>
      <c r="EJ28" s="104"/>
      <c r="EK28" s="104"/>
      <c r="EL28" s="104"/>
      <c r="EM28" s="104"/>
      <c r="EN28" s="104"/>
      <c r="EO28" s="104"/>
      <c r="EP28" s="104"/>
      <c r="EQ28" s="104"/>
      <c r="ER28" s="104"/>
      <c r="ES28" s="104"/>
      <c r="ET28" s="104"/>
      <c r="EU28" s="104"/>
      <c r="EV28" s="104"/>
      <c r="EW28" s="104"/>
      <c r="EX28" s="104"/>
      <c r="EY28" s="104"/>
      <c r="EZ28" s="104"/>
      <c r="FA28" s="104"/>
      <c r="FB28" s="104"/>
      <c r="FC28" s="104"/>
      <c r="FD28" s="104"/>
      <c r="FE28" s="104"/>
      <c r="FF28" s="104"/>
      <c r="FG28" s="104"/>
      <c r="FH28" s="104"/>
      <c r="FI28" s="104"/>
      <c r="FJ28" s="104"/>
      <c r="FK28" s="104"/>
      <c r="FL28" s="104"/>
      <c r="FM28" s="104"/>
      <c r="FN28" s="104"/>
      <c r="FO28" s="104"/>
      <c r="FP28" s="104"/>
      <c r="FQ28" s="104"/>
      <c r="FR28" s="104"/>
      <c r="FS28" s="104"/>
      <c r="FT28" s="104"/>
      <c r="FU28" s="104"/>
      <c r="FV28" s="104"/>
      <c r="FW28" s="104"/>
      <c r="FX28" s="104"/>
      <c r="FY28" s="104"/>
      <c r="FZ28" s="104"/>
      <c r="GA28" s="104"/>
      <c r="GB28" s="104"/>
      <c r="GC28" s="104"/>
      <c r="GD28" s="104"/>
      <c r="GE28" s="104"/>
      <c r="GF28" s="104"/>
      <c r="GG28" s="104"/>
      <c r="GH28" s="104"/>
      <c r="GI28" s="104"/>
      <c r="GJ28" s="104"/>
      <c r="GK28" s="104"/>
      <c r="GL28" s="104"/>
      <c r="GM28" s="104"/>
      <c r="GN28" s="104"/>
      <c r="GO28" s="104"/>
      <c r="GP28" s="104"/>
      <c r="GQ28" s="104"/>
      <c r="GR28" s="104"/>
      <c r="GS28" s="104"/>
      <c r="GT28" s="104"/>
      <c r="GU28" s="104"/>
      <c r="GV28" s="104"/>
      <c r="GW28" s="104"/>
      <c r="GX28" s="104"/>
      <c r="GY28" s="104"/>
      <c r="GZ28" s="104"/>
      <c r="HA28" s="104"/>
      <c r="HB28" s="104"/>
      <c r="HC28" s="104"/>
      <c r="HD28" s="104"/>
      <c r="HE28" s="104"/>
      <c r="HF28" s="104"/>
      <c r="HG28" s="104"/>
      <c r="HH28" s="104"/>
      <c r="HI28" s="104"/>
      <c r="HJ28" s="104"/>
      <c r="HK28" s="104"/>
      <c r="HL28" s="104"/>
      <c r="HM28" s="104"/>
      <c r="HN28" s="104"/>
      <c r="HO28" s="104"/>
      <c r="HP28" s="104"/>
      <c r="HQ28" s="104"/>
      <c r="HR28" s="104"/>
      <c r="HS28" s="104"/>
      <c r="HT28" s="104"/>
      <c r="HU28" s="104"/>
      <c r="HV28" s="104"/>
      <c r="HW28" s="104"/>
      <c r="HX28" s="104"/>
      <c r="HY28" s="104"/>
      <c r="HZ28" s="104"/>
      <c r="IA28" s="104"/>
      <c r="IB28" s="104"/>
      <c r="IC28" s="104"/>
      <c r="ID28" s="104"/>
      <c r="IE28" s="104"/>
      <c r="IF28" s="104"/>
      <c r="IG28" s="104"/>
      <c r="IH28" s="104"/>
      <c r="II28" s="104"/>
      <c r="IJ28" s="104"/>
      <c r="IK28" s="104"/>
      <c r="IL28" s="104"/>
      <c r="IM28" s="104"/>
      <c r="IN28" s="104"/>
      <c r="IO28" s="104"/>
      <c r="IP28" s="104"/>
      <c r="IQ28" s="104"/>
      <c r="IR28" s="104"/>
      <c r="IS28" s="104"/>
      <c r="IT28" s="104"/>
      <c r="IU28" s="104"/>
      <c r="IV28" s="104"/>
      <c r="IW28" s="104"/>
      <c r="IX28" s="104"/>
      <c r="IY28" s="104"/>
      <c r="IZ28" s="104"/>
      <c r="JA28" s="104"/>
      <c r="JB28" s="104"/>
      <c r="JC28" s="104"/>
      <c r="JD28" s="104"/>
      <c r="JE28" s="104"/>
      <c r="JF28" s="104"/>
      <c r="JG28" s="104"/>
      <c r="JH28" s="104"/>
      <c r="JI28" s="104"/>
      <c r="JJ28" s="104"/>
      <c r="JK28" s="104"/>
      <c r="JL28" s="104"/>
      <c r="JM28" s="104"/>
      <c r="JN28" s="104"/>
      <c r="JO28" s="104"/>
      <c r="JP28" s="104"/>
      <c r="JQ28" s="104"/>
      <c r="JR28" s="104"/>
      <c r="JS28" s="104"/>
      <c r="JT28" s="104"/>
      <c r="JU28" s="104"/>
      <c r="JV28" s="104"/>
      <c r="JW28" s="104"/>
      <c r="JX28" s="104"/>
      <c r="JY28" s="104"/>
      <c r="JZ28" s="104"/>
      <c r="KA28" s="104"/>
      <c r="KB28" s="104"/>
      <c r="KC28" s="104"/>
      <c r="KD28" s="104"/>
      <c r="KE28" s="104"/>
      <c r="KF28" s="104"/>
      <c r="KG28" s="104"/>
      <c r="KH28" s="104"/>
      <c r="KI28" s="104"/>
      <c r="KJ28" s="104"/>
      <c r="KK28" s="104"/>
      <c r="KL28" s="104"/>
      <c r="KM28" s="104"/>
      <c r="KN28" s="104"/>
      <c r="KO28" s="104"/>
      <c r="KP28" s="104"/>
      <c r="KQ28" s="104"/>
      <c r="KR28" s="104"/>
      <c r="KS28" s="104"/>
      <c r="KT28" s="104"/>
      <c r="KU28" s="104"/>
      <c r="KV28" s="104"/>
      <c r="KW28" s="104"/>
      <c r="KX28" s="104"/>
      <c r="KY28" s="104"/>
      <c r="KZ28" s="104"/>
      <c r="LA28" s="104"/>
      <c r="LB28" s="104"/>
      <c r="LC28" s="104"/>
      <c r="LD28" s="104"/>
      <c r="LE28" s="104"/>
      <c r="LF28" s="104"/>
      <c r="LG28" s="104"/>
      <c r="LH28" s="104"/>
      <c r="LI28" s="104"/>
      <c r="LJ28" s="104"/>
      <c r="LK28" s="104"/>
      <c r="LL28" s="104"/>
      <c r="LM28" s="104"/>
      <c r="LN28" s="104"/>
      <c r="LO28" s="104"/>
      <c r="LP28" s="104"/>
      <c r="LQ28" s="104"/>
      <c r="LR28" s="104"/>
      <c r="LS28" s="104"/>
      <c r="LT28" s="104"/>
      <c r="LU28" s="104"/>
      <c r="LV28" s="104"/>
      <c r="LW28" s="104"/>
      <c r="LX28" s="104"/>
      <c r="LY28" s="104"/>
      <c r="LZ28" s="104"/>
      <c r="MA28" s="104"/>
      <c r="MB28" s="104"/>
      <c r="MC28" s="104"/>
      <c r="MD28" s="104"/>
      <c r="ME28" s="104"/>
      <c r="MF28" s="104"/>
      <c r="MG28" s="104"/>
      <c r="MH28" s="104"/>
      <c r="MI28" s="104"/>
      <c r="MJ28" s="104"/>
      <c r="MK28" s="104"/>
      <c r="ML28" s="104"/>
      <c r="MM28" s="104"/>
      <c r="MN28" s="104"/>
      <c r="MO28" s="104"/>
      <c r="MP28" s="104"/>
      <c r="MQ28" s="104"/>
      <c r="MR28" s="104"/>
      <c r="MS28" s="104"/>
      <c r="MT28" s="104"/>
      <c r="MU28" s="104"/>
      <c r="MV28" s="104"/>
      <c r="MW28" s="104"/>
      <c r="MX28" s="104"/>
      <c r="MY28" s="104"/>
      <c r="MZ28" s="104"/>
      <c r="NA28" s="104"/>
      <c r="NB28" s="104"/>
      <c r="NC28" s="104"/>
      <c r="ND28" s="104"/>
      <c r="NE28" s="104"/>
      <c r="NF28" s="104"/>
      <c r="NG28" s="104"/>
      <c r="NH28" s="104"/>
      <c r="NI28" s="104"/>
      <c r="NJ28" s="104"/>
      <c r="NK28" s="104"/>
      <c r="NL28" s="104"/>
      <c r="NM28" s="104"/>
      <c r="NN28" s="104"/>
      <c r="NO28" s="104"/>
      <c r="NP28" s="104"/>
      <c r="NQ28" s="104"/>
      <c r="NR28" s="104"/>
      <c r="NS28" s="104"/>
      <c r="NT28" s="104"/>
      <c r="NU28" s="104"/>
      <c r="NV28" s="104"/>
      <c r="NW28" s="104"/>
      <c r="NX28" s="104"/>
      <c r="NY28" s="104"/>
      <c r="NZ28" s="104"/>
      <c r="OA28" s="104"/>
      <c r="OB28" s="104"/>
      <c r="OC28" s="104"/>
      <c r="OD28" s="104"/>
      <c r="OE28" s="104"/>
      <c r="OF28" s="104"/>
      <c r="OG28" s="104"/>
      <c r="OH28" s="104"/>
      <c r="OI28" s="104"/>
      <c r="OJ28" s="104"/>
      <c r="OK28" s="104"/>
      <c r="OL28" s="104"/>
      <c r="OM28" s="104"/>
      <c r="ON28" s="104"/>
      <c r="OO28" s="104"/>
      <c r="OP28" s="104"/>
      <c r="OQ28" s="104"/>
      <c r="OR28" s="104"/>
      <c r="OS28" s="104"/>
      <c r="OT28" s="104"/>
      <c r="OU28" s="104"/>
      <c r="OV28" s="104"/>
      <c r="OW28" s="104"/>
      <c r="OX28" s="104"/>
      <c r="OY28" s="104"/>
      <c r="OZ28" s="104"/>
      <c r="PA28" s="104"/>
      <c r="PB28" s="104"/>
      <c r="PC28" s="104"/>
      <c r="PD28" s="104"/>
      <c r="PE28" s="104"/>
      <c r="PF28" s="104"/>
      <c r="PG28" s="104"/>
      <c r="PH28" s="104"/>
      <c r="PI28" s="104"/>
      <c r="PJ28" s="104"/>
      <c r="PK28" s="104"/>
      <c r="PL28" s="104"/>
      <c r="PM28" s="104"/>
      <c r="PN28" s="104"/>
      <c r="PO28" s="104"/>
      <c r="PP28" s="104"/>
      <c r="PQ28" s="104"/>
      <c r="PR28" s="104"/>
      <c r="PS28" s="104"/>
      <c r="PT28" s="104"/>
      <c r="PU28" s="104"/>
      <c r="PV28" s="104"/>
      <c r="PW28" s="104"/>
      <c r="PX28" s="104"/>
      <c r="PY28" s="104"/>
      <c r="PZ28" s="104"/>
      <c r="QA28" s="104"/>
      <c r="QB28" s="104"/>
      <c r="QC28" s="104"/>
      <c r="QD28" s="104"/>
      <c r="QE28" s="104"/>
      <c r="QF28" s="104"/>
      <c r="QG28" s="104"/>
      <c r="QH28" s="104"/>
      <c r="QI28" s="104"/>
      <c r="QJ28" s="104"/>
      <c r="QK28" s="104"/>
      <c r="QL28" s="104"/>
      <c r="QM28" s="104"/>
      <c r="QN28" s="104"/>
      <c r="QO28" s="104"/>
      <c r="QP28" s="104"/>
      <c r="QQ28" s="104"/>
      <c r="QR28" s="104"/>
      <c r="QS28" s="104"/>
      <c r="QT28" s="104"/>
      <c r="QU28" s="104"/>
      <c r="QV28" s="104"/>
      <c r="QW28" s="104"/>
      <c r="QX28" s="104"/>
      <c r="QY28" s="104"/>
      <c r="QZ28" s="104"/>
      <c r="RA28" s="104"/>
      <c r="RB28" s="104"/>
      <c r="RC28" s="104"/>
      <c r="RD28" s="104"/>
      <c r="RE28" s="104"/>
      <c r="RF28" s="104"/>
      <c r="RG28" s="104"/>
      <c r="RH28" s="104"/>
      <c r="RI28" s="104"/>
      <c r="RJ28" s="104"/>
      <c r="RK28" s="104"/>
      <c r="RL28" s="104"/>
      <c r="RM28" s="104"/>
      <c r="RN28" s="104"/>
      <c r="RO28" s="104"/>
      <c r="RP28" s="104"/>
      <c r="RQ28" s="104"/>
      <c r="RR28" s="104"/>
      <c r="RS28" s="104"/>
      <c r="RT28" s="104"/>
      <c r="RU28" s="104"/>
      <c r="RV28" s="104"/>
      <c r="RW28" s="104"/>
      <c r="RX28" s="104"/>
      <c r="RY28" s="104"/>
      <c r="RZ28" s="104"/>
      <c r="SA28" s="104"/>
      <c r="SB28" s="104"/>
      <c r="SC28" s="104"/>
      <c r="SD28" s="104"/>
      <c r="SE28" s="104"/>
      <c r="SF28" s="104"/>
      <c r="SG28" s="104"/>
      <c r="SH28" s="104"/>
      <c r="SI28" s="104"/>
      <c r="SJ28" s="104"/>
      <c r="SK28" s="104"/>
      <c r="SL28" s="104"/>
      <c r="SM28" s="104"/>
      <c r="SN28" s="104"/>
      <c r="SO28" s="104"/>
      <c r="SP28" s="104"/>
      <c r="SQ28" s="104"/>
      <c r="SR28" s="104"/>
      <c r="SS28" s="104"/>
      <c r="ST28" s="104"/>
      <c r="SU28" s="104"/>
      <c r="SV28" s="104"/>
      <c r="SW28" s="104"/>
      <c r="SX28" s="104"/>
      <c r="SY28" s="104"/>
      <c r="SZ28" s="104"/>
      <c r="TA28" s="104"/>
      <c r="TB28" s="104"/>
      <c r="TC28" s="104"/>
      <c r="TD28" s="104"/>
      <c r="TE28" s="104"/>
      <c r="TF28" s="104"/>
      <c r="TG28" s="104"/>
      <c r="TH28" s="104"/>
      <c r="TI28" s="104"/>
      <c r="TJ28" s="104"/>
      <c r="TK28" s="104"/>
      <c r="TL28" s="104"/>
      <c r="TM28" s="104"/>
      <c r="TN28" s="104"/>
      <c r="TO28" s="104"/>
      <c r="TP28" s="104"/>
      <c r="TQ28" s="104"/>
      <c r="TR28" s="104"/>
      <c r="TS28" s="104"/>
      <c r="TT28" s="104"/>
      <c r="TU28" s="104"/>
      <c r="TV28" s="104"/>
      <c r="TW28" s="104"/>
      <c r="TX28" s="104"/>
      <c r="TY28" s="104"/>
      <c r="TZ28" s="104"/>
      <c r="UA28" s="104"/>
      <c r="UB28" s="104"/>
      <c r="UC28" s="104"/>
      <c r="UD28" s="104"/>
      <c r="UE28" s="104"/>
      <c r="UF28" s="104"/>
      <c r="UG28" s="104"/>
      <c r="UH28" s="104"/>
      <c r="UI28" s="104"/>
      <c r="UJ28" s="104"/>
      <c r="UK28" s="104"/>
      <c r="UL28" s="104"/>
      <c r="UM28" s="104"/>
      <c r="UN28" s="104"/>
      <c r="UO28" s="104"/>
      <c r="UP28" s="104"/>
      <c r="UQ28" s="104"/>
      <c r="UR28" s="104"/>
      <c r="US28" s="104"/>
      <c r="UT28" s="104"/>
      <c r="UU28" s="104"/>
      <c r="UV28" s="104"/>
      <c r="UW28" s="104"/>
      <c r="UX28" s="104"/>
      <c r="UY28" s="104"/>
      <c r="UZ28" s="104"/>
      <c r="VA28" s="104"/>
      <c r="VB28" s="104"/>
      <c r="VC28" s="104"/>
      <c r="VD28" s="104"/>
      <c r="VE28" s="104"/>
      <c r="VF28" s="104"/>
      <c r="VG28" s="104"/>
      <c r="VH28" s="104"/>
      <c r="VI28" s="104"/>
      <c r="VJ28" s="104"/>
      <c r="VK28" s="104"/>
      <c r="VL28" s="104"/>
      <c r="VM28" s="104"/>
      <c r="VN28" s="104"/>
      <c r="VO28" s="104"/>
      <c r="VP28" s="104"/>
      <c r="VQ28" s="104"/>
      <c r="VR28" s="104"/>
      <c r="VS28" s="104"/>
      <c r="VT28" s="104"/>
      <c r="VU28" s="104"/>
      <c r="VV28" s="104"/>
      <c r="VW28" s="104"/>
      <c r="VX28" s="104"/>
      <c r="VY28" s="104"/>
      <c r="VZ28" s="104"/>
      <c r="WA28" s="104"/>
      <c r="WB28" s="104"/>
      <c r="WC28" s="104"/>
      <c r="WD28" s="104"/>
      <c r="WE28" s="104"/>
      <c r="WF28" s="104"/>
      <c r="WG28" s="104"/>
      <c r="WH28" s="104"/>
      <c r="WI28" s="104"/>
      <c r="WJ28" s="104"/>
      <c r="WK28" s="104"/>
      <c r="WL28" s="104"/>
      <c r="WM28" s="104"/>
      <c r="WN28" s="104"/>
      <c r="WO28" s="104"/>
      <c r="WP28" s="104"/>
      <c r="WQ28" s="104"/>
      <c r="WR28" s="104"/>
      <c r="WS28" s="104"/>
      <c r="WT28" s="104"/>
      <c r="WU28" s="104"/>
      <c r="WV28" s="104"/>
      <c r="WW28" s="104"/>
      <c r="WX28" s="104"/>
      <c r="WY28" s="104"/>
      <c r="WZ28" s="104"/>
      <c r="XA28" s="104"/>
      <c r="XB28" s="104"/>
      <c r="XC28" s="104"/>
      <c r="XD28" s="104"/>
      <c r="XE28" s="104"/>
      <c r="XF28" s="104"/>
      <c r="XG28" s="104"/>
      <c r="XH28" s="104"/>
      <c r="XI28" s="104"/>
      <c r="XJ28" s="104"/>
      <c r="XK28" s="104"/>
      <c r="XL28" s="104"/>
      <c r="XM28" s="104"/>
      <c r="XN28" s="104"/>
      <c r="XO28" s="104"/>
      <c r="XP28" s="104"/>
      <c r="XQ28" s="104"/>
      <c r="XR28" s="104"/>
      <c r="XS28" s="104"/>
      <c r="XT28" s="104"/>
      <c r="XU28" s="104"/>
      <c r="XV28" s="104"/>
      <c r="XW28" s="104"/>
      <c r="XX28" s="104"/>
      <c r="XY28" s="104"/>
      <c r="XZ28" s="104"/>
      <c r="YA28" s="104"/>
      <c r="YB28" s="104"/>
      <c r="YC28" s="104"/>
      <c r="YD28" s="104"/>
      <c r="YE28" s="104"/>
      <c r="YF28" s="104"/>
      <c r="YG28" s="104"/>
      <c r="YH28" s="104"/>
      <c r="YI28" s="104"/>
      <c r="YJ28" s="104"/>
      <c r="YK28" s="104"/>
      <c r="YL28" s="104"/>
      <c r="YM28" s="104"/>
      <c r="YN28" s="104"/>
      <c r="YO28" s="104"/>
      <c r="YP28" s="104"/>
      <c r="YQ28" s="104"/>
      <c r="YR28" s="104"/>
      <c r="YS28" s="104"/>
      <c r="YT28" s="104"/>
      <c r="YU28" s="104"/>
      <c r="YV28" s="104"/>
      <c r="YW28" s="104"/>
      <c r="YX28" s="104"/>
      <c r="YY28" s="104"/>
      <c r="YZ28" s="104"/>
      <c r="ZA28" s="104"/>
      <c r="ZB28" s="104"/>
      <c r="ZC28" s="104"/>
      <c r="ZD28" s="104"/>
      <c r="ZE28" s="104"/>
      <c r="ZF28" s="104"/>
      <c r="ZG28" s="104"/>
      <c r="ZH28" s="104"/>
      <c r="ZI28" s="104"/>
      <c r="ZJ28" s="104"/>
      <c r="ZK28" s="104"/>
      <c r="ZL28" s="104"/>
      <c r="ZM28" s="104"/>
      <c r="ZN28" s="104"/>
      <c r="ZO28" s="104"/>
      <c r="ZP28" s="104"/>
      <c r="ZQ28" s="104"/>
      <c r="ZR28" s="104"/>
      <c r="ZS28" s="104"/>
      <c r="ZT28" s="104"/>
      <c r="ZU28" s="104"/>
      <c r="ZV28" s="104"/>
      <c r="ZW28" s="104"/>
      <c r="ZX28" s="104"/>
      <c r="ZY28" s="104"/>
      <c r="ZZ28" s="104"/>
      <c r="AAA28" s="104"/>
      <c r="AAB28" s="104"/>
      <c r="AAC28" s="104"/>
      <c r="AAD28" s="104"/>
      <c r="AAE28" s="104"/>
      <c r="AAF28" s="104"/>
      <c r="AAG28" s="104"/>
      <c r="AAH28" s="104"/>
      <c r="AAI28" s="104"/>
      <c r="AAJ28" s="104"/>
      <c r="AAK28" s="104"/>
      <c r="AAL28" s="104"/>
      <c r="AAM28" s="104"/>
      <c r="AAN28" s="104"/>
      <c r="AAO28" s="104"/>
      <c r="AAP28" s="104"/>
      <c r="AAQ28" s="104"/>
      <c r="AAR28" s="104"/>
      <c r="AAS28" s="104"/>
      <c r="AAT28" s="104"/>
      <c r="AAU28" s="104"/>
      <c r="AAV28" s="104"/>
      <c r="AAW28" s="104"/>
      <c r="AAX28" s="104"/>
      <c r="AAY28" s="104"/>
      <c r="AAZ28" s="104"/>
      <c r="ABA28" s="104"/>
      <c r="ABB28" s="104"/>
      <c r="ABC28" s="104"/>
      <c r="ABD28" s="104"/>
      <c r="ABE28" s="104"/>
      <c r="ABF28" s="104"/>
      <c r="ABG28" s="104"/>
      <c r="ABH28" s="104"/>
      <c r="ABI28" s="104"/>
      <c r="ABJ28" s="104"/>
      <c r="ABK28" s="104"/>
      <c r="ABL28" s="104"/>
      <c r="ABM28" s="104"/>
      <c r="ABN28" s="104"/>
      <c r="ABO28" s="104"/>
      <c r="ABP28" s="104"/>
      <c r="ABQ28" s="104"/>
      <c r="ABR28" s="104"/>
      <c r="ABS28" s="104"/>
      <c r="ABT28" s="104"/>
      <c r="ABU28" s="104"/>
      <c r="ABV28" s="104"/>
      <c r="ABW28" s="104"/>
      <c r="ABX28" s="104"/>
      <c r="ABY28" s="104"/>
      <c r="ABZ28" s="104"/>
      <c r="ACA28" s="104"/>
      <c r="ACB28" s="104"/>
      <c r="ACC28" s="104"/>
      <c r="ACD28" s="104"/>
      <c r="ACE28" s="104"/>
      <c r="ACF28" s="104"/>
      <c r="ACG28" s="104"/>
      <c r="ACH28" s="104"/>
      <c r="ACI28" s="104"/>
      <c r="ACJ28" s="104"/>
      <c r="ACK28" s="104"/>
      <c r="ACL28" s="104"/>
      <c r="ACM28" s="104"/>
      <c r="ACN28" s="104"/>
      <c r="ACO28" s="104"/>
      <c r="ACP28" s="104"/>
      <c r="ACQ28" s="104"/>
      <c r="ACR28" s="104"/>
      <c r="ACS28" s="104"/>
      <c r="ACT28" s="104"/>
      <c r="ACU28" s="104"/>
      <c r="ACV28" s="104"/>
      <c r="ACW28" s="104"/>
      <c r="ACX28" s="104"/>
      <c r="ACY28" s="104"/>
      <c r="ACZ28" s="104"/>
      <c r="ADA28" s="104"/>
      <c r="ADB28" s="104"/>
      <c r="ADC28" s="104"/>
      <c r="ADD28" s="104"/>
      <c r="ADE28" s="104"/>
      <c r="ADF28" s="104"/>
      <c r="ADG28" s="104"/>
      <c r="ADH28" s="104"/>
      <c r="ADI28" s="104"/>
      <c r="ADJ28" s="104"/>
      <c r="ADK28" s="104"/>
      <c r="ADL28" s="104"/>
      <c r="ADM28" s="104"/>
      <c r="ADN28" s="104"/>
      <c r="ADO28" s="104"/>
      <c r="ADP28" s="104"/>
      <c r="ADQ28" s="104"/>
      <c r="ADR28" s="104"/>
      <c r="ADS28" s="104"/>
      <c r="ADT28" s="104"/>
      <c r="ADU28" s="104"/>
      <c r="ADV28" s="104"/>
      <c r="ADW28" s="104"/>
      <c r="ADX28" s="104"/>
      <c r="ADY28" s="104"/>
      <c r="ADZ28" s="104"/>
      <c r="AEA28" s="104"/>
      <c r="AEB28" s="104"/>
      <c r="AEC28" s="104"/>
      <c r="AED28" s="104"/>
      <c r="AEE28" s="104"/>
      <c r="AEF28" s="104"/>
      <c r="AEG28" s="104"/>
      <c r="AEH28" s="104"/>
      <c r="AEI28" s="104"/>
      <c r="AEJ28" s="104"/>
      <c r="AEK28" s="104"/>
      <c r="AEL28" s="104"/>
      <c r="AEM28" s="104"/>
      <c r="AEN28" s="104"/>
      <c r="AEO28" s="104"/>
      <c r="AEP28" s="104"/>
      <c r="AEQ28" s="104"/>
      <c r="AER28" s="104"/>
      <c r="AES28" s="104"/>
      <c r="AET28" s="104"/>
      <c r="AEU28" s="104"/>
      <c r="AEV28" s="104"/>
      <c r="AEW28" s="104"/>
      <c r="AEX28" s="104"/>
      <c r="AEY28" s="104"/>
      <c r="AEZ28" s="104"/>
      <c r="AFA28" s="104"/>
      <c r="AFB28" s="104"/>
      <c r="AFC28" s="104"/>
      <c r="AFD28" s="104"/>
      <c r="AFE28" s="104"/>
      <c r="AFF28" s="104"/>
      <c r="AFG28" s="104"/>
      <c r="AFH28" s="104"/>
      <c r="AFI28" s="104"/>
      <c r="AFJ28" s="104"/>
      <c r="AFK28" s="104"/>
      <c r="AFL28" s="104"/>
      <c r="AFM28" s="104"/>
      <c r="AFN28" s="104"/>
      <c r="AFO28" s="104"/>
      <c r="AFP28" s="104"/>
      <c r="AFQ28" s="104"/>
      <c r="AFR28" s="104"/>
      <c r="AFS28" s="104"/>
      <c r="AFT28" s="104"/>
      <c r="AFU28" s="104"/>
      <c r="AFV28" s="104"/>
      <c r="AFW28" s="104"/>
      <c r="AFX28" s="104"/>
      <c r="AFY28" s="104"/>
      <c r="AFZ28" s="104"/>
      <c r="AGA28" s="104"/>
      <c r="AGB28" s="104"/>
      <c r="AGC28" s="104"/>
      <c r="AGD28" s="104"/>
      <c r="AGE28" s="104"/>
      <c r="AGF28" s="104"/>
      <c r="AGG28" s="104"/>
      <c r="AGH28" s="104"/>
      <c r="AGI28" s="104"/>
      <c r="AGJ28" s="104"/>
      <c r="AGK28" s="104"/>
      <c r="AGL28" s="104"/>
      <c r="AGM28" s="104"/>
      <c r="AGN28" s="104"/>
      <c r="AGO28" s="104"/>
      <c r="AGP28" s="104"/>
      <c r="AGQ28" s="104"/>
      <c r="AGR28" s="104"/>
      <c r="AGS28" s="104"/>
      <c r="AGT28" s="104"/>
      <c r="AGU28" s="104"/>
      <c r="AGV28" s="104"/>
      <c r="AGW28" s="104"/>
      <c r="AGX28" s="104"/>
      <c r="AGY28" s="104"/>
      <c r="AGZ28" s="104"/>
      <c r="AHA28" s="104"/>
      <c r="AHB28" s="104"/>
      <c r="AHC28" s="104"/>
      <c r="AHD28" s="104"/>
      <c r="AHE28" s="104"/>
      <c r="AHF28" s="104"/>
      <c r="AHG28" s="104"/>
      <c r="AHH28" s="104"/>
      <c r="AHI28" s="104"/>
      <c r="AHJ28" s="104"/>
      <c r="AHK28" s="104"/>
      <c r="AHL28" s="104"/>
      <c r="AHM28" s="104"/>
      <c r="AHN28" s="104"/>
      <c r="AHO28" s="104"/>
      <c r="AHP28" s="104"/>
      <c r="AHQ28" s="104"/>
      <c r="AHR28" s="104"/>
      <c r="AHS28" s="104"/>
      <c r="AHT28" s="104"/>
      <c r="AHU28" s="104"/>
      <c r="AHV28" s="104"/>
      <c r="AHW28" s="104"/>
      <c r="AHX28" s="104"/>
      <c r="AHY28" s="104"/>
      <c r="AHZ28" s="104"/>
      <c r="AIA28" s="104"/>
      <c r="AIB28" s="104"/>
      <c r="AIC28" s="104"/>
      <c r="AID28" s="104"/>
      <c r="AIE28" s="104"/>
      <c r="AIF28" s="104"/>
      <c r="AIG28" s="104"/>
      <c r="AIH28" s="104"/>
      <c r="AII28" s="104"/>
      <c r="AIJ28" s="104"/>
      <c r="AIK28" s="104"/>
      <c r="AIL28" s="104"/>
      <c r="AIM28" s="104"/>
      <c r="AIN28" s="104"/>
      <c r="AIO28" s="104"/>
      <c r="AIP28" s="104"/>
      <c r="AIQ28" s="104"/>
      <c r="AIR28" s="104"/>
      <c r="AIS28" s="104"/>
      <c r="AIT28" s="104"/>
      <c r="AIU28" s="104"/>
      <c r="AIV28" s="104"/>
      <c r="AIW28" s="104"/>
      <c r="AIX28" s="104"/>
      <c r="AIY28" s="104"/>
      <c r="AIZ28" s="104"/>
      <c r="AJA28" s="104"/>
      <c r="AJB28" s="104"/>
      <c r="AJC28" s="104"/>
      <c r="AJD28" s="104"/>
      <c r="AJE28" s="104"/>
      <c r="AJF28" s="104"/>
      <c r="AJG28" s="104"/>
      <c r="AJH28" s="104"/>
      <c r="AJI28" s="104"/>
      <c r="AJJ28" s="104"/>
      <c r="AJK28" s="104"/>
      <c r="AJL28" s="104"/>
      <c r="AJM28" s="104"/>
      <c r="AJN28" s="104"/>
      <c r="AJO28" s="104"/>
      <c r="AJP28" s="104"/>
      <c r="AJQ28" s="104"/>
      <c r="AJR28" s="104"/>
      <c r="AJS28" s="104"/>
      <c r="AJT28" s="98"/>
      <c r="AJU28" s="98"/>
      <c r="AJV28" s="98"/>
    </row>
    <row r="29" spans="2:1004" ht="15" x14ac:dyDescent="0.2">
      <c r="C29" s="113"/>
      <c r="D29" s="113"/>
      <c r="E29" s="113"/>
      <c r="F29" s="113"/>
      <c r="G29" s="113"/>
      <c r="H29" s="113"/>
      <c r="I29" s="113"/>
      <c r="J29" s="113"/>
      <c r="K29" s="99"/>
      <c r="L29" s="100"/>
      <c r="M29" s="100"/>
      <c r="N29" s="100"/>
      <c r="O29" s="100"/>
      <c r="P29" s="100"/>
      <c r="Q29" s="100"/>
      <c r="R29" s="100"/>
    </row>
    <row r="30" spans="2:1004" ht="15" x14ac:dyDescent="0.2">
      <c r="C30" s="113"/>
      <c r="D30" s="113"/>
      <c r="E30" s="113"/>
      <c r="F30" s="113"/>
      <c r="G30" s="113"/>
      <c r="H30" s="113"/>
      <c r="I30" s="113"/>
      <c r="J30" s="113"/>
      <c r="K30" s="99"/>
      <c r="L30" s="100"/>
      <c r="M30" s="100"/>
      <c r="N30" s="100"/>
      <c r="O30" s="100"/>
      <c r="P30" s="100"/>
      <c r="Q30" s="100"/>
      <c r="R30" s="100"/>
    </row>
    <row r="31" spans="2:1004" ht="15" x14ac:dyDescent="0.2">
      <c r="C31" s="113"/>
      <c r="D31" s="113"/>
      <c r="E31" s="113"/>
      <c r="F31" s="113"/>
      <c r="G31" s="113"/>
      <c r="H31" s="113"/>
      <c r="I31" s="113"/>
      <c r="J31" s="113"/>
      <c r="K31" s="99"/>
      <c r="L31" s="100"/>
      <c r="M31" s="100"/>
      <c r="N31" s="100"/>
      <c r="O31" s="100"/>
      <c r="P31" s="100"/>
      <c r="Q31" s="100"/>
      <c r="R31" s="100"/>
    </row>
    <row r="32" spans="2:1004" ht="15" x14ac:dyDescent="0.2">
      <c r="C32" s="113"/>
      <c r="D32" s="113"/>
      <c r="E32" s="113"/>
      <c r="F32" s="113"/>
      <c r="G32" s="113"/>
      <c r="H32" s="113"/>
      <c r="I32" s="113"/>
      <c r="J32" s="113"/>
      <c r="K32" s="99"/>
      <c r="L32" s="100"/>
      <c r="M32" s="100"/>
      <c r="N32" s="100"/>
      <c r="O32" s="100"/>
      <c r="P32" s="100"/>
      <c r="Q32" s="100"/>
      <c r="R32" s="100"/>
    </row>
    <row r="33" spans="3:18" ht="15" x14ac:dyDescent="0.2">
      <c r="C33" s="99"/>
      <c r="D33" s="99"/>
      <c r="E33" s="99"/>
      <c r="F33" s="99"/>
      <c r="G33" s="99"/>
      <c r="H33" s="99"/>
      <c r="I33" s="99"/>
      <c r="J33" s="99"/>
      <c r="K33" s="99"/>
      <c r="L33" s="100"/>
      <c r="M33" s="100"/>
      <c r="N33" s="100"/>
      <c r="O33" s="100"/>
      <c r="P33" s="100"/>
      <c r="Q33" s="100"/>
      <c r="R33" s="100"/>
    </row>
    <row r="34" spans="3:18" ht="168.75" customHeight="1" x14ac:dyDescent="0.2">
      <c r="C34" s="99"/>
      <c r="D34" s="99"/>
      <c r="E34" s="99"/>
      <c r="F34" s="99"/>
      <c r="G34" s="99"/>
      <c r="H34" s="99"/>
      <c r="I34" s="99"/>
      <c r="J34" s="99"/>
      <c r="K34" s="99"/>
      <c r="L34" s="100"/>
      <c r="M34" s="100"/>
      <c r="N34" s="100"/>
      <c r="O34" s="100"/>
      <c r="P34" s="100"/>
      <c r="Q34" s="100"/>
      <c r="R34" s="100"/>
    </row>
    <row r="35" spans="3:18" ht="15" x14ac:dyDescent="0.2">
      <c r="C35" s="99"/>
      <c r="D35" s="99"/>
      <c r="E35" s="99"/>
      <c r="F35" s="99"/>
      <c r="G35" s="99"/>
      <c r="H35" s="99"/>
      <c r="I35" s="99"/>
      <c r="J35" s="99"/>
      <c r="K35" s="99"/>
      <c r="L35" s="100"/>
      <c r="M35" s="100"/>
      <c r="N35" s="100"/>
      <c r="O35" s="100"/>
      <c r="P35" s="100"/>
      <c r="Q35" s="100"/>
      <c r="R35" s="100"/>
    </row>
    <row r="36" spans="3:18" ht="15" x14ac:dyDescent="0.2">
      <c r="C36" s="99"/>
      <c r="D36" s="99"/>
      <c r="E36" s="99"/>
      <c r="F36" s="99"/>
      <c r="G36" s="99"/>
      <c r="H36" s="99"/>
      <c r="I36" s="99"/>
      <c r="J36" s="99"/>
      <c r="K36" s="99"/>
      <c r="L36" s="100"/>
      <c r="M36" s="100"/>
      <c r="N36" s="100"/>
      <c r="O36" s="100"/>
      <c r="P36" s="100"/>
      <c r="Q36" s="100"/>
      <c r="R36" s="100"/>
    </row>
    <row r="37" spans="3:18" ht="15" x14ac:dyDescent="0.2">
      <c r="C37" s="99"/>
      <c r="D37" s="99"/>
      <c r="E37" s="99"/>
      <c r="F37" s="99"/>
      <c r="G37" s="99"/>
      <c r="H37" s="99"/>
      <c r="I37" s="99"/>
      <c r="J37" s="99"/>
      <c r="K37" s="99"/>
      <c r="L37" s="100"/>
      <c r="M37" s="100"/>
      <c r="N37" s="100"/>
      <c r="O37" s="100"/>
      <c r="P37" s="100"/>
      <c r="Q37" s="100"/>
      <c r="R37" s="100"/>
    </row>
    <row r="38" spans="3:18" ht="15" x14ac:dyDescent="0.2">
      <c r="C38" s="99"/>
      <c r="D38" s="99"/>
      <c r="E38" s="99"/>
      <c r="F38" s="99"/>
      <c r="G38" s="99"/>
      <c r="H38" s="99"/>
      <c r="I38" s="99"/>
      <c r="J38" s="99"/>
      <c r="K38" s="99"/>
      <c r="L38" s="100"/>
      <c r="M38" s="100"/>
      <c r="N38" s="100"/>
      <c r="O38" s="100"/>
      <c r="P38" s="100"/>
      <c r="Q38" s="100"/>
      <c r="R38" s="100"/>
    </row>
    <row r="39" spans="3:18" ht="15" x14ac:dyDescent="0.2">
      <c r="C39" s="99"/>
      <c r="D39" s="99"/>
      <c r="E39" s="99"/>
      <c r="F39" s="99"/>
      <c r="G39" s="99"/>
      <c r="H39" s="99"/>
      <c r="I39" s="99"/>
      <c r="J39" s="99"/>
      <c r="K39" s="99"/>
      <c r="L39" s="100"/>
      <c r="M39" s="100"/>
      <c r="N39" s="100"/>
      <c r="O39" s="100"/>
      <c r="P39" s="100"/>
      <c r="Q39" s="100"/>
      <c r="R39" s="100"/>
    </row>
    <row r="40" spans="3:18" ht="15" x14ac:dyDescent="0.2">
      <c r="C40" s="99"/>
      <c r="D40" s="99"/>
      <c r="E40" s="99"/>
      <c r="F40" s="99"/>
      <c r="G40" s="99"/>
      <c r="H40" s="99"/>
      <c r="I40" s="99"/>
      <c r="J40" s="99"/>
      <c r="K40" s="99"/>
      <c r="L40" s="100"/>
      <c r="M40" s="100"/>
      <c r="N40" s="100"/>
      <c r="O40" s="100"/>
      <c r="P40" s="100"/>
      <c r="Q40" s="100"/>
      <c r="R40" s="100"/>
    </row>
    <row r="41" spans="3:18" ht="15" x14ac:dyDescent="0.2">
      <c r="C41" s="99"/>
      <c r="D41" s="99"/>
      <c r="E41" s="99"/>
      <c r="F41" s="99"/>
      <c r="G41" s="99"/>
      <c r="H41" s="99"/>
      <c r="I41" s="99"/>
      <c r="J41" s="99"/>
      <c r="K41" s="99"/>
      <c r="L41" s="100"/>
      <c r="M41" s="100"/>
      <c r="N41" s="100"/>
      <c r="O41" s="100"/>
      <c r="P41" s="100"/>
      <c r="Q41" s="100"/>
      <c r="R41" s="100"/>
    </row>
    <row r="42" spans="3:18" ht="15" x14ac:dyDescent="0.2">
      <c r="C42" s="99"/>
      <c r="D42" s="99"/>
      <c r="E42" s="99"/>
      <c r="F42" s="99"/>
      <c r="G42" s="99"/>
      <c r="H42" s="99"/>
      <c r="I42" s="99"/>
      <c r="J42" s="99"/>
      <c r="K42" s="99"/>
      <c r="L42" s="100"/>
      <c r="M42" s="100"/>
      <c r="N42" s="100"/>
      <c r="O42" s="100"/>
      <c r="P42" s="100"/>
      <c r="Q42" s="100"/>
      <c r="R42" s="100"/>
    </row>
    <row r="43" spans="3:18" ht="15" x14ac:dyDescent="0.2">
      <c r="C43" s="99"/>
      <c r="D43" s="99"/>
      <c r="E43" s="99"/>
      <c r="F43" s="99"/>
      <c r="G43" s="99"/>
      <c r="H43" s="99"/>
      <c r="I43" s="99"/>
      <c r="J43" s="99"/>
      <c r="K43" s="99"/>
      <c r="L43" s="100"/>
      <c r="M43" s="100"/>
      <c r="N43" s="100"/>
      <c r="O43" s="100"/>
      <c r="P43" s="100"/>
      <c r="Q43" s="100"/>
      <c r="R43" s="100"/>
    </row>
    <row r="44" spans="3:18" ht="15" x14ac:dyDescent="0.2">
      <c r="C44" s="99"/>
      <c r="D44" s="99"/>
      <c r="E44" s="99"/>
      <c r="F44" s="99"/>
      <c r="G44" s="99"/>
      <c r="H44" s="99"/>
      <c r="I44" s="99"/>
      <c r="J44" s="99"/>
      <c r="K44" s="99"/>
      <c r="L44" s="100"/>
      <c r="M44" s="100"/>
      <c r="N44" s="100"/>
      <c r="O44" s="100"/>
      <c r="P44" s="100"/>
      <c r="Q44" s="100"/>
      <c r="R44" s="100"/>
    </row>
    <row r="45" spans="3:18" ht="15" x14ac:dyDescent="0.2">
      <c r="C45" s="99"/>
      <c r="D45" s="99"/>
      <c r="E45" s="99"/>
      <c r="F45" s="99"/>
      <c r="G45" s="99"/>
      <c r="H45" s="99"/>
      <c r="I45" s="99"/>
      <c r="J45" s="99"/>
      <c r="K45" s="99"/>
      <c r="L45" s="100"/>
      <c r="M45" s="100"/>
      <c r="N45" s="100"/>
      <c r="O45" s="100"/>
      <c r="P45" s="100"/>
      <c r="Q45" s="100"/>
      <c r="R45" s="100"/>
    </row>
    <row r="46" spans="3:18" ht="15" x14ac:dyDescent="0.2">
      <c r="C46" s="99"/>
      <c r="D46" s="99"/>
      <c r="E46" s="99"/>
      <c r="F46" s="99"/>
      <c r="G46" s="99"/>
      <c r="H46" s="99"/>
      <c r="I46" s="99"/>
      <c r="J46" s="99"/>
      <c r="K46" s="99"/>
      <c r="L46" s="100"/>
      <c r="M46" s="100"/>
      <c r="N46" s="100"/>
      <c r="O46" s="100"/>
      <c r="P46" s="100"/>
      <c r="Q46" s="100"/>
      <c r="R46" s="100"/>
    </row>
    <row r="47" spans="3:18" ht="15" x14ac:dyDescent="0.2">
      <c r="C47" s="99"/>
      <c r="D47" s="99"/>
      <c r="E47" s="99"/>
      <c r="F47" s="99"/>
      <c r="G47" s="99"/>
      <c r="H47" s="99"/>
      <c r="I47" s="99"/>
      <c r="J47" s="99"/>
      <c r="K47" s="99"/>
      <c r="L47" s="100"/>
      <c r="M47" s="100"/>
      <c r="N47" s="100"/>
      <c r="O47" s="100"/>
      <c r="P47" s="100"/>
      <c r="Q47" s="100"/>
      <c r="R47" s="100"/>
    </row>
    <row r="48" spans="3:18" ht="15" x14ac:dyDescent="0.2">
      <c r="C48" s="99"/>
      <c r="D48" s="99"/>
      <c r="E48" s="99"/>
      <c r="F48" s="99"/>
      <c r="G48" s="99"/>
      <c r="H48" s="99"/>
      <c r="I48" s="99"/>
      <c r="J48" s="99"/>
      <c r="K48" s="99"/>
      <c r="L48" s="100"/>
      <c r="M48" s="100"/>
      <c r="N48" s="100"/>
      <c r="O48" s="100"/>
      <c r="P48" s="100"/>
      <c r="Q48" s="100"/>
      <c r="R48" s="100"/>
    </row>
    <row r="49" spans="3:18" ht="15" x14ac:dyDescent="0.2">
      <c r="C49" s="99"/>
      <c r="D49" s="99"/>
      <c r="E49" s="99"/>
      <c r="F49" s="99"/>
      <c r="G49" s="99"/>
      <c r="H49" s="99"/>
      <c r="I49" s="99"/>
      <c r="J49" s="99"/>
      <c r="K49" s="99"/>
      <c r="L49" s="100"/>
      <c r="M49" s="100"/>
      <c r="N49" s="100"/>
      <c r="O49" s="100"/>
      <c r="P49" s="100"/>
      <c r="Q49" s="100"/>
      <c r="R49" s="100"/>
    </row>
    <row r="50" spans="3:18" ht="15" x14ac:dyDescent="0.2">
      <c r="C50" s="99"/>
      <c r="D50" s="99"/>
      <c r="E50" s="99"/>
      <c r="F50" s="99"/>
      <c r="G50" s="99"/>
      <c r="H50" s="99"/>
      <c r="I50" s="99"/>
      <c r="J50" s="99"/>
      <c r="K50" s="99"/>
      <c r="L50" s="100"/>
      <c r="M50" s="100"/>
      <c r="N50" s="100"/>
      <c r="O50" s="100"/>
      <c r="P50" s="100"/>
      <c r="Q50" s="100"/>
      <c r="R50" s="100"/>
    </row>
    <row r="51" spans="3:18" ht="15" x14ac:dyDescent="0.2">
      <c r="C51" s="99"/>
      <c r="D51" s="99"/>
      <c r="E51" s="99"/>
      <c r="F51" s="99"/>
      <c r="G51" s="99"/>
      <c r="H51" s="99"/>
      <c r="I51" s="99"/>
      <c r="J51" s="99"/>
      <c r="K51" s="99"/>
      <c r="L51" s="100"/>
      <c r="M51" s="100"/>
      <c r="N51" s="100"/>
      <c r="O51" s="100"/>
      <c r="P51" s="100"/>
      <c r="Q51" s="100"/>
      <c r="R51" s="100"/>
    </row>
    <row r="52" spans="3:18" ht="15" x14ac:dyDescent="0.2">
      <c r="C52" s="99"/>
      <c r="D52" s="99"/>
      <c r="E52" s="99"/>
      <c r="F52" s="99"/>
      <c r="G52" s="99"/>
      <c r="H52" s="99"/>
      <c r="I52" s="99"/>
      <c r="J52" s="99"/>
      <c r="K52" s="99"/>
      <c r="L52" s="100"/>
      <c r="M52" s="100"/>
      <c r="N52" s="100"/>
      <c r="O52" s="100"/>
      <c r="P52" s="100"/>
      <c r="Q52" s="100"/>
      <c r="R52" s="100"/>
    </row>
    <row r="53" spans="3:18" ht="15" x14ac:dyDescent="0.2">
      <c r="C53" s="99"/>
      <c r="D53" s="99"/>
      <c r="E53" s="99"/>
      <c r="F53" s="99"/>
      <c r="G53" s="99"/>
      <c r="H53" s="99"/>
      <c r="I53" s="99"/>
      <c r="J53" s="99"/>
      <c r="K53" s="99"/>
      <c r="L53" s="100"/>
      <c r="M53" s="100"/>
      <c r="N53" s="100"/>
      <c r="O53" s="100"/>
      <c r="P53" s="100"/>
      <c r="Q53" s="100"/>
      <c r="R53" s="100"/>
    </row>
    <row r="54" spans="3:18" ht="15" x14ac:dyDescent="0.2">
      <c r="C54" s="99"/>
      <c r="D54" s="99"/>
      <c r="E54" s="99"/>
      <c r="F54" s="99"/>
      <c r="G54" s="99"/>
      <c r="H54" s="99"/>
      <c r="I54" s="99"/>
      <c r="J54" s="99"/>
      <c r="K54" s="99"/>
      <c r="L54" s="100"/>
      <c r="M54" s="100"/>
      <c r="N54" s="100"/>
      <c r="O54" s="100"/>
      <c r="P54" s="100"/>
      <c r="Q54" s="100"/>
      <c r="R54" s="100"/>
    </row>
    <row r="55" spans="3:18" ht="15" x14ac:dyDescent="0.2">
      <c r="C55" s="99"/>
      <c r="D55" s="99"/>
      <c r="E55" s="99"/>
      <c r="F55" s="99"/>
      <c r="G55" s="99"/>
      <c r="H55" s="99"/>
      <c r="I55" s="99"/>
      <c r="J55" s="99"/>
      <c r="K55" s="99"/>
      <c r="L55" s="100"/>
      <c r="M55" s="100"/>
      <c r="N55" s="100"/>
      <c r="O55" s="100"/>
      <c r="P55" s="100"/>
      <c r="Q55" s="100"/>
      <c r="R55" s="100"/>
    </row>
    <row r="56" spans="3:18" ht="15" x14ac:dyDescent="0.2">
      <c r="C56" s="99"/>
      <c r="D56" s="99"/>
      <c r="E56" s="99"/>
      <c r="F56" s="99"/>
      <c r="G56" s="99"/>
      <c r="H56" s="99"/>
      <c r="I56" s="99"/>
      <c r="J56" s="99"/>
      <c r="K56" s="99"/>
      <c r="L56" s="100"/>
      <c r="M56" s="100"/>
      <c r="N56" s="100"/>
      <c r="O56" s="100"/>
      <c r="P56" s="100"/>
      <c r="Q56" s="100"/>
      <c r="R56" s="100"/>
    </row>
    <row r="57" spans="3:18" ht="15" x14ac:dyDescent="0.2">
      <c r="C57" s="99"/>
      <c r="D57" s="99"/>
      <c r="E57" s="99"/>
      <c r="F57" s="99"/>
      <c r="G57" s="99"/>
      <c r="H57" s="99"/>
      <c r="I57" s="99"/>
      <c r="J57" s="99"/>
      <c r="K57" s="99"/>
      <c r="L57" s="100"/>
      <c r="M57" s="100"/>
      <c r="N57" s="100"/>
      <c r="O57" s="100"/>
      <c r="P57" s="100"/>
      <c r="Q57" s="100"/>
      <c r="R57" s="100"/>
    </row>
    <row r="58" spans="3:18" ht="15" x14ac:dyDescent="0.2">
      <c r="C58" s="99"/>
      <c r="D58" s="99"/>
      <c r="E58" s="99"/>
      <c r="F58" s="99"/>
      <c r="G58" s="99"/>
      <c r="H58" s="99"/>
      <c r="I58" s="99"/>
      <c r="J58" s="99"/>
      <c r="K58" s="99"/>
      <c r="L58" s="100"/>
      <c r="M58" s="100"/>
      <c r="N58" s="100"/>
      <c r="O58" s="100"/>
      <c r="P58" s="100"/>
      <c r="Q58" s="100"/>
      <c r="R58" s="100"/>
    </row>
    <row r="59" spans="3:18" ht="15" x14ac:dyDescent="0.2">
      <c r="C59" s="99"/>
      <c r="D59" s="99"/>
      <c r="E59" s="99"/>
      <c r="F59" s="99"/>
      <c r="G59" s="99"/>
      <c r="H59" s="99"/>
      <c r="I59" s="99"/>
      <c r="J59" s="99"/>
      <c r="K59" s="99"/>
      <c r="L59" s="100"/>
      <c r="M59" s="100"/>
      <c r="N59" s="100"/>
      <c r="O59" s="100"/>
      <c r="P59" s="100"/>
      <c r="Q59" s="100"/>
      <c r="R59" s="100"/>
    </row>
    <row r="60" spans="3:18" ht="15" x14ac:dyDescent="0.2">
      <c r="C60" s="99"/>
      <c r="D60" s="99"/>
      <c r="E60" s="99"/>
      <c r="F60" s="99"/>
      <c r="G60" s="99"/>
      <c r="H60" s="99"/>
      <c r="I60" s="99"/>
      <c r="J60" s="99"/>
      <c r="K60" s="99"/>
      <c r="L60" s="100"/>
      <c r="M60" s="100"/>
      <c r="N60" s="100"/>
      <c r="O60" s="100"/>
      <c r="P60" s="100"/>
      <c r="Q60" s="100"/>
      <c r="R60" s="100"/>
    </row>
    <row r="61" spans="3:18" ht="15" x14ac:dyDescent="0.2">
      <c r="C61" s="99"/>
      <c r="D61" s="99"/>
      <c r="E61" s="99"/>
      <c r="F61" s="99"/>
      <c r="G61" s="99"/>
      <c r="H61" s="99"/>
      <c r="I61" s="99"/>
      <c r="J61" s="99"/>
      <c r="K61" s="99"/>
      <c r="L61" s="100"/>
      <c r="M61" s="100"/>
      <c r="N61" s="100"/>
      <c r="O61" s="100"/>
      <c r="P61" s="100"/>
      <c r="Q61" s="100"/>
      <c r="R61" s="100"/>
    </row>
    <row r="62" spans="3:18" ht="15" x14ac:dyDescent="0.2">
      <c r="C62" s="99"/>
      <c r="D62" s="99"/>
      <c r="E62" s="99"/>
      <c r="F62" s="99"/>
      <c r="G62" s="99"/>
      <c r="H62" s="99"/>
      <c r="I62" s="99"/>
      <c r="J62" s="99"/>
      <c r="K62" s="99"/>
      <c r="L62" s="100"/>
      <c r="M62" s="100"/>
      <c r="N62" s="100"/>
      <c r="O62" s="100"/>
      <c r="P62" s="100"/>
      <c r="Q62" s="100"/>
      <c r="R62" s="100"/>
    </row>
    <row r="63" spans="3:18" ht="15" x14ac:dyDescent="0.2">
      <c r="C63" s="99"/>
      <c r="D63" s="99"/>
      <c r="E63" s="99"/>
      <c r="F63" s="99"/>
      <c r="G63" s="99"/>
      <c r="H63" s="99"/>
      <c r="I63" s="99"/>
      <c r="J63" s="99"/>
      <c r="K63" s="99"/>
      <c r="L63" s="100"/>
      <c r="M63" s="100"/>
      <c r="N63" s="100"/>
      <c r="O63" s="100"/>
      <c r="P63" s="100"/>
      <c r="Q63" s="100"/>
      <c r="R63" s="100"/>
    </row>
    <row r="64" spans="3:18" ht="15" x14ac:dyDescent="0.2">
      <c r="C64" s="99"/>
      <c r="D64" s="99"/>
      <c r="E64" s="99"/>
      <c r="F64" s="99"/>
      <c r="G64" s="99"/>
      <c r="H64" s="99"/>
      <c r="I64" s="99"/>
      <c r="J64" s="99"/>
      <c r="K64" s="99"/>
      <c r="L64" s="100"/>
      <c r="M64" s="100"/>
      <c r="N64" s="100"/>
      <c r="O64" s="100"/>
      <c r="P64" s="100"/>
      <c r="Q64" s="100"/>
      <c r="R64" s="100"/>
    </row>
    <row r="65" spans="2:1004" ht="15" x14ac:dyDescent="0.2">
      <c r="C65" s="99"/>
      <c r="D65" s="99"/>
      <c r="E65" s="99"/>
      <c r="F65" s="99"/>
      <c r="G65" s="99"/>
      <c r="H65" s="99"/>
      <c r="I65" s="99"/>
      <c r="J65" s="99"/>
      <c r="K65" s="99"/>
      <c r="L65" s="100"/>
      <c r="M65" s="100"/>
      <c r="N65" s="100"/>
      <c r="O65" s="100"/>
      <c r="P65" s="100"/>
      <c r="Q65" s="100"/>
      <c r="R65" s="100"/>
    </row>
    <row r="66" spans="2:1004" ht="15" x14ac:dyDescent="0.2">
      <c r="C66" s="99"/>
      <c r="D66" s="99"/>
      <c r="E66" s="99"/>
      <c r="F66" s="99"/>
      <c r="G66" s="99"/>
      <c r="H66" s="99"/>
      <c r="I66" s="99"/>
      <c r="J66" s="99"/>
      <c r="K66" s="99"/>
      <c r="L66" s="100"/>
      <c r="M66" s="100"/>
      <c r="N66" s="100"/>
      <c r="O66" s="100"/>
      <c r="P66" s="100"/>
      <c r="Q66" s="100"/>
      <c r="R66" s="100"/>
    </row>
    <row r="67" spans="2:1004" ht="15" x14ac:dyDescent="0.2">
      <c r="C67" s="99"/>
      <c r="D67" s="99"/>
      <c r="E67" s="99"/>
      <c r="F67" s="99"/>
      <c r="G67" s="99"/>
      <c r="H67" s="99"/>
      <c r="I67" s="99"/>
      <c r="J67" s="99"/>
      <c r="K67" s="99"/>
      <c r="L67" s="100"/>
      <c r="M67" s="100"/>
      <c r="N67" s="100"/>
      <c r="O67" s="100"/>
      <c r="P67" s="100"/>
      <c r="Q67" s="100"/>
      <c r="R67" s="100"/>
    </row>
    <row r="68" spans="2:1004" ht="15" x14ac:dyDescent="0.2">
      <c r="C68" s="99"/>
      <c r="D68" s="99"/>
      <c r="E68" s="99"/>
      <c r="F68" s="99"/>
      <c r="G68" s="99"/>
      <c r="H68" s="99"/>
      <c r="I68" s="99"/>
      <c r="J68" s="99"/>
      <c r="K68" s="99"/>
      <c r="L68" s="100"/>
      <c r="M68" s="100"/>
      <c r="N68" s="100"/>
      <c r="O68" s="100"/>
      <c r="P68" s="100"/>
      <c r="Q68" s="100"/>
      <c r="R68" s="100"/>
    </row>
    <row r="69" spans="2:1004" ht="15" x14ac:dyDescent="0.2">
      <c r="C69" s="99"/>
      <c r="D69" s="99"/>
      <c r="E69" s="99"/>
      <c r="F69" s="99"/>
      <c r="G69" s="99"/>
      <c r="H69" s="99"/>
      <c r="I69" s="99"/>
      <c r="J69" s="99"/>
      <c r="K69" s="99"/>
      <c r="L69" s="100"/>
      <c r="M69" s="100"/>
      <c r="N69" s="100"/>
      <c r="O69" s="100"/>
      <c r="P69" s="100"/>
      <c r="Q69" s="100"/>
      <c r="R69" s="100"/>
    </row>
    <row r="70" spans="2:1004" ht="15" x14ac:dyDescent="0.2">
      <c r="C70" s="99"/>
      <c r="D70" s="99"/>
      <c r="E70" s="99"/>
      <c r="F70" s="99"/>
      <c r="G70" s="99"/>
      <c r="H70" s="99"/>
      <c r="I70" s="99"/>
      <c r="J70" s="99"/>
      <c r="K70" s="99"/>
      <c r="L70" s="100"/>
      <c r="M70" s="100"/>
      <c r="N70" s="100"/>
      <c r="O70" s="100"/>
      <c r="P70" s="100"/>
      <c r="Q70" s="100"/>
      <c r="R70" s="100"/>
    </row>
    <row r="71" spans="2:1004" ht="15" x14ac:dyDescent="0.2">
      <c r="C71" s="99"/>
      <c r="D71" s="99"/>
      <c r="E71" s="99"/>
      <c r="F71" s="99"/>
      <c r="G71" s="99"/>
      <c r="H71" s="99"/>
      <c r="I71" s="99"/>
      <c r="J71" s="99"/>
      <c r="K71" s="99"/>
      <c r="L71" s="100"/>
      <c r="M71" s="100"/>
      <c r="N71" s="100"/>
      <c r="O71" s="100"/>
      <c r="P71" s="100"/>
      <c r="Q71" s="100"/>
      <c r="R71" s="100"/>
    </row>
    <row r="72" spans="2:1004" ht="15" x14ac:dyDescent="0.2">
      <c r="C72" s="99"/>
      <c r="D72" s="99"/>
      <c r="E72" s="99"/>
      <c r="F72" s="99"/>
      <c r="G72" s="99"/>
      <c r="H72" s="99"/>
      <c r="I72" s="99"/>
      <c r="J72" s="99"/>
      <c r="K72" s="99"/>
      <c r="L72" s="100"/>
      <c r="M72" s="100"/>
      <c r="N72" s="100"/>
      <c r="O72" s="100"/>
      <c r="P72" s="100"/>
      <c r="Q72" s="100"/>
      <c r="R72" s="100"/>
    </row>
    <row r="73" spans="2:1004" ht="15" x14ac:dyDescent="0.2">
      <c r="C73" s="99"/>
      <c r="D73" s="99"/>
      <c r="E73" s="99"/>
      <c r="F73" s="99"/>
      <c r="G73" s="99"/>
      <c r="H73" s="99"/>
      <c r="I73" s="99"/>
      <c r="J73" s="99"/>
      <c r="K73" s="99"/>
      <c r="L73" s="100"/>
      <c r="M73" s="100"/>
      <c r="N73" s="100"/>
      <c r="O73" s="100"/>
      <c r="P73" s="100"/>
      <c r="Q73" s="100"/>
      <c r="R73" s="100"/>
    </row>
    <row r="74" spans="2:1004" ht="15" x14ac:dyDescent="0.2">
      <c r="C74" s="99"/>
      <c r="D74" s="99"/>
      <c r="E74" s="99"/>
      <c r="F74" s="99"/>
      <c r="G74" s="99"/>
      <c r="H74" s="99"/>
      <c r="I74" s="99"/>
      <c r="J74" s="99"/>
      <c r="K74" s="99"/>
      <c r="L74" s="100"/>
      <c r="M74" s="100"/>
      <c r="N74" s="100"/>
      <c r="O74" s="100"/>
      <c r="P74" s="100"/>
      <c r="Q74" s="100"/>
      <c r="R74" s="100"/>
    </row>
    <row r="75" spans="2:1004" ht="15" x14ac:dyDescent="0.2">
      <c r="C75" s="99"/>
      <c r="D75" s="99"/>
      <c r="E75" s="99"/>
      <c r="F75" s="99"/>
      <c r="G75" s="99"/>
      <c r="H75" s="99"/>
      <c r="I75" s="99"/>
      <c r="J75" s="99"/>
      <c r="K75" s="99"/>
      <c r="L75" s="100"/>
      <c r="M75" s="100"/>
      <c r="N75" s="100"/>
      <c r="O75" s="100"/>
      <c r="P75" s="100"/>
      <c r="Q75" s="100"/>
      <c r="R75" s="100"/>
    </row>
    <row r="76" spans="2:1004" ht="15" x14ac:dyDescent="0.2">
      <c r="C76" s="99"/>
      <c r="D76" s="99"/>
      <c r="E76" s="99"/>
      <c r="F76" s="99"/>
      <c r="G76" s="99"/>
      <c r="H76" s="99"/>
      <c r="I76" s="99"/>
      <c r="J76" s="99"/>
      <c r="K76" s="99"/>
      <c r="L76" s="100"/>
      <c r="M76" s="100"/>
      <c r="N76" s="100"/>
      <c r="O76" s="100"/>
      <c r="P76" s="100"/>
      <c r="Q76" s="100"/>
      <c r="R76" s="100"/>
    </row>
    <row r="77" spans="2:1004" ht="15" x14ac:dyDescent="0.2">
      <c r="C77" s="99"/>
      <c r="D77" s="99"/>
      <c r="E77" s="99"/>
      <c r="F77" s="99"/>
      <c r="G77" s="99"/>
      <c r="H77" s="143"/>
      <c r="I77" s="143"/>
      <c r="J77" s="143"/>
      <c r="K77" s="143"/>
      <c r="L77" s="100"/>
      <c r="M77" s="100"/>
      <c r="N77" s="100"/>
      <c r="O77" s="100"/>
      <c r="P77" s="100"/>
      <c r="Q77" s="100"/>
      <c r="R77" s="100"/>
    </row>
    <row r="78" spans="2:1004" ht="15" customHeight="1" x14ac:dyDescent="0.2">
      <c r="B78" s="169" t="s">
        <v>72</v>
      </c>
      <c r="C78" s="170"/>
      <c r="D78" s="170"/>
      <c r="E78" s="170"/>
      <c r="F78" s="170"/>
      <c r="G78" s="170"/>
      <c r="H78" s="171"/>
      <c r="I78" s="144"/>
      <c r="J78" s="144"/>
      <c r="K78" s="144"/>
      <c r="L78" s="100"/>
      <c r="M78" s="100"/>
      <c r="N78" s="100"/>
      <c r="O78" s="100"/>
      <c r="P78" s="100"/>
      <c r="Q78" s="100"/>
      <c r="R78" s="100"/>
    </row>
    <row r="79" spans="2:1004" ht="15" x14ac:dyDescent="0.2">
      <c r="B79" s="172"/>
      <c r="C79" s="173"/>
      <c r="D79" s="173"/>
      <c r="E79" s="173"/>
      <c r="F79" s="173"/>
      <c r="G79" s="173"/>
      <c r="H79" s="174"/>
      <c r="I79" s="144"/>
      <c r="J79" s="144"/>
      <c r="K79" s="144"/>
      <c r="L79" s="100"/>
      <c r="M79" s="100"/>
      <c r="N79" s="100"/>
      <c r="O79" s="100"/>
      <c r="P79" s="100"/>
      <c r="Q79" s="100"/>
      <c r="R79" s="100"/>
    </row>
    <row r="80" spans="2:1004" ht="15" x14ac:dyDescent="0.2">
      <c r="B80" s="148" t="s">
        <v>27</v>
      </c>
      <c r="C80" s="175">
        <v>2023</v>
      </c>
      <c r="D80" s="176"/>
      <c r="E80" s="177"/>
      <c r="F80" s="175">
        <v>2024</v>
      </c>
      <c r="G80" s="176"/>
      <c r="H80" s="177"/>
      <c r="I80" s="107"/>
      <c r="J80" s="143"/>
      <c r="K80" s="143"/>
      <c r="GB80" s="101"/>
      <c r="GC80" s="101"/>
      <c r="GD80" s="101"/>
      <c r="GE80" s="101"/>
      <c r="GF80" s="101"/>
      <c r="GG80" s="101"/>
      <c r="GH80" s="101"/>
      <c r="GI80" s="101"/>
      <c r="AJO80" s="98"/>
      <c r="AJP80" s="98"/>
      <c r="AJQ80" s="98"/>
      <c r="AJR80" s="98"/>
      <c r="AJS80" s="98"/>
      <c r="AJT80" s="98"/>
      <c r="AJU80" s="98"/>
      <c r="AJV80" s="98"/>
      <c r="ALI80" s="101"/>
      <c r="ALJ80" s="101"/>
      <c r="ALK80" s="101"/>
      <c r="ALL80" s="101"/>
      <c r="ALM80" s="101"/>
      <c r="ALN80" s="101"/>
      <c r="ALO80" s="101"/>
      <c r="ALP80" s="101"/>
    </row>
    <row r="81" spans="1:1004" ht="30" x14ac:dyDescent="0.2">
      <c r="B81" s="148"/>
      <c r="C81" s="58" t="s">
        <v>28</v>
      </c>
      <c r="D81" s="58" t="s">
        <v>29</v>
      </c>
      <c r="E81" s="58" t="s">
        <v>30</v>
      </c>
      <c r="F81" s="58" t="s">
        <v>28</v>
      </c>
      <c r="G81" s="58" t="s">
        <v>29</v>
      </c>
      <c r="H81" s="58" t="s">
        <v>30</v>
      </c>
      <c r="I81" s="107"/>
      <c r="J81" s="143"/>
      <c r="K81" s="143"/>
      <c r="GB81" s="101"/>
      <c r="GC81" s="101"/>
      <c r="GD81" s="101"/>
      <c r="GE81" s="101"/>
      <c r="GF81" s="101"/>
      <c r="GG81" s="101"/>
      <c r="GH81" s="101"/>
      <c r="GI81" s="101"/>
      <c r="AJO81" s="98"/>
      <c r="AJP81" s="98"/>
      <c r="AJQ81" s="98"/>
      <c r="AJR81" s="98"/>
      <c r="AJS81" s="98"/>
      <c r="AJT81" s="98"/>
      <c r="AJU81" s="98"/>
      <c r="AJV81" s="98"/>
      <c r="ALI81" s="101"/>
      <c r="ALJ81" s="101"/>
      <c r="ALK81" s="101"/>
      <c r="ALL81" s="101"/>
      <c r="ALM81" s="101"/>
      <c r="ALN81" s="101"/>
      <c r="ALO81" s="101"/>
      <c r="ALP81" s="101"/>
    </row>
    <row r="82" spans="1:1004" ht="29.25" customHeight="1" x14ac:dyDescent="0.2">
      <c r="B82" s="148" t="s">
        <v>71</v>
      </c>
      <c r="C82" s="114">
        <v>271</v>
      </c>
      <c r="D82" s="114">
        <v>12503</v>
      </c>
      <c r="E82" s="114">
        <v>12774</v>
      </c>
      <c r="F82" s="114">
        <v>255</v>
      </c>
      <c r="G82" s="142">
        <v>12609</v>
      </c>
      <c r="H82" s="142">
        <v>12864</v>
      </c>
      <c r="I82" s="99"/>
      <c r="J82" s="99"/>
      <c r="K82" s="99"/>
      <c r="FY82" s="101"/>
      <c r="FZ82" s="101"/>
      <c r="GA82" s="101"/>
      <c r="GB82" s="101"/>
      <c r="GC82" s="101"/>
      <c r="GD82" s="101"/>
      <c r="GE82" s="101"/>
      <c r="GF82" s="101"/>
      <c r="GG82" s="101"/>
      <c r="GH82" s="101"/>
      <c r="GI82" s="101"/>
      <c r="AJL82" s="98"/>
      <c r="AJM82" s="98"/>
      <c r="AJN82" s="98"/>
      <c r="AJO82" s="98"/>
      <c r="AJP82" s="98"/>
      <c r="AJQ82" s="98"/>
      <c r="AJR82" s="98"/>
      <c r="AJS82" s="98"/>
      <c r="AJT82" s="98"/>
      <c r="AJU82" s="98"/>
      <c r="AJV82" s="98"/>
      <c r="ALF82" s="101"/>
      <c r="ALG82" s="101"/>
      <c r="ALH82" s="101"/>
      <c r="ALI82" s="101"/>
      <c r="ALJ82" s="101"/>
      <c r="ALK82" s="101"/>
      <c r="ALL82" s="101"/>
      <c r="ALM82" s="101"/>
      <c r="ALN82" s="101"/>
      <c r="ALO82" s="101"/>
      <c r="ALP82" s="101"/>
    </row>
    <row r="83" spans="1:1004" ht="29.25" customHeight="1" x14ac:dyDescent="0.2">
      <c r="B83" s="148" t="s">
        <v>31</v>
      </c>
      <c r="C83" s="115">
        <v>61</v>
      </c>
      <c r="D83" s="115">
        <v>2823</v>
      </c>
      <c r="E83" s="115">
        <v>2884</v>
      </c>
      <c r="F83" s="115">
        <v>57</v>
      </c>
      <c r="G83" s="131">
        <v>2821</v>
      </c>
      <c r="H83" s="131">
        <v>2878</v>
      </c>
      <c r="I83" s="99"/>
      <c r="J83" s="99"/>
      <c r="K83" s="99"/>
      <c r="FY83" s="101"/>
      <c r="FZ83" s="101"/>
      <c r="GA83" s="101"/>
      <c r="GB83" s="101"/>
      <c r="GC83" s="101"/>
      <c r="GD83" s="101"/>
      <c r="GE83" s="101"/>
      <c r="GF83" s="101"/>
      <c r="GG83" s="101"/>
      <c r="GH83" s="101"/>
      <c r="GI83" s="101"/>
      <c r="AJL83" s="98"/>
      <c r="AJM83" s="98"/>
      <c r="AJN83" s="98"/>
      <c r="AJO83" s="98"/>
      <c r="AJP83" s="98"/>
      <c r="AJQ83" s="98"/>
      <c r="AJR83" s="98"/>
      <c r="AJS83" s="98"/>
      <c r="AJT83" s="98"/>
      <c r="AJU83" s="98"/>
      <c r="AJV83" s="98"/>
      <c r="ALF83" s="101"/>
      <c r="ALG83" s="101"/>
      <c r="ALH83" s="101"/>
      <c r="ALI83" s="101"/>
      <c r="ALJ83" s="101"/>
      <c r="ALK83" s="101"/>
      <c r="ALL83" s="101"/>
      <c r="ALM83" s="101"/>
      <c r="ALN83" s="101"/>
      <c r="ALO83" s="101"/>
      <c r="ALP83" s="101"/>
    </row>
    <row r="84" spans="1:1004" ht="29.25" customHeight="1" x14ac:dyDescent="0.2">
      <c r="B84" s="148" t="s">
        <v>32</v>
      </c>
      <c r="C84" s="114">
        <v>43</v>
      </c>
      <c r="D84" s="114">
        <v>2071</v>
      </c>
      <c r="E84" s="114">
        <v>2114</v>
      </c>
      <c r="F84" s="114">
        <v>27</v>
      </c>
      <c r="G84" s="142">
        <v>1946</v>
      </c>
      <c r="H84" s="142">
        <v>1973</v>
      </c>
      <c r="I84" s="126"/>
      <c r="J84" s="126"/>
      <c r="K84" s="99"/>
      <c r="FY84" s="101"/>
      <c r="FZ84" s="101"/>
      <c r="GA84" s="101"/>
      <c r="GB84" s="101"/>
      <c r="GC84" s="101"/>
      <c r="GD84" s="101"/>
      <c r="GE84" s="101"/>
      <c r="GF84" s="101"/>
      <c r="GG84" s="101"/>
      <c r="GH84" s="101"/>
      <c r="GI84" s="101"/>
      <c r="AJL84" s="98"/>
      <c r="AJM84" s="98"/>
      <c r="AJN84" s="98"/>
      <c r="AJO84" s="98"/>
      <c r="AJP84" s="98"/>
      <c r="AJQ84" s="98"/>
      <c r="AJR84" s="98"/>
      <c r="AJS84" s="98"/>
      <c r="AJT84" s="98"/>
      <c r="AJU84" s="98"/>
      <c r="AJV84" s="98"/>
      <c r="ALF84" s="101"/>
      <c r="ALG84" s="101"/>
      <c r="ALH84" s="101"/>
      <c r="ALI84" s="101"/>
      <c r="ALJ84" s="101"/>
      <c r="ALK84" s="101"/>
      <c r="ALL84" s="101"/>
      <c r="ALM84" s="101"/>
      <c r="ALN84" s="101"/>
      <c r="ALO84" s="101"/>
      <c r="ALP84" s="101"/>
    </row>
    <row r="85" spans="1:1004" ht="29.25" customHeight="1" x14ac:dyDescent="0.2">
      <c r="B85" s="148" t="s">
        <v>33</v>
      </c>
      <c r="C85" s="115">
        <v>17</v>
      </c>
      <c r="D85" s="115">
        <v>412</v>
      </c>
      <c r="E85" s="115">
        <v>429</v>
      </c>
      <c r="F85" s="115">
        <v>10</v>
      </c>
      <c r="G85" s="131">
        <v>471</v>
      </c>
      <c r="H85" s="131">
        <v>481</v>
      </c>
      <c r="I85" s="99"/>
      <c r="J85" s="99"/>
      <c r="K85" s="99"/>
      <c r="FY85" s="101"/>
      <c r="FZ85" s="101"/>
      <c r="GA85" s="101"/>
      <c r="GB85" s="101"/>
      <c r="GC85" s="101"/>
      <c r="GD85" s="101"/>
      <c r="GE85" s="101"/>
      <c r="GF85" s="101"/>
      <c r="GG85" s="101"/>
      <c r="GH85" s="101"/>
      <c r="GI85" s="101"/>
      <c r="AJL85" s="98"/>
      <c r="AJM85" s="98"/>
      <c r="AJN85" s="98"/>
      <c r="AJO85" s="98"/>
      <c r="AJP85" s="98"/>
      <c r="AJQ85" s="98"/>
      <c r="AJR85" s="98"/>
      <c r="AJS85" s="98"/>
      <c r="AJT85" s="98"/>
      <c r="AJU85" s="98"/>
      <c r="AJV85" s="98"/>
      <c r="ALF85" s="101"/>
      <c r="ALG85" s="101"/>
      <c r="ALH85" s="101"/>
      <c r="ALI85" s="101"/>
      <c r="ALJ85" s="101"/>
      <c r="ALK85" s="101"/>
      <c r="ALL85" s="101"/>
      <c r="ALM85" s="101"/>
      <c r="ALN85" s="101"/>
      <c r="ALO85" s="101"/>
      <c r="ALP85" s="101"/>
    </row>
    <row r="86" spans="1:1004" ht="29.25" customHeight="1" x14ac:dyDescent="0.2">
      <c r="B86" s="148" t="s">
        <v>34</v>
      </c>
      <c r="C86" s="115">
        <v>47</v>
      </c>
      <c r="D86" s="115">
        <v>1813</v>
      </c>
      <c r="E86" s="115">
        <v>1860</v>
      </c>
      <c r="F86" s="115">
        <v>60</v>
      </c>
      <c r="G86" s="131">
        <v>1984</v>
      </c>
      <c r="H86" s="41">
        <v>2044</v>
      </c>
      <c r="I86" s="99"/>
      <c r="J86" s="99"/>
      <c r="K86" s="100"/>
      <c r="FW86" s="101"/>
      <c r="FX86" s="101"/>
      <c r="FY86" s="101"/>
      <c r="FZ86" s="101"/>
      <c r="GA86" s="101"/>
      <c r="GB86" s="101"/>
      <c r="GC86" s="101"/>
      <c r="GD86" s="101"/>
      <c r="GE86" s="101"/>
      <c r="GF86" s="101"/>
      <c r="GG86" s="101"/>
      <c r="GH86" s="101"/>
      <c r="GI86" s="101"/>
      <c r="AJJ86" s="98"/>
      <c r="AJK86" s="98"/>
      <c r="AJL86" s="98"/>
      <c r="AJM86" s="98"/>
      <c r="AJN86" s="98"/>
      <c r="AJO86" s="98"/>
      <c r="AJP86" s="98"/>
      <c r="AJQ86" s="98"/>
      <c r="AJR86" s="98"/>
      <c r="AJS86" s="98"/>
      <c r="AJT86" s="98"/>
      <c r="AJU86" s="98"/>
      <c r="AJV86" s="98"/>
      <c r="ALD86" s="101"/>
      <c r="ALE86" s="101"/>
      <c r="ALF86" s="101"/>
      <c r="ALG86" s="101"/>
      <c r="ALH86" s="101"/>
      <c r="ALI86" s="101"/>
      <c r="ALJ86" s="101"/>
      <c r="ALK86" s="101"/>
      <c r="ALL86" s="101"/>
      <c r="ALM86" s="101"/>
      <c r="ALN86" s="101"/>
      <c r="ALO86" s="101"/>
      <c r="ALP86" s="101"/>
    </row>
    <row r="87" spans="1:1004" ht="29.25" customHeight="1" x14ac:dyDescent="0.2">
      <c r="B87" s="148" t="s">
        <v>35</v>
      </c>
      <c r="C87" s="115">
        <v>53</v>
      </c>
      <c r="D87" s="115">
        <v>2295</v>
      </c>
      <c r="E87" s="115">
        <v>2348</v>
      </c>
      <c r="F87" s="115">
        <v>45</v>
      </c>
      <c r="G87" s="131">
        <v>2291</v>
      </c>
      <c r="H87" s="41">
        <v>2336</v>
      </c>
      <c r="I87" s="99"/>
      <c r="J87" s="99"/>
      <c r="K87" s="100"/>
      <c r="FW87" s="101"/>
      <c r="FX87" s="101"/>
      <c r="FY87" s="101"/>
      <c r="FZ87" s="101"/>
      <c r="GA87" s="101"/>
      <c r="GB87" s="101"/>
      <c r="GC87" s="101"/>
      <c r="GD87" s="101"/>
      <c r="GE87" s="101"/>
      <c r="GF87" s="101"/>
      <c r="GG87" s="101"/>
      <c r="GH87" s="101"/>
      <c r="GI87" s="101"/>
      <c r="AJJ87" s="98"/>
      <c r="AJK87" s="98"/>
      <c r="AJL87" s="98"/>
      <c r="AJM87" s="98"/>
      <c r="AJN87" s="98"/>
      <c r="AJO87" s="98"/>
      <c r="AJP87" s="98"/>
      <c r="AJQ87" s="98"/>
      <c r="AJR87" s="98"/>
      <c r="AJS87" s="98"/>
      <c r="AJT87" s="98"/>
      <c r="AJU87" s="98"/>
      <c r="AJV87" s="98"/>
      <c r="ALD87" s="101"/>
      <c r="ALE87" s="101"/>
      <c r="ALF87" s="101"/>
      <c r="ALG87" s="101"/>
      <c r="ALH87" s="101"/>
      <c r="ALI87" s="101"/>
      <c r="ALJ87" s="101"/>
      <c r="ALK87" s="101"/>
      <c r="ALL87" s="101"/>
      <c r="ALM87" s="101"/>
      <c r="ALN87" s="101"/>
      <c r="ALO87" s="101"/>
      <c r="ALP87" s="101"/>
    </row>
    <row r="88" spans="1:1004" ht="29.25" customHeight="1" x14ac:dyDescent="0.2">
      <c r="B88" s="148" t="s">
        <v>36</v>
      </c>
      <c r="C88" s="115">
        <v>36</v>
      </c>
      <c r="D88" s="115">
        <v>2553</v>
      </c>
      <c r="E88" s="115">
        <v>2589</v>
      </c>
      <c r="F88" s="115">
        <v>45</v>
      </c>
      <c r="G88" s="131">
        <v>2571</v>
      </c>
      <c r="H88" s="41">
        <v>2616</v>
      </c>
      <c r="I88" s="99"/>
      <c r="J88" s="99"/>
      <c r="K88" s="100"/>
      <c r="FW88" s="101"/>
      <c r="FX88" s="101"/>
      <c r="FY88" s="101"/>
      <c r="FZ88" s="101"/>
      <c r="GA88" s="101"/>
      <c r="GB88" s="101"/>
      <c r="GC88" s="101"/>
      <c r="GD88" s="101"/>
      <c r="GE88" s="101"/>
      <c r="GF88" s="101"/>
      <c r="GG88" s="101"/>
      <c r="GH88" s="101"/>
      <c r="GI88" s="101"/>
      <c r="AJJ88" s="98"/>
      <c r="AJK88" s="98"/>
      <c r="AJL88" s="98"/>
      <c r="AJM88" s="98"/>
      <c r="AJN88" s="98"/>
      <c r="AJO88" s="98"/>
      <c r="AJP88" s="98"/>
      <c r="AJQ88" s="98"/>
      <c r="AJR88" s="98"/>
      <c r="AJS88" s="98"/>
      <c r="AJT88" s="98"/>
      <c r="AJU88" s="98"/>
      <c r="AJV88" s="98"/>
      <c r="ALD88" s="101"/>
      <c r="ALE88" s="101"/>
      <c r="ALF88" s="101"/>
      <c r="ALG88" s="101"/>
      <c r="ALH88" s="101"/>
      <c r="ALI88" s="101"/>
      <c r="ALJ88" s="101"/>
      <c r="ALK88" s="101"/>
      <c r="ALL88" s="101"/>
      <c r="ALM88" s="101"/>
      <c r="ALN88" s="101"/>
      <c r="ALO88" s="101"/>
      <c r="ALP88" s="101"/>
    </row>
    <row r="89" spans="1:1004" ht="29.25" customHeight="1" x14ac:dyDescent="0.2">
      <c r="B89" s="148" t="s">
        <v>37</v>
      </c>
      <c r="C89" s="115">
        <v>14</v>
      </c>
      <c r="D89" s="115">
        <v>536</v>
      </c>
      <c r="E89" s="115">
        <v>550</v>
      </c>
      <c r="F89" s="115">
        <v>11</v>
      </c>
      <c r="G89" s="131">
        <v>525</v>
      </c>
      <c r="H89" s="41">
        <v>536</v>
      </c>
      <c r="I89" s="99"/>
      <c r="J89" s="99"/>
      <c r="K89" s="100"/>
      <c r="FW89" s="101"/>
      <c r="FX89" s="101"/>
      <c r="FY89" s="101"/>
      <c r="FZ89" s="101"/>
      <c r="GA89" s="101"/>
      <c r="GB89" s="101"/>
      <c r="GC89" s="101"/>
      <c r="GD89" s="101"/>
      <c r="GE89" s="101"/>
      <c r="GF89" s="101"/>
      <c r="GG89" s="101"/>
      <c r="GH89" s="101"/>
      <c r="GI89" s="101"/>
      <c r="AJJ89" s="98"/>
      <c r="AJK89" s="98"/>
      <c r="AJL89" s="98"/>
      <c r="AJM89" s="98"/>
      <c r="AJN89" s="98"/>
      <c r="AJO89" s="98"/>
      <c r="AJP89" s="98"/>
      <c r="AJQ89" s="98"/>
      <c r="AJR89" s="98"/>
      <c r="AJS89" s="98"/>
      <c r="AJT89" s="98"/>
      <c r="AJU89" s="98"/>
      <c r="AJV89" s="98"/>
      <c r="ALD89" s="101"/>
      <c r="ALE89" s="101"/>
      <c r="ALF89" s="101"/>
      <c r="ALG89" s="101"/>
      <c r="ALH89" s="101"/>
      <c r="ALI89" s="101"/>
      <c r="ALJ89" s="101"/>
      <c r="ALK89" s="101"/>
      <c r="ALL89" s="101"/>
      <c r="ALM89" s="101"/>
      <c r="ALN89" s="101"/>
      <c r="ALO89" s="101"/>
      <c r="ALP89" s="101"/>
    </row>
    <row r="90" spans="1:1004" ht="25.5" customHeight="1" x14ac:dyDescent="0.2">
      <c r="A90" s="101"/>
      <c r="B90" s="138"/>
      <c r="C90" s="141" t="s">
        <v>60</v>
      </c>
      <c r="D90" s="116"/>
      <c r="E90" s="116"/>
      <c r="G90" s="116"/>
      <c r="H90" s="116"/>
      <c r="I90" s="116"/>
      <c r="J90" s="116"/>
      <c r="K90" s="116"/>
      <c r="L90" s="100"/>
      <c r="M90" s="100"/>
      <c r="N90" s="100"/>
      <c r="O90" s="100"/>
      <c r="P90" s="100"/>
      <c r="Q90" s="100"/>
      <c r="GI90" s="101"/>
      <c r="AJV90" s="98"/>
      <c r="ALP90" s="101"/>
    </row>
    <row r="91" spans="1:1004" ht="25.5" customHeight="1" x14ac:dyDescent="0.2">
      <c r="A91" s="101"/>
      <c r="B91" s="138"/>
      <c r="C91" s="141" t="s">
        <v>61</v>
      </c>
      <c r="D91" s="98"/>
      <c r="E91" s="99"/>
      <c r="F91" s="99"/>
      <c r="G91" s="99"/>
      <c r="H91" s="99"/>
      <c r="I91" s="99"/>
      <c r="J91" s="99"/>
      <c r="K91" s="99"/>
      <c r="L91" s="100"/>
      <c r="M91" s="100"/>
      <c r="N91" s="100"/>
      <c r="O91" s="100"/>
      <c r="P91" s="100"/>
      <c r="Q91" s="100"/>
      <c r="GI91" s="101"/>
      <c r="AJV91" s="98"/>
      <c r="ALP91" s="101"/>
    </row>
    <row r="92" spans="1:1004" ht="25.5" customHeight="1" x14ac:dyDescent="0.2">
      <c r="C92" s="99"/>
      <c r="D92" s="99"/>
      <c r="E92" s="99"/>
      <c r="F92" s="99"/>
      <c r="G92" s="99"/>
      <c r="H92" s="99"/>
      <c r="I92" s="99"/>
      <c r="J92" s="99"/>
      <c r="K92" s="99"/>
      <c r="L92" s="100"/>
      <c r="M92" s="100"/>
      <c r="N92" s="100"/>
      <c r="O92" s="100"/>
      <c r="P92" s="100"/>
      <c r="GH92" s="101"/>
      <c r="GI92" s="101"/>
      <c r="AJU92" s="98"/>
      <c r="AJV92" s="98"/>
      <c r="ALO92" s="101"/>
      <c r="ALP92" s="101"/>
    </row>
    <row r="93" spans="1:1004" ht="25.5" customHeight="1" x14ac:dyDescent="0.2">
      <c r="C93" s="99"/>
      <c r="D93" s="99"/>
      <c r="E93" s="99"/>
      <c r="F93" s="99"/>
      <c r="G93" s="99"/>
      <c r="H93" s="99"/>
      <c r="I93" s="99"/>
      <c r="J93" s="99"/>
      <c r="K93" s="99"/>
      <c r="L93" s="100"/>
      <c r="M93" s="100"/>
      <c r="N93" s="100"/>
      <c r="O93" s="100"/>
      <c r="P93" s="100"/>
      <c r="GH93" s="101"/>
      <c r="GI93" s="101"/>
      <c r="AJU93" s="98"/>
      <c r="AJV93" s="98"/>
      <c r="ALO93" s="101"/>
      <c r="ALP93" s="101"/>
    </row>
    <row r="94" spans="1:1004" ht="25.5" customHeight="1" x14ac:dyDescent="0.2">
      <c r="C94" s="99"/>
      <c r="D94" s="99"/>
      <c r="E94" s="99"/>
      <c r="F94" s="99"/>
      <c r="G94" s="99"/>
      <c r="H94" s="99"/>
      <c r="I94" s="99"/>
      <c r="J94" s="99"/>
      <c r="K94" s="99"/>
      <c r="L94" s="100"/>
      <c r="M94" s="100"/>
      <c r="N94" s="100"/>
      <c r="O94" s="100"/>
      <c r="P94" s="100"/>
      <c r="Q94" s="100"/>
      <c r="R94" s="100"/>
    </row>
    <row r="95" spans="1:1004" ht="25.5" customHeight="1" x14ac:dyDescent="0.2">
      <c r="C95" s="99"/>
      <c r="D95" s="99"/>
      <c r="E95" s="99"/>
      <c r="F95" s="99"/>
      <c r="G95" s="99"/>
      <c r="H95" s="99"/>
      <c r="I95" s="99"/>
      <c r="J95" s="99"/>
      <c r="K95" s="99"/>
      <c r="L95" s="100"/>
      <c r="M95" s="100"/>
      <c r="N95" s="100"/>
      <c r="O95" s="100"/>
      <c r="P95" s="100"/>
      <c r="Q95" s="100"/>
      <c r="R95" s="100"/>
    </row>
    <row r="96" spans="1:1004" ht="21.75" customHeight="1" x14ac:dyDescent="0.2">
      <c r="C96" s="99"/>
      <c r="D96" s="99"/>
      <c r="E96" s="99"/>
      <c r="F96" s="99"/>
      <c r="G96" s="99"/>
      <c r="H96" s="99"/>
      <c r="I96" s="99"/>
      <c r="J96" s="99"/>
      <c r="K96" s="99"/>
      <c r="L96" s="100"/>
      <c r="M96" s="100"/>
      <c r="N96" s="100"/>
      <c r="O96" s="100"/>
      <c r="P96" s="100"/>
      <c r="Q96" s="100"/>
      <c r="R96" s="100"/>
    </row>
    <row r="97" spans="3:958" ht="21.75" customHeight="1" x14ac:dyDescent="0.2">
      <c r="C97" s="99"/>
      <c r="D97" s="99"/>
      <c r="E97" s="99"/>
      <c r="F97" s="99"/>
      <c r="G97" s="99"/>
      <c r="H97" s="99"/>
      <c r="I97" s="99"/>
      <c r="J97" s="99"/>
      <c r="K97" s="99"/>
      <c r="L97" s="100"/>
      <c r="M97" s="100"/>
      <c r="N97" s="100"/>
      <c r="O97" s="100"/>
      <c r="AJT97" s="98"/>
      <c r="AJU97" s="98"/>
      <c r="AJV97" s="98"/>
    </row>
    <row r="98" spans="3:958" ht="21.75" customHeight="1" x14ac:dyDescent="0.2">
      <c r="C98" s="99"/>
      <c r="D98" s="99"/>
      <c r="E98" s="99"/>
      <c r="F98" s="99"/>
      <c r="G98" s="99"/>
      <c r="H98" s="99"/>
      <c r="I98" s="99"/>
      <c r="J98" s="99"/>
      <c r="K98" s="99"/>
      <c r="L98" s="100"/>
      <c r="M98" s="100"/>
      <c r="N98" s="100"/>
      <c r="O98" s="100"/>
      <c r="AJT98" s="98"/>
      <c r="AJU98" s="98"/>
      <c r="AJV98" s="98"/>
    </row>
    <row r="99" spans="3:958" ht="21.75" customHeight="1" x14ac:dyDescent="0.2">
      <c r="C99" s="99"/>
      <c r="D99" s="99"/>
      <c r="E99" s="99"/>
      <c r="F99" s="99"/>
      <c r="G99" s="99"/>
      <c r="H99" s="99"/>
      <c r="I99" s="99"/>
      <c r="J99" s="99"/>
      <c r="K99" s="99"/>
      <c r="L99" s="100"/>
      <c r="M99" s="100"/>
      <c r="N99" s="100"/>
      <c r="O99" s="100"/>
      <c r="AJT99" s="98"/>
      <c r="AJU99" s="98"/>
      <c r="AJV99" s="98"/>
    </row>
    <row r="100" spans="3:958" ht="32.25" customHeight="1" x14ac:dyDescent="0.2">
      <c r="C100" s="99"/>
      <c r="D100" s="99"/>
      <c r="E100" s="99"/>
      <c r="F100" s="99"/>
      <c r="G100" s="99"/>
      <c r="H100" s="99"/>
      <c r="I100" s="99"/>
      <c r="J100" s="99"/>
      <c r="K100" s="99"/>
      <c r="L100" s="100"/>
      <c r="M100" s="100"/>
      <c r="N100" s="100"/>
      <c r="O100" s="100"/>
      <c r="AJT100" s="98"/>
      <c r="AJU100" s="98"/>
      <c r="AJV100" s="98"/>
    </row>
    <row r="101" spans="3:958" ht="21.75" customHeight="1" x14ac:dyDescent="0.2">
      <c r="C101" s="99"/>
      <c r="D101" s="99"/>
      <c r="E101" s="99"/>
      <c r="F101" s="99"/>
      <c r="G101" s="118"/>
      <c r="H101" s="119"/>
      <c r="I101" s="120"/>
      <c r="J101" s="99"/>
      <c r="K101" s="99"/>
      <c r="L101" s="100"/>
      <c r="M101" s="100"/>
      <c r="N101" s="100"/>
      <c r="O101" s="100"/>
      <c r="AJT101" s="98"/>
      <c r="AJU101" s="98"/>
      <c r="AJV101" s="98"/>
    </row>
    <row r="102" spans="3:958" ht="21.75" customHeight="1" x14ac:dyDescent="0.2">
      <c r="C102" s="99"/>
      <c r="D102" s="99"/>
      <c r="E102" s="99"/>
      <c r="F102" s="99"/>
      <c r="G102" s="118"/>
      <c r="H102" s="119"/>
      <c r="I102" s="120"/>
      <c r="J102" s="99"/>
      <c r="K102" s="99"/>
      <c r="L102" s="100"/>
      <c r="M102" s="100"/>
      <c r="N102" s="100"/>
      <c r="O102" s="100"/>
      <c r="AJT102" s="98"/>
      <c r="AJU102" s="98"/>
      <c r="AJV102" s="98"/>
    </row>
    <row r="103" spans="3:958" ht="21.75" customHeight="1" x14ac:dyDescent="0.2">
      <c r="C103" s="99"/>
      <c r="D103" s="99"/>
      <c r="E103" s="99"/>
      <c r="F103" s="99"/>
      <c r="G103" s="118"/>
      <c r="H103" s="119"/>
      <c r="I103" s="120"/>
      <c r="J103" s="99"/>
      <c r="K103" s="99"/>
      <c r="L103" s="100"/>
      <c r="M103" s="100"/>
      <c r="N103" s="100"/>
      <c r="O103" s="100"/>
      <c r="P103" s="100"/>
      <c r="AJU103" s="98"/>
      <c r="AJV103" s="98"/>
    </row>
    <row r="104" spans="3:958" ht="21.75" customHeight="1" x14ac:dyDescent="0.2">
      <c r="C104" s="99"/>
      <c r="D104" s="99"/>
      <c r="E104" s="99"/>
      <c r="F104" s="99"/>
      <c r="G104" s="118"/>
      <c r="H104" s="119"/>
      <c r="I104" s="120"/>
      <c r="J104" s="99"/>
      <c r="K104" s="99"/>
      <c r="L104" s="100"/>
      <c r="M104" s="100"/>
      <c r="N104" s="100"/>
      <c r="O104" s="100"/>
      <c r="P104" s="100"/>
      <c r="Q104" s="100"/>
      <c r="R104" s="100"/>
    </row>
    <row r="105" spans="3:958" ht="21.75" customHeight="1" x14ac:dyDescent="0.2">
      <c r="C105" s="99"/>
      <c r="D105" s="99"/>
      <c r="E105" s="99"/>
      <c r="F105" s="99"/>
      <c r="G105" s="118"/>
      <c r="H105" s="119"/>
      <c r="I105" s="120"/>
      <c r="J105" s="99"/>
      <c r="K105" s="99"/>
      <c r="L105" s="100"/>
      <c r="M105" s="100"/>
      <c r="N105" s="100"/>
      <c r="O105" s="100"/>
      <c r="P105" s="100"/>
      <c r="Q105" s="100"/>
      <c r="R105" s="100"/>
    </row>
    <row r="106" spans="3:958" ht="21.75" customHeight="1" x14ac:dyDescent="0.2">
      <c r="G106" s="121"/>
      <c r="H106" s="122"/>
      <c r="I106" s="123"/>
      <c r="L106" s="100"/>
      <c r="M106" s="100"/>
      <c r="N106" s="100"/>
      <c r="O106" s="100"/>
      <c r="P106" s="100"/>
      <c r="Q106" s="100"/>
      <c r="R106" s="100"/>
    </row>
    <row r="107" spans="3:958" ht="21.75" customHeight="1" x14ac:dyDescent="0.2">
      <c r="G107" s="121"/>
      <c r="H107" s="122"/>
      <c r="I107" s="123"/>
      <c r="L107" s="100"/>
      <c r="M107" s="100"/>
      <c r="N107" s="100"/>
      <c r="O107" s="100"/>
      <c r="P107" s="100"/>
      <c r="Q107" s="100"/>
      <c r="R107" s="100"/>
    </row>
    <row r="108" spans="3:958" ht="21.75" customHeight="1" x14ac:dyDescent="0.2">
      <c r="G108" s="121"/>
      <c r="H108" s="122"/>
      <c r="I108" s="123"/>
      <c r="L108" s="100"/>
      <c r="M108" s="100"/>
      <c r="N108" s="100"/>
      <c r="O108" s="100"/>
      <c r="P108" s="100"/>
      <c r="Q108" s="100"/>
      <c r="R108" s="100"/>
    </row>
    <row r="109" spans="3:958" ht="21.75" customHeight="1" x14ac:dyDescent="0.2">
      <c r="L109" s="100"/>
      <c r="M109" s="100"/>
      <c r="N109" s="100"/>
      <c r="O109" s="100"/>
      <c r="P109" s="100"/>
      <c r="Q109" s="100"/>
      <c r="R109" s="100"/>
    </row>
    <row r="110" spans="3:958" ht="21.75" customHeight="1" x14ac:dyDescent="0.2">
      <c r="L110" s="100"/>
      <c r="M110" s="100"/>
      <c r="N110" s="100"/>
      <c r="O110" s="100"/>
      <c r="P110" s="100"/>
      <c r="Q110" s="100"/>
      <c r="R110" s="100"/>
    </row>
    <row r="111" spans="3:958" ht="21.75" customHeight="1" x14ac:dyDescent="0.2">
      <c r="L111" s="100"/>
      <c r="M111" s="100"/>
      <c r="N111" s="100"/>
      <c r="O111" s="100"/>
      <c r="P111" s="100"/>
      <c r="Q111" s="100"/>
      <c r="R111" s="100"/>
    </row>
    <row r="112" spans="3:958" ht="21.75" customHeight="1" x14ac:dyDescent="0.2">
      <c r="L112" s="100"/>
      <c r="M112" s="100"/>
      <c r="N112" s="100"/>
      <c r="O112" s="100"/>
      <c r="P112" s="100"/>
      <c r="Q112" s="100"/>
      <c r="R112" s="100"/>
    </row>
    <row r="113" spans="12:18" ht="21.75" customHeight="1" x14ac:dyDescent="0.2">
      <c r="L113" s="100"/>
      <c r="M113" s="100"/>
      <c r="N113" s="100"/>
      <c r="O113" s="100"/>
      <c r="P113" s="100"/>
      <c r="Q113" s="100"/>
      <c r="R113" s="100"/>
    </row>
    <row r="114" spans="12:18" ht="21.75" customHeight="1" x14ac:dyDescent="0.2">
      <c r="L114" s="100"/>
      <c r="M114" s="100"/>
      <c r="N114" s="100"/>
      <c r="O114" s="100"/>
      <c r="P114" s="100"/>
      <c r="Q114" s="100"/>
      <c r="R114" s="100"/>
    </row>
    <row r="115" spans="12:18" ht="21.75" customHeight="1" x14ac:dyDescent="0.2">
      <c r="L115" s="100"/>
      <c r="M115" s="100"/>
      <c r="N115" s="100"/>
      <c r="O115" s="100"/>
      <c r="P115" s="100"/>
      <c r="Q115" s="100"/>
      <c r="R115" s="100"/>
    </row>
    <row r="116" spans="12:18" ht="21.75" customHeight="1" x14ac:dyDescent="0.2">
      <c r="L116" s="100"/>
      <c r="M116" s="100"/>
      <c r="N116" s="100"/>
      <c r="O116" s="100"/>
      <c r="P116" s="100"/>
      <c r="Q116" s="100"/>
      <c r="R116" s="100"/>
    </row>
    <row r="117" spans="12:18" ht="21.75" customHeight="1" x14ac:dyDescent="0.2">
      <c r="L117" s="100"/>
      <c r="M117" s="100"/>
      <c r="N117" s="100"/>
      <c r="O117" s="100"/>
      <c r="P117" s="100"/>
      <c r="Q117" s="100"/>
      <c r="R117" s="100"/>
    </row>
    <row r="118" spans="12:18" ht="21.75" customHeight="1" x14ac:dyDescent="0.2">
      <c r="L118" s="100"/>
      <c r="M118" s="100"/>
      <c r="N118" s="100"/>
      <c r="O118" s="100"/>
      <c r="P118" s="100"/>
      <c r="Q118" s="100"/>
      <c r="R118" s="100"/>
    </row>
    <row r="119" spans="12:18" ht="21.75" customHeight="1" x14ac:dyDescent="0.2">
      <c r="L119" s="100"/>
      <c r="M119" s="100"/>
      <c r="N119" s="100"/>
      <c r="O119" s="100"/>
      <c r="P119" s="100"/>
      <c r="Q119" s="100"/>
      <c r="R119" s="100"/>
    </row>
    <row r="120" spans="12:18" ht="21.75" customHeight="1" x14ac:dyDescent="0.2">
      <c r="L120" s="100"/>
      <c r="M120" s="100"/>
      <c r="N120" s="100"/>
      <c r="O120" s="100"/>
      <c r="P120" s="100"/>
      <c r="Q120" s="100"/>
      <c r="R120" s="100"/>
    </row>
    <row r="121" spans="12:18" ht="34.5" customHeight="1" x14ac:dyDescent="0.2">
      <c r="L121" s="100"/>
      <c r="M121" s="100"/>
      <c r="N121" s="100"/>
      <c r="O121" s="100"/>
      <c r="P121" s="100"/>
      <c r="Q121" s="100"/>
      <c r="R121" s="100"/>
    </row>
    <row r="122" spans="12:18" x14ac:dyDescent="0.2">
      <c r="L122" s="100"/>
      <c r="M122" s="100"/>
      <c r="N122" s="100"/>
      <c r="O122" s="100"/>
      <c r="P122" s="100"/>
      <c r="Q122" s="100"/>
      <c r="R122" s="100"/>
    </row>
    <row r="123" spans="12:18" ht="18.75" customHeight="1" x14ac:dyDescent="0.2">
      <c r="L123" s="100"/>
      <c r="M123" s="100"/>
      <c r="N123" s="100"/>
      <c r="O123" s="100"/>
      <c r="P123" s="100"/>
      <c r="Q123" s="100"/>
      <c r="R123" s="100"/>
    </row>
    <row r="124" spans="12:18" x14ac:dyDescent="0.2">
      <c r="L124" s="100"/>
      <c r="M124" s="100"/>
      <c r="N124" s="100"/>
      <c r="O124" s="100"/>
      <c r="P124" s="100"/>
      <c r="Q124" s="100"/>
      <c r="R124" s="100"/>
    </row>
    <row r="125" spans="12:18" x14ac:dyDescent="0.2">
      <c r="L125" s="100"/>
      <c r="M125" s="100"/>
      <c r="N125" s="100"/>
      <c r="O125" s="100"/>
      <c r="P125" s="100"/>
      <c r="Q125" s="100"/>
      <c r="R125" s="100"/>
    </row>
    <row r="126" spans="12:18" x14ac:dyDescent="0.2">
      <c r="L126" s="100"/>
      <c r="M126" s="100"/>
      <c r="N126" s="100"/>
      <c r="O126" s="100"/>
      <c r="P126" s="100"/>
      <c r="Q126" s="100"/>
      <c r="R126" s="100"/>
    </row>
    <row r="127" spans="12:18" x14ac:dyDescent="0.2">
      <c r="L127" s="100"/>
      <c r="M127" s="100"/>
      <c r="N127" s="100"/>
      <c r="O127" s="100"/>
      <c r="P127" s="100"/>
      <c r="Q127" s="100"/>
      <c r="R127" s="100"/>
    </row>
    <row r="128" spans="12:18" x14ac:dyDescent="0.2">
      <c r="L128" s="100"/>
      <c r="M128" s="100"/>
      <c r="N128" s="100"/>
      <c r="O128" s="100"/>
      <c r="P128" s="100"/>
      <c r="Q128" s="100"/>
      <c r="R128" s="100"/>
    </row>
    <row r="129" spans="12:18" x14ac:dyDescent="0.2">
      <c r="L129" s="100"/>
      <c r="M129" s="100"/>
      <c r="N129" s="100"/>
      <c r="O129" s="100"/>
      <c r="P129" s="100"/>
      <c r="Q129" s="100"/>
      <c r="R129" s="100"/>
    </row>
    <row r="130" spans="12:18" x14ac:dyDescent="0.2">
      <c r="L130" s="100"/>
      <c r="M130" s="100"/>
      <c r="N130" s="100"/>
      <c r="O130" s="100"/>
      <c r="P130" s="100"/>
      <c r="Q130" s="100"/>
      <c r="R130" s="100"/>
    </row>
    <row r="131" spans="12:18" x14ac:dyDescent="0.2">
      <c r="L131" s="100"/>
      <c r="M131" s="100"/>
      <c r="N131" s="100"/>
      <c r="O131" s="100"/>
      <c r="P131" s="100"/>
      <c r="Q131" s="100"/>
      <c r="R131" s="100"/>
    </row>
    <row r="132" spans="12:18" x14ac:dyDescent="0.2">
      <c r="L132" s="100"/>
      <c r="M132" s="100"/>
      <c r="N132" s="100"/>
      <c r="O132" s="100"/>
      <c r="P132" s="100"/>
      <c r="Q132" s="100"/>
      <c r="R132" s="100"/>
    </row>
    <row r="133" spans="12:18" x14ac:dyDescent="0.2">
      <c r="L133" s="100"/>
      <c r="M133" s="100"/>
      <c r="N133" s="100"/>
      <c r="O133" s="100"/>
      <c r="P133" s="100"/>
      <c r="Q133" s="100"/>
      <c r="R133" s="100"/>
    </row>
    <row r="134" spans="12:18" x14ac:dyDescent="0.2">
      <c r="L134" s="100"/>
      <c r="M134" s="100"/>
      <c r="N134" s="100"/>
      <c r="O134" s="100"/>
      <c r="P134" s="100"/>
      <c r="Q134" s="100"/>
      <c r="R134" s="100"/>
    </row>
    <row r="135" spans="12:18" x14ac:dyDescent="0.2">
      <c r="L135" s="100"/>
      <c r="M135" s="100"/>
      <c r="N135" s="100"/>
      <c r="O135" s="100"/>
      <c r="P135" s="100"/>
      <c r="Q135" s="100"/>
      <c r="R135" s="100"/>
    </row>
    <row r="136" spans="12:18" x14ac:dyDescent="0.2">
      <c r="L136" s="100"/>
      <c r="M136" s="100"/>
      <c r="N136" s="100"/>
      <c r="O136" s="100"/>
      <c r="P136" s="100"/>
      <c r="Q136" s="100"/>
      <c r="R136" s="100"/>
    </row>
    <row r="137" spans="12:18" x14ac:dyDescent="0.2">
      <c r="L137" s="100"/>
      <c r="M137" s="100"/>
      <c r="N137" s="100"/>
      <c r="O137" s="100"/>
      <c r="P137" s="100"/>
      <c r="Q137" s="100"/>
      <c r="R137" s="100"/>
    </row>
    <row r="138" spans="12:18" x14ac:dyDescent="0.2">
      <c r="L138" s="100"/>
      <c r="M138" s="100"/>
      <c r="N138" s="100"/>
      <c r="O138" s="100"/>
      <c r="P138" s="100"/>
      <c r="Q138" s="100"/>
      <c r="R138" s="100"/>
    </row>
    <row r="139" spans="12:18" ht="13.5" customHeight="1" x14ac:dyDescent="0.2">
      <c r="L139" s="100"/>
      <c r="M139" s="100"/>
      <c r="N139" s="100"/>
      <c r="O139" s="100"/>
      <c r="P139" s="100"/>
      <c r="Q139" s="100"/>
      <c r="R139" s="100"/>
    </row>
    <row r="140" spans="12:18" ht="13.5" customHeight="1" x14ac:dyDescent="0.2">
      <c r="L140" s="100"/>
      <c r="M140" s="100"/>
      <c r="N140" s="100"/>
      <c r="O140" s="100"/>
      <c r="P140" s="100"/>
      <c r="Q140" s="100"/>
      <c r="R140" s="100"/>
    </row>
    <row r="141" spans="12:18" ht="13.5" customHeight="1" x14ac:dyDescent="0.2">
      <c r="L141" s="100"/>
      <c r="M141" s="100"/>
      <c r="N141" s="100"/>
      <c r="O141" s="100"/>
      <c r="P141" s="100"/>
      <c r="Q141" s="100"/>
      <c r="R141" s="100"/>
    </row>
    <row r="142" spans="12:18" ht="13.5" customHeight="1" x14ac:dyDescent="0.2">
      <c r="L142" s="100"/>
      <c r="M142" s="100"/>
      <c r="N142" s="100"/>
      <c r="O142" s="100"/>
      <c r="P142" s="100"/>
      <c r="Q142" s="100"/>
      <c r="R142" s="100"/>
    </row>
    <row r="143" spans="12:18" ht="13.5" customHeight="1" x14ac:dyDescent="0.2">
      <c r="L143" s="100"/>
      <c r="M143" s="100"/>
      <c r="N143" s="100"/>
      <c r="O143" s="100"/>
      <c r="P143" s="100"/>
      <c r="Q143" s="100"/>
      <c r="R143" s="100"/>
    </row>
    <row r="144" spans="12:18" ht="13.5" customHeight="1" x14ac:dyDescent="0.2">
      <c r="L144" s="100"/>
      <c r="M144" s="100"/>
      <c r="N144" s="100"/>
      <c r="O144" s="100"/>
      <c r="P144" s="100"/>
      <c r="Q144" s="100"/>
      <c r="R144" s="100"/>
    </row>
    <row r="145" spans="12:18" ht="13.5" customHeight="1" x14ac:dyDescent="0.2">
      <c r="L145" s="100"/>
      <c r="M145" s="100"/>
      <c r="N145" s="100"/>
      <c r="O145" s="100"/>
      <c r="P145" s="100"/>
      <c r="Q145" s="100"/>
      <c r="R145" s="100"/>
    </row>
    <row r="146" spans="12:18" ht="13.5" customHeight="1" x14ac:dyDescent="0.2">
      <c r="L146" s="100"/>
      <c r="M146" s="100"/>
      <c r="N146" s="100"/>
      <c r="O146" s="100"/>
      <c r="P146" s="100"/>
      <c r="Q146" s="100"/>
      <c r="R146" s="100"/>
    </row>
    <row r="147" spans="12:18" ht="13.5" customHeight="1" x14ac:dyDescent="0.2">
      <c r="L147" s="100"/>
      <c r="M147" s="100"/>
      <c r="N147" s="100"/>
      <c r="O147" s="100"/>
      <c r="P147" s="100"/>
      <c r="Q147" s="100"/>
      <c r="R147" s="100"/>
    </row>
    <row r="148" spans="12:18" ht="13.5" customHeight="1" x14ac:dyDescent="0.2">
      <c r="L148" s="100"/>
      <c r="M148" s="100"/>
      <c r="N148" s="100"/>
      <c r="O148" s="100"/>
      <c r="P148" s="100"/>
      <c r="Q148" s="100"/>
      <c r="R148" s="100"/>
    </row>
    <row r="149" spans="12:18" ht="13.5" customHeight="1" x14ac:dyDescent="0.2">
      <c r="L149" s="100"/>
      <c r="M149" s="100"/>
      <c r="N149" s="100"/>
      <c r="O149" s="100"/>
      <c r="P149" s="100"/>
      <c r="Q149" s="100"/>
      <c r="R149" s="100"/>
    </row>
    <row r="150" spans="12:18" ht="13.5" customHeight="1" x14ac:dyDescent="0.2">
      <c r="L150" s="100"/>
      <c r="M150" s="100"/>
      <c r="N150" s="100"/>
      <c r="O150" s="100"/>
      <c r="P150" s="100"/>
      <c r="Q150" s="100"/>
      <c r="R150" s="100"/>
    </row>
    <row r="151" spans="12:18" ht="13.5" customHeight="1" x14ac:dyDescent="0.2">
      <c r="L151" s="100"/>
      <c r="M151" s="100"/>
      <c r="N151" s="100"/>
      <c r="O151" s="100"/>
      <c r="P151" s="100"/>
      <c r="Q151" s="100"/>
      <c r="R151" s="100"/>
    </row>
    <row r="152" spans="12:18" ht="13.5" customHeight="1" x14ac:dyDescent="0.2">
      <c r="L152" s="100"/>
      <c r="M152" s="100"/>
      <c r="N152" s="100"/>
      <c r="O152" s="100"/>
      <c r="P152" s="100"/>
      <c r="Q152" s="100"/>
      <c r="R152" s="100"/>
    </row>
    <row r="153" spans="12:18" ht="9" customHeight="1" x14ac:dyDescent="0.2">
      <c r="L153" s="100"/>
      <c r="M153" s="100"/>
      <c r="N153" s="100"/>
      <c r="O153" s="100"/>
      <c r="P153" s="100"/>
      <c r="Q153" s="100"/>
      <c r="R153" s="100"/>
    </row>
    <row r="154" spans="12:18" ht="8.25" customHeight="1" x14ac:dyDescent="0.2">
      <c r="L154" s="100"/>
      <c r="M154" s="100"/>
      <c r="N154" s="100"/>
      <c r="O154" s="100"/>
      <c r="P154" s="100"/>
      <c r="Q154" s="100"/>
      <c r="R154" s="100"/>
    </row>
    <row r="155" spans="12:18" ht="17.25" customHeight="1" x14ac:dyDescent="0.2">
      <c r="L155" s="100"/>
      <c r="M155" s="100"/>
      <c r="N155" s="100"/>
      <c r="O155" s="100"/>
      <c r="P155" s="100"/>
      <c r="Q155" s="100"/>
      <c r="R155" s="100"/>
    </row>
    <row r="156" spans="12:18" x14ac:dyDescent="0.2">
      <c r="L156" s="100"/>
      <c r="M156" s="100"/>
      <c r="N156" s="100"/>
      <c r="O156" s="100"/>
      <c r="P156" s="100"/>
      <c r="Q156" s="100"/>
      <c r="R156" s="100"/>
    </row>
    <row r="157" spans="12:18" x14ac:dyDescent="0.2">
      <c r="L157" s="100"/>
      <c r="M157" s="100"/>
      <c r="N157" s="100"/>
      <c r="O157" s="100"/>
      <c r="P157" s="100"/>
      <c r="Q157" s="100"/>
      <c r="R157" s="100"/>
    </row>
    <row r="158" spans="12:18" x14ac:dyDescent="0.2">
      <c r="L158" s="100"/>
      <c r="M158" s="100"/>
      <c r="N158" s="100"/>
      <c r="O158" s="100"/>
      <c r="P158" s="100"/>
      <c r="Q158" s="100"/>
      <c r="R158" s="100"/>
    </row>
    <row r="159" spans="12:18" x14ac:dyDescent="0.2">
      <c r="L159" s="100"/>
      <c r="M159" s="100"/>
      <c r="N159" s="100"/>
      <c r="O159" s="100"/>
      <c r="P159" s="100"/>
      <c r="Q159" s="100"/>
      <c r="R159" s="100"/>
    </row>
    <row r="160" spans="12:18" x14ac:dyDescent="0.2">
      <c r="L160" s="100"/>
      <c r="M160" s="100"/>
      <c r="N160" s="100"/>
      <c r="O160" s="100"/>
      <c r="P160" s="100"/>
      <c r="Q160" s="100"/>
      <c r="R160" s="100"/>
    </row>
    <row r="161" spans="12:18" x14ac:dyDescent="0.2">
      <c r="L161" s="100"/>
      <c r="M161" s="100"/>
      <c r="N161" s="100"/>
      <c r="O161" s="100"/>
      <c r="P161" s="100"/>
      <c r="Q161" s="100"/>
      <c r="R161" s="100"/>
    </row>
    <row r="162" spans="12:18" x14ac:dyDescent="0.2">
      <c r="L162" s="100"/>
      <c r="M162" s="100"/>
      <c r="N162" s="100"/>
      <c r="O162" s="100"/>
      <c r="P162" s="100"/>
      <c r="Q162" s="100"/>
      <c r="R162" s="100"/>
    </row>
    <row r="163" spans="12:18" x14ac:dyDescent="0.2">
      <c r="L163" s="100"/>
      <c r="M163" s="100"/>
      <c r="N163" s="100"/>
      <c r="O163" s="100"/>
      <c r="P163" s="100"/>
      <c r="Q163" s="100"/>
      <c r="R163" s="100"/>
    </row>
    <row r="164" spans="12:18" x14ac:dyDescent="0.2">
      <c r="L164" s="100"/>
      <c r="M164" s="100"/>
      <c r="N164" s="100"/>
      <c r="O164" s="100"/>
      <c r="P164" s="100"/>
      <c r="Q164" s="100"/>
      <c r="R164" s="100"/>
    </row>
    <row r="165" spans="12:18" x14ac:dyDescent="0.2">
      <c r="L165" s="100"/>
      <c r="M165" s="100"/>
      <c r="N165" s="100"/>
      <c r="O165" s="100"/>
      <c r="P165" s="100"/>
      <c r="Q165" s="100"/>
      <c r="R165" s="100"/>
    </row>
    <row r="166" spans="12:18" x14ac:dyDescent="0.2">
      <c r="L166" s="100"/>
      <c r="M166" s="100"/>
      <c r="N166" s="100"/>
      <c r="O166" s="100"/>
      <c r="P166" s="100"/>
      <c r="Q166" s="100"/>
      <c r="R166" s="100"/>
    </row>
    <row r="167" spans="12:18" x14ac:dyDescent="0.2">
      <c r="L167" s="100"/>
      <c r="M167" s="100"/>
      <c r="N167" s="100"/>
      <c r="O167" s="100"/>
      <c r="P167" s="100"/>
      <c r="Q167" s="100"/>
      <c r="R167" s="100"/>
    </row>
    <row r="168" spans="12:18" x14ac:dyDescent="0.2">
      <c r="L168" s="100"/>
      <c r="M168" s="100"/>
      <c r="N168" s="100"/>
      <c r="O168" s="100"/>
      <c r="P168" s="100"/>
      <c r="Q168" s="100"/>
      <c r="R168" s="100"/>
    </row>
    <row r="169" spans="12:18" x14ac:dyDescent="0.2">
      <c r="L169" s="100"/>
      <c r="M169" s="100"/>
      <c r="N169" s="100"/>
      <c r="O169" s="100"/>
      <c r="P169" s="100"/>
      <c r="Q169" s="100"/>
      <c r="R169" s="100"/>
    </row>
    <row r="170" spans="12:18" x14ac:dyDescent="0.2">
      <c r="L170" s="100"/>
      <c r="M170" s="100"/>
      <c r="N170" s="100"/>
      <c r="O170" s="100"/>
      <c r="P170" s="100"/>
      <c r="Q170" s="100"/>
      <c r="R170" s="100"/>
    </row>
    <row r="171" spans="12:18" x14ac:dyDescent="0.2">
      <c r="L171" s="100"/>
      <c r="M171" s="100"/>
      <c r="N171" s="100"/>
      <c r="O171" s="100"/>
      <c r="P171" s="100"/>
      <c r="Q171" s="100"/>
      <c r="R171" s="100"/>
    </row>
    <row r="172" spans="12:18" x14ac:dyDescent="0.2">
      <c r="L172" s="100"/>
      <c r="M172" s="100"/>
      <c r="N172" s="100"/>
      <c r="O172" s="100"/>
      <c r="P172" s="100"/>
      <c r="Q172" s="100"/>
      <c r="R172" s="100"/>
    </row>
    <row r="173" spans="12:18" x14ac:dyDescent="0.2">
      <c r="L173" s="100"/>
      <c r="M173" s="100"/>
      <c r="N173" s="100"/>
      <c r="O173" s="100"/>
      <c r="P173" s="100"/>
      <c r="Q173" s="100"/>
      <c r="R173" s="100"/>
    </row>
    <row r="174" spans="12:18" x14ac:dyDescent="0.2">
      <c r="L174" s="100"/>
      <c r="M174" s="100"/>
      <c r="N174" s="100"/>
      <c r="O174" s="100"/>
      <c r="P174" s="100"/>
      <c r="Q174" s="100"/>
      <c r="R174" s="100"/>
    </row>
    <row r="175" spans="12:18" x14ac:dyDescent="0.2">
      <c r="L175" s="100"/>
      <c r="M175" s="100"/>
      <c r="N175" s="100"/>
      <c r="O175" s="100"/>
      <c r="P175" s="100"/>
      <c r="Q175" s="100"/>
      <c r="R175" s="100"/>
    </row>
    <row r="176" spans="12:18" x14ac:dyDescent="0.2">
      <c r="L176" s="100"/>
      <c r="M176" s="100"/>
      <c r="N176" s="100"/>
      <c r="O176" s="100"/>
      <c r="P176" s="100"/>
      <c r="Q176" s="100"/>
      <c r="R176" s="100"/>
    </row>
    <row r="177" spans="12:18" x14ac:dyDescent="0.2">
      <c r="L177" s="100"/>
      <c r="M177" s="100"/>
      <c r="N177" s="100"/>
      <c r="O177" s="100"/>
      <c r="P177" s="100"/>
      <c r="Q177" s="100"/>
      <c r="R177" s="100"/>
    </row>
    <row r="178" spans="12:18" x14ac:dyDescent="0.2">
      <c r="L178" s="100"/>
      <c r="M178" s="100"/>
      <c r="N178" s="100"/>
      <c r="O178" s="100"/>
      <c r="P178" s="100"/>
      <c r="Q178" s="100"/>
      <c r="R178" s="100"/>
    </row>
    <row r="179" spans="12:18" x14ac:dyDescent="0.2">
      <c r="L179" s="100"/>
      <c r="M179" s="100"/>
      <c r="N179" s="100"/>
      <c r="O179" s="100"/>
      <c r="P179" s="100"/>
      <c r="Q179" s="100"/>
      <c r="R179" s="100"/>
    </row>
    <row r="180" spans="12:18" x14ac:dyDescent="0.2">
      <c r="L180" s="100"/>
      <c r="M180" s="100"/>
      <c r="N180" s="100"/>
      <c r="O180" s="100"/>
      <c r="P180" s="100"/>
      <c r="Q180" s="100"/>
      <c r="R180" s="100"/>
    </row>
    <row r="181" spans="12:18" x14ac:dyDescent="0.2">
      <c r="L181" s="100"/>
      <c r="M181" s="100"/>
      <c r="N181" s="100"/>
      <c r="O181" s="100"/>
      <c r="P181" s="100"/>
      <c r="Q181" s="100"/>
      <c r="R181" s="100"/>
    </row>
    <row r="182" spans="12:18" x14ac:dyDescent="0.2">
      <c r="L182" s="100"/>
      <c r="M182" s="100"/>
      <c r="N182" s="100"/>
      <c r="O182" s="100"/>
      <c r="P182" s="100"/>
      <c r="Q182" s="100"/>
      <c r="R182" s="100"/>
    </row>
  </sheetData>
  <mergeCells count="16">
    <mergeCell ref="B19:I19"/>
    <mergeCell ref="B21:I21"/>
    <mergeCell ref="B17:I17"/>
    <mergeCell ref="B15:I15"/>
    <mergeCell ref="B3:I3"/>
    <mergeCell ref="B1:I1"/>
    <mergeCell ref="B13:I13"/>
    <mergeCell ref="B11:I11"/>
    <mergeCell ref="B9:I9"/>
    <mergeCell ref="B7:I7"/>
    <mergeCell ref="B5:I5"/>
    <mergeCell ref="B25:I25"/>
    <mergeCell ref="B78:H79"/>
    <mergeCell ref="C80:E80"/>
    <mergeCell ref="F80:H80"/>
    <mergeCell ref="B23:I23"/>
  </mergeCells>
  <pageMargins left="0.78749999999999998" right="0.78749999999999998" top="0.98402777777777795" bottom="0.98402777777777795" header="0.511811023622047" footer="0.511811023622047"/>
  <pageSetup paperSize="9" scale="77" fitToHeight="0" orientation="portrait" r:id="rId1"/>
  <rowBreaks count="2" manualBreakCount="2">
    <brk id="44" max="10" man="1"/>
    <brk id="91" max="10" man="1"/>
  </rowBreaks>
  <drawing r:id="rId2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  <pageSetUpPr fitToPage="1"/>
  </sheetPr>
  <dimension ref="A1:XEO23"/>
  <sheetViews>
    <sheetView zoomScale="110" zoomScaleNormal="110" zoomScaleSheetLayoutView="80" workbookViewId="0">
      <selection activeCell="L33" sqref="L33"/>
    </sheetView>
  </sheetViews>
  <sheetFormatPr defaultColWidth="10.625" defaultRowHeight="14.25" x14ac:dyDescent="0.2"/>
  <cols>
    <col min="1" max="1" width="9.625" style="2" customWidth="1"/>
    <col min="2" max="7" width="5.5" style="2" customWidth="1"/>
    <col min="8" max="8" width="3.125" style="2" customWidth="1"/>
    <col min="9" max="14" width="5.5" style="2" customWidth="1"/>
    <col min="16370" max="16384" width="10.5" style="2" customWidth="1"/>
  </cols>
  <sheetData>
    <row r="1" spans="1:15" ht="55.5" customHeight="1" x14ac:dyDescent="0.25">
      <c r="A1" s="181" t="s">
        <v>66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"/>
    </row>
    <row r="2" spans="1:15" ht="22.5" customHeight="1" x14ac:dyDescent="0.25">
      <c r="A2" s="17"/>
      <c r="B2" s="181" t="s">
        <v>1</v>
      </c>
      <c r="C2" s="181"/>
      <c r="D2" s="181"/>
      <c r="E2" s="181"/>
      <c r="F2" s="181"/>
      <c r="G2" s="181"/>
      <c r="H2" s="11"/>
      <c r="I2" s="181" t="s">
        <v>5</v>
      </c>
      <c r="J2" s="181"/>
      <c r="K2" s="181"/>
      <c r="L2" s="181"/>
      <c r="M2" s="181"/>
      <c r="N2" s="181"/>
      <c r="O2" s="1"/>
    </row>
    <row r="3" spans="1:15" ht="22.5" customHeight="1" x14ac:dyDescent="0.25">
      <c r="A3" s="17"/>
      <c r="B3" s="135">
        <v>2019</v>
      </c>
      <c r="C3" s="135">
        <v>2020</v>
      </c>
      <c r="D3" s="135">
        <v>2021</v>
      </c>
      <c r="E3" s="135">
        <v>2022</v>
      </c>
      <c r="F3" s="135">
        <v>2023</v>
      </c>
      <c r="G3" s="135">
        <v>2024</v>
      </c>
      <c r="H3" s="18"/>
      <c r="I3" s="135">
        <v>2019</v>
      </c>
      <c r="J3" s="135">
        <v>2020</v>
      </c>
      <c r="K3" s="135">
        <v>2021</v>
      </c>
      <c r="L3" s="135">
        <v>2022</v>
      </c>
      <c r="M3" s="135">
        <v>2023</v>
      </c>
      <c r="N3" s="135">
        <v>2024</v>
      </c>
      <c r="O3" s="1"/>
    </row>
    <row r="4" spans="1:15" ht="22.5" customHeight="1" x14ac:dyDescent="0.25">
      <c r="A4" s="19" t="s">
        <v>31</v>
      </c>
      <c r="B4" s="20">
        <v>636</v>
      </c>
      <c r="C4" s="20">
        <v>637</v>
      </c>
      <c r="D4" s="20">
        <v>648</v>
      </c>
      <c r="E4" s="20">
        <v>673</v>
      </c>
      <c r="F4" s="20">
        <v>676</v>
      </c>
      <c r="G4" s="20">
        <v>679</v>
      </c>
      <c r="H4" s="22"/>
      <c r="I4" s="20">
        <v>145</v>
      </c>
      <c r="J4" s="20">
        <v>147</v>
      </c>
      <c r="K4" s="20">
        <v>149</v>
      </c>
      <c r="L4" s="20">
        <v>151</v>
      </c>
      <c r="M4" s="20">
        <v>153</v>
      </c>
      <c r="N4" s="20">
        <v>157</v>
      </c>
      <c r="O4" s="1"/>
    </row>
    <row r="5" spans="1:15" ht="22.5" customHeight="1" x14ac:dyDescent="0.25">
      <c r="A5" s="23" t="s">
        <v>32</v>
      </c>
      <c r="B5" s="21">
        <v>661</v>
      </c>
      <c r="C5" s="21">
        <v>652</v>
      </c>
      <c r="D5" s="21">
        <v>650</v>
      </c>
      <c r="E5" s="21">
        <v>658</v>
      </c>
      <c r="F5" s="21">
        <v>665</v>
      </c>
      <c r="G5" s="21">
        <v>675</v>
      </c>
      <c r="H5" s="24"/>
      <c r="I5" s="21">
        <v>95</v>
      </c>
      <c r="J5" s="21">
        <v>96</v>
      </c>
      <c r="K5" s="21">
        <v>97</v>
      </c>
      <c r="L5" s="21">
        <v>99</v>
      </c>
      <c r="M5" s="21">
        <v>101</v>
      </c>
      <c r="N5" s="21">
        <v>102</v>
      </c>
      <c r="O5" s="1"/>
    </row>
    <row r="6" spans="1:15" ht="22.5" customHeight="1" x14ac:dyDescent="0.25">
      <c r="A6" s="19" t="s">
        <v>33</v>
      </c>
      <c r="B6" s="20">
        <v>723</v>
      </c>
      <c r="C6" s="20">
        <v>714</v>
      </c>
      <c r="D6" s="20">
        <v>711</v>
      </c>
      <c r="E6" s="20">
        <v>698</v>
      </c>
      <c r="F6" s="20">
        <v>713</v>
      </c>
      <c r="G6" s="20">
        <v>720</v>
      </c>
      <c r="H6" s="22"/>
      <c r="I6" s="20">
        <v>90</v>
      </c>
      <c r="J6" s="20">
        <v>91</v>
      </c>
      <c r="K6" s="20">
        <v>92</v>
      </c>
      <c r="L6" s="20">
        <v>92</v>
      </c>
      <c r="M6" s="20">
        <v>95</v>
      </c>
      <c r="N6" s="20">
        <v>98</v>
      </c>
      <c r="O6" s="1"/>
    </row>
    <row r="7" spans="1:15" ht="22.5" customHeight="1" x14ac:dyDescent="0.25">
      <c r="A7" s="19" t="s">
        <v>34</v>
      </c>
      <c r="B7" s="20">
        <v>620</v>
      </c>
      <c r="C7" s="20">
        <v>622</v>
      </c>
      <c r="D7" s="20">
        <v>630</v>
      </c>
      <c r="E7" s="20">
        <v>638</v>
      </c>
      <c r="F7" s="20">
        <v>646</v>
      </c>
      <c r="G7" s="20">
        <v>655</v>
      </c>
      <c r="H7" s="22"/>
      <c r="I7" s="20">
        <v>94</v>
      </c>
      <c r="J7" s="20">
        <v>94</v>
      </c>
      <c r="K7" s="20">
        <v>96</v>
      </c>
      <c r="L7" s="20">
        <v>98</v>
      </c>
      <c r="M7" s="20">
        <v>99</v>
      </c>
      <c r="N7" s="20">
        <v>100</v>
      </c>
      <c r="O7" s="1"/>
    </row>
    <row r="8" spans="1:15" ht="22.5" customHeight="1" x14ac:dyDescent="0.25">
      <c r="A8" s="19" t="s">
        <v>35</v>
      </c>
      <c r="B8" s="20">
        <v>436</v>
      </c>
      <c r="C8" s="20">
        <v>437</v>
      </c>
      <c r="D8" s="20">
        <v>442</v>
      </c>
      <c r="E8" s="20">
        <v>449</v>
      </c>
      <c r="F8" s="20">
        <v>457</v>
      </c>
      <c r="G8" s="20">
        <v>460</v>
      </c>
      <c r="H8" s="22"/>
      <c r="I8" s="20">
        <v>67</v>
      </c>
      <c r="J8" s="20">
        <v>67</v>
      </c>
      <c r="K8" s="20">
        <v>69</v>
      </c>
      <c r="L8" s="20">
        <v>70</v>
      </c>
      <c r="M8" s="20">
        <v>70</v>
      </c>
      <c r="N8" s="20">
        <v>72</v>
      </c>
      <c r="O8" s="1"/>
    </row>
    <row r="9" spans="1:15" ht="22.5" customHeight="1" x14ac:dyDescent="0.25">
      <c r="A9" s="19" t="s">
        <v>36</v>
      </c>
      <c r="B9" s="20">
        <v>618</v>
      </c>
      <c r="C9" s="20">
        <v>618</v>
      </c>
      <c r="D9" s="20">
        <v>620</v>
      </c>
      <c r="E9" s="20">
        <v>630</v>
      </c>
      <c r="F9" s="20">
        <v>636</v>
      </c>
      <c r="G9" s="20">
        <v>639</v>
      </c>
      <c r="H9" s="22"/>
      <c r="I9" s="20">
        <v>132</v>
      </c>
      <c r="J9" s="20">
        <v>132</v>
      </c>
      <c r="K9" s="20">
        <v>133</v>
      </c>
      <c r="L9" s="20">
        <v>134</v>
      </c>
      <c r="M9" s="20">
        <v>135</v>
      </c>
      <c r="N9" s="20">
        <v>137</v>
      </c>
      <c r="O9" s="1"/>
    </row>
    <row r="10" spans="1:15" ht="22.5" customHeight="1" x14ac:dyDescent="0.25">
      <c r="A10" s="19" t="s">
        <v>37</v>
      </c>
      <c r="B10" s="20">
        <v>716</v>
      </c>
      <c r="C10" s="20">
        <v>708</v>
      </c>
      <c r="D10" s="20">
        <v>702</v>
      </c>
      <c r="E10" s="20">
        <v>707</v>
      </c>
      <c r="F10" s="20">
        <v>720</v>
      </c>
      <c r="G10" s="20">
        <v>731</v>
      </c>
      <c r="H10" s="22"/>
      <c r="I10" s="20">
        <v>97</v>
      </c>
      <c r="J10" s="20">
        <v>98</v>
      </c>
      <c r="K10" s="20">
        <v>99</v>
      </c>
      <c r="L10" s="20">
        <v>100</v>
      </c>
      <c r="M10" s="20">
        <v>102</v>
      </c>
      <c r="N10" s="20">
        <v>105</v>
      </c>
      <c r="O10" s="1"/>
    </row>
    <row r="11" spans="1:15" ht="22.5" customHeight="1" x14ac:dyDescent="0.25">
      <c r="A11" s="25" t="s">
        <v>38</v>
      </c>
      <c r="B11" s="21">
        <v>621</v>
      </c>
      <c r="C11" s="21">
        <v>624</v>
      </c>
      <c r="D11" s="21">
        <v>628</v>
      </c>
      <c r="E11" s="21">
        <v>636</v>
      </c>
      <c r="F11" s="21">
        <v>646</v>
      </c>
      <c r="G11" s="21">
        <v>651</v>
      </c>
      <c r="H11" s="26"/>
      <c r="I11" s="21">
        <v>138</v>
      </c>
      <c r="J11" s="21">
        <v>139</v>
      </c>
      <c r="K11" s="21">
        <v>142</v>
      </c>
      <c r="L11" s="21">
        <v>145</v>
      </c>
      <c r="M11" s="21">
        <v>147</v>
      </c>
      <c r="N11" s="21">
        <v>151</v>
      </c>
      <c r="O11" s="1"/>
    </row>
    <row r="12" spans="1:15" ht="16.5" customHeight="1" x14ac:dyDescent="0.25">
      <c r="A12" s="27" t="s">
        <v>39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6.5" customHeight="1" x14ac:dyDescent="0.25">
      <c r="A13" s="14" t="s">
        <v>40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5"/>
      <c r="N16" s="1"/>
      <c r="O16" s="1"/>
    </row>
    <row r="17" spans="1:15" ht="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5"/>
      <c r="N17" s="1"/>
      <c r="O17" s="1"/>
    </row>
    <row r="18" spans="1:15" ht="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5"/>
      <c r="N18" s="1"/>
      <c r="O18" s="1"/>
    </row>
    <row r="19" spans="1:15" ht="15" x14ac:dyDescent="0.25">
      <c r="M19" s="15"/>
      <c r="N19" s="1"/>
    </row>
    <row r="20" spans="1:15" ht="15" x14ac:dyDescent="0.25">
      <c r="M20" s="15"/>
      <c r="N20" s="1"/>
    </row>
    <row r="21" spans="1:15" ht="15" x14ac:dyDescent="0.25">
      <c r="M21" s="15"/>
      <c r="N21" s="1"/>
    </row>
    <row r="22" spans="1:15" ht="15" x14ac:dyDescent="0.25">
      <c r="M22" s="15"/>
      <c r="N22" s="1"/>
    </row>
    <row r="23" spans="1:15" ht="15" x14ac:dyDescent="0.25">
      <c r="N23" s="1"/>
    </row>
  </sheetData>
  <mergeCells count="3">
    <mergeCell ref="A1:N1"/>
    <mergeCell ref="B2:G2"/>
    <mergeCell ref="I2:N2"/>
  </mergeCells>
  <pageMargins left="0.78749999999999998" right="0.78749999999999998" top="0.88611111111111096" bottom="0.88611111111111096" header="0.511811023622047" footer="0.511811023622047"/>
  <pageSetup paperSize="9" scale="70" orientation="portrait" r:id="rId1"/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  <pageSetUpPr fitToPage="1"/>
  </sheetPr>
  <dimension ref="A1:XES37"/>
  <sheetViews>
    <sheetView topLeftCell="A7" zoomScale="110" zoomScaleNormal="110" zoomScaleSheetLayoutView="80" workbookViewId="0">
      <selection activeCell="L33" sqref="L33"/>
    </sheetView>
  </sheetViews>
  <sheetFormatPr defaultColWidth="10.625" defaultRowHeight="14.25" x14ac:dyDescent="0.2"/>
  <cols>
    <col min="1" max="1" width="15.25" style="28" customWidth="1"/>
    <col min="2" max="7" width="7.875" style="2" customWidth="1"/>
    <col min="16344" max="16384" width="10.5" style="2" customWidth="1"/>
  </cols>
  <sheetData>
    <row r="1" spans="1:983 16344:16373" s="9" customFormat="1" ht="37.5" customHeight="1" x14ac:dyDescent="0.25">
      <c r="A1" s="181" t="s">
        <v>65</v>
      </c>
      <c r="B1" s="181"/>
      <c r="C1" s="181"/>
      <c r="D1" s="181"/>
      <c r="E1" s="181"/>
      <c r="F1" s="181"/>
      <c r="G1" s="181"/>
      <c r="H1" s="1"/>
      <c r="AKU1" s="2"/>
    </row>
    <row r="2" spans="1:983 16344:16373" s="9" customFormat="1" ht="26.25" customHeight="1" x14ac:dyDescent="0.25">
      <c r="A2" s="182" t="s">
        <v>73</v>
      </c>
      <c r="B2" s="181" t="s">
        <v>41</v>
      </c>
      <c r="C2" s="181"/>
      <c r="D2" s="181"/>
      <c r="E2" s="181"/>
      <c r="F2" s="181"/>
      <c r="G2" s="181"/>
      <c r="H2" s="4"/>
      <c r="AKU2" s="2"/>
    </row>
    <row r="3" spans="1:983 16344:16373" s="9" customFormat="1" ht="22.5" customHeight="1" x14ac:dyDescent="0.25">
      <c r="A3" s="182"/>
      <c r="B3" s="29">
        <v>2019</v>
      </c>
      <c r="C3" s="29">
        <v>2020</v>
      </c>
      <c r="D3" s="29">
        <v>2021</v>
      </c>
      <c r="E3" s="29">
        <v>2022</v>
      </c>
      <c r="F3" s="29">
        <v>2023</v>
      </c>
      <c r="G3" s="29">
        <v>2024</v>
      </c>
      <c r="H3" s="4"/>
      <c r="AKU3" s="2"/>
    </row>
    <row r="4" spans="1:983 16344:16373" s="31" customFormat="1" ht="22.5" customHeight="1" x14ac:dyDescent="0.25">
      <c r="A4" s="30" t="s">
        <v>31</v>
      </c>
      <c r="B4" s="20">
        <v>1122</v>
      </c>
      <c r="C4" s="20">
        <v>1124</v>
      </c>
      <c r="D4" s="20">
        <v>1137</v>
      </c>
      <c r="E4" s="20">
        <v>1171</v>
      </c>
      <c r="F4" s="20">
        <v>1181</v>
      </c>
      <c r="G4" s="20">
        <v>1190</v>
      </c>
      <c r="H4" s="4"/>
      <c r="AKU4" s="2"/>
    </row>
    <row r="5" spans="1:983 16344:16373" s="31" customFormat="1" ht="22.5" customHeight="1" x14ac:dyDescent="0.25">
      <c r="A5" s="32" t="s">
        <v>32</v>
      </c>
      <c r="B5" s="21">
        <v>1148</v>
      </c>
      <c r="C5" s="21">
        <v>1141</v>
      </c>
      <c r="D5" s="21">
        <v>1143</v>
      </c>
      <c r="E5" s="21">
        <v>1156</v>
      </c>
      <c r="F5" s="21">
        <v>1175</v>
      </c>
      <c r="G5" s="21">
        <v>1192</v>
      </c>
      <c r="H5" s="12"/>
      <c r="AKU5" s="2"/>
    </row>
    <row r="6" spans="1:983 16344:16373" s="31" customFormat="1" ht="22.5" customHeight="1" x14ac:dyDescent="0.25">
      <c r="A6" s="30" t="s">
        <v>33</v>
      </c>
      <c r="B6" s="20">
        <v>221</v>
      </c>
      <c r="C6" s="20">
        <v>219</v>
      </c>
      <c r="D6" s="20">
        <v>218</v>
      </c>
      <c r="E6" s="20">
        <v>215</v>
      </c>
      <c r="F6" s="20">
        <v>220</v>
      </c>
      <c r="G6" s="20">
        <v>223</v>
      </c>
      <c r="H6" s="4"/>
      <c r="AKU6" s="2"/>
    </row>
    <row r="7" spans="1:983 16344:16373" s="31" customFormat="1" ht="22.5" customHeight="1" x14ac:dyDescent="0.25">
      <c r="A7" s="30" t="s">
        <v>34</v>
      </c>
      <c r="B7" s="20">
        <v>1207</v>
      </c>
      <c r="C7" s="20">
        <v>1210</v>
      </c>
      <c r="D7" s="20">
        <v>1222</v>
      </c>
      <c r="E7" s="20">
        <v>1241</v>
      </c>
      <c r="F7" s="20">
        <v>1261</v>
      </c>
      <c r="G7" s="20">
        <v>1285</v>
      </c>
      <c r="H7" s="4"/>
      <c r="AKU7" s="2"/>
    </row>
    <row r="8" spans="1:983 16344:16373" s="31" customFormat="1" ht="22.5" customHeight="1" x14ac:dyDescent="0.25">
      <c r="A8" s="30" t="s">
        <v>35</v>
      </c>
      <c r="B8" s="20">
        <v>352</v>
      </c>
      <c r="C8" s="20">
        <v>352</v>
      </c>
      <c r="D8" s="20">
        <v>352</v>
      </c>
      <c r="E8" s="20">
        <v>355</v>
      </c>
      <c r="F8" s="20">
        <v>361</v>
      </c>
      <c r="G8" s="20">
        <v>361</v>
      </c>
      <c r="H8" s="4"/>
      <c r="AKU8" s="2"/>
    </row>
    <row r="9" spans="1:983 16344:16373" s="31" customFormat="1" ht="22.5" customHeight="1" x14ac:dyDescent="0.25">
      <c r="A9" s="30" t="s">
        <v>36</v>
      </c>
      <c r="B9" s="20">
        <v>1852</v>
      </c>
      <c r="C9" s="20">
        <v>1857</v>
      </c>
      <c r="D9" s="20">
        <v>1854</v>
      </c>
      <c r="E9" s="20">
        <v>1869</v>
      </c>
      <c r="F9" s="20">
        <v>1894</v>
      </c>
      <c r="G9" s="20">
        <v>1909</v>
      </c>
      <c r="H9" s="4"/>
      <c r="AKU9" s="2"/>
    </row>
    <row r="10" spans="1:983 16344:16373" s="31" customFormat="1" ht="22.5" customHeight="1" x14ac:dyDescent="0.25">
      <c r="A10" s="30" t="s">
        <v>37</v>
      </c>
      <c r="B10" s="20">
        <v>420</v>
      </c>
      <c r="C10" s="20">
        <v>419</v>
      </c>
      <c r="D10" s="20">
        <v>418</v>
      </c>
      <c r="E10" s="20">
        <v>420</v>
      </c>
      <c r="F10" s="20">
        <v>428</v>
      </c>
      <c r="G10" s="20">
        <v>434</v>
      </c>
      <c r="H10" s="4"/>
      <c r="AKU10" s="2"/>
    </row>
    <row r="11" spans="1:983 16344:16373" s="31" customFormat="1" ht="22.5" customHeight="1" x14ac:dyDescent="0.25">
      <c r="A11" s="136" t="s">
        <v>39</v>
      </c>
      <c r="B11" s="137"/>
      <c r="C11" s="137"/>
      <c r="D11" s="137"/>
      <c r="E11" s="137"/>
      <c r="F11" s="137"/>
      <c r="G11" s="137"/>
      <c r="H11" s="4"/>
      <c r="AKU11" s="2"/>
    </row>
    <row r="12" spans="1:983 16344:16373" s="31" customFormat="1" ht="27" customHeight="1" x14ac:dyDescent="0.2">
      <c r="A12" s="183" t="s">
        <v>42</v>
      </c>
      <c r="B12" s="183"/>
      <c r="C12" s="183"/>
      <c r="D12" s="183"/>
      <c r="E12" s="183"/>
      <c r="F12" s="183"/>
      <c r="G12" s="183"/>
      <c r="H12" s="33"/>
      <c r="AKU12" s="2"/>
      <c r="XDP12" s="2"/>
      <c r="XDQ12" s="2"/>
      <c r="XDR12" s="2"/>
      <c r="XDS12" s="2"/>
      <c r="XDT12" s="2"/>
      <c r="XDU12" s="2"/>
      <c r="XDV12" s="2"/>
      <c r="XDW12" s="2"/>
      <c r="XDX12" s="2"/>
      <c r="XDY12" s="2"/>
      <c r="XDZ12" s="2"/>
      <c r="XEA12" s="2"/>
      <c r="XEB12" s="2"/>
      <c r="XEC12" s="2"/>
      <c r="XED12" s="2"/>
      <c r="XEE12" s="2"/>
      <c r="XEF12" s="2"/>
      <c r="XEG12" s="2"/>
      <c r="XEH12" s="2"/>
      <c r="XEI12" s="2"/>
      <c r="XEJ12" s="2"/>
      <c r="XEK12" s="2"/>
      <c r="XEL12" s="2"/>
      <c r="XEM12" s="2"/>
      <c r="XEN12" s="2"/>
      <c r="XEO12" s="2"/>
      <c r="XEP12" s="2"/>
      <c r="XEQ12" s="2"/>
      <c r="XER12" s="2"/>
      <c r="XES12" s="2"/>
    </row>
    <row r="13" spans="1:983 16344:16373" s="31" customFormat="1" ht="27" customHeight="1" x14ac:dyDescent="0.2">
      <c r="A13" s="34"/>
      <c r="B13" s="34"/>
      <c r="C13" s="34"/>
      <c r="D13" s="34"/>
      <c r="E13" s="34"/>
      <c r="F13" s="34"/>
      <c r="G13" s="34"/>
      <c r="H13" s="33"/>
      <c r="AKU13" s="2"/>
      <c r="XDP13" s="2"/>
      <c r="XDQ13" s="2"/>
      <c r="XDR13" s="2"/>
      <c r="XDS13" s="2"/>
      <c r="XDT13" s="2"/>
      <c r="XDU13" s="2"/>
      <c r="XDV13" s="2"/>
      <c r="XDW13" s="2"/>
      <c r="XDX13" s="2"/>
      <c r="XDY13" s="2"/>
      <c r="XDZ13" s="2"/>
      <c r="XEA13" s="2"/>
      <c r="XEB13" s="2"/>
      <c r="XEC13" s="2"/>
      <c r="XED13" s="2"/>
      <c r="XEE13" s="2"/>
      <c r="XEF13" s="2"/>
      <c r="XEG13" s="2"/>
      <c r="XEH13" s="2"/>
      <c r="XEI13" s="2"/>
      <c r="XEJ13" s="2"/>
      <c r="XEK13" s="2"/>
      <c r="XEL13" s="2"/>
      <c r="XEM13" s="2"/>
      <c r="XEN13" s="2"/>
      <c r="XEO13" s="2"/>
      <c r="XEP13" s="2"/>
      <c r="XEQ13" s="2"/>
      <c r="XER13" s="2"/>
      <c r="XES13" s="2"/>
    </row>
    <row r="14" spans="1:983 16344:16373" ht="27.75" customHeight="1" x14ac:dyDescent="0.2">
      <c r="H14" s="34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  <c r="IU14" s="31"/>
      <c r="IV14" s="31"/>
      <c r="IW14" s="31"/>
      <c r="IX14" s="31"/>
      <c r="IY14" s="31"/>
      <c r="IZ14" s="31"/>
      <c r="JA14" s="31"/>
      <c r="JB14" s="31"/>
      <c r="JC14" s="31"/>
      <c r="JD14" s="31"/>
      <c r="JE14" s="31"/>
      <c r="JF14" s="31"/>
      <c r="JG14" s="31"/>
      <c r="JH14" s="31"/>
      <c r="JI14" s="31"/>
      <c r="JJ14" s="31"/>
      <c r="JK14" s="31"/>
      <c r="JL14" s="31"/>
      <c r="JM14" s="31"/>
      <c r="JN14" s="31"/>
      <c r="JO14" s="31"/>
      <c r="JP14" s="31"/>
      <c r="JQ14" s="31"/>
      <c r="JR14" s="31"/>
      <c r="JS14" s="31"/>
      <c r="JT14" s="31"/>
      <c r="JU14" s="31"/>
      <c r="JV14" s="31"/>
      <c r="JW14" s="31"/>
      <c r="JX14" s="31"/>
      <c r="JY14" s="31"/>
      <c r="JZ14" s="31"/>
      <c r="KA14" s="31"/>
      <c r="KB14" s="31"/>
      <c r="KC14" s="31"/>
      <c r="KD14" s="31"/>
      <c r="KE14" s="31"/>
      <c r="KF14" s="31"/>
      <c r="KG14" s="31"/>
      <c r="KH14" s="31"/>
      <c r="KI14" s="31"/>
      <c r="KJ14" s="31"/>
      <c r="KK14" s="31"/>
      <c r="KL14" s="31"/>
      <c r="KM14" s="31"/>
      <c r="KN14" s="31"/>
      <c r="KO14" s="31"/>
      <c r="KP14" s="31"/>
      <c r="KQ14" s="31"/>
      <c r="KR14" s="31"/>
      <c r="KS14" s="31"/>
      <c r="KT14" s="31"/>
      <c r="KU14" s="31"/>
      <c r="KV14" s="31"/>
      <c r="KW14" s="31"/>
      <c r="KX14" s="31"/>
      <c r="KY14" s="31"/>
      <c r="KZ14" s="31"/>
      <c r="LA14" s="31"/>
      <c r="LB14" s="31"/>
      <c r="LC14" s="31"/>
      <c r="LD14" s="31"/>
      <c r="LE14" s="31"/>
      <c r="LF14" s="31"/>
      <c r="LG14" s="31"/>
      <c r="LH14" s="31"/>
      <c r="LI14" s="31"/>
      <c r="LJ14" s="31"/>
      <c r="LK14" s="31"/>
      <c r="LL14" s="31"/>
      <c r="LM14" s="31"/>
      <c r="LN14" s="31"/>
      <c r="LO14" s="31"/>
      <c r="LP14" s="31"/>
      <c r="LQ14" s="31"/>
      <c r="LR14" s="31"/>
      <c r="LS14" s="31"/>
      <c r="LT14" s="31"/>
      <c r="LU14" s="31"/>
      <c r="LV14" s="31"/>
      <c r="LW14" s="31"/>
      <c r="LX14" s="31"/>
      <c r="LY14" s="31"/>
      <c r="LZ14" s="31"/>
      <c r="MA14" s="31"/>
      <c r="MB14" s="31"/>
      <c r="MC14" s="31"/>
      <c r="MD14" s="31"/>
      <c r="ME14" s="31"/>
      <c r="MF14" s="31"/>
      <c r="MG14" s="31"/>
      <c r="MH14" s="31"/>
      <c r="MI14" s="31"/>
      <c r="MJ14" s="31"/>
      <c r="MK14" s="31"/>
      <c r="ML14" s="31"/>
      <c r="MM14" s="31"/>
      <c r="MN14" s="31"/>
      <c r="MO14" s="31"/>
      <c r="MP14" s="31"/>
      <c r="MQ14" s="31"/>
      <c r="MR14" s="31"/>
      <c r="MS14" s="31"/>
      <c r="MT14" s="31"/>
      <c r="MU14" s="31"/>
      <c r="MV14" s="31"/>
      <c r="MW14" s="31"/>
      <c r="MX14" s="31"/>
      <c r="MY14" s="31"/>
      <c r="MZ14" s="31"/>
      <c r="NA14" s="31"/>
      <c r="NB14" s="31"/>
      <c r="NC14" s="31"/>
      <c r="ND14" s="31"/>
      <c r="NE14" s="31"/>
      <c r="NF14" s="31"/>
      <c r="NG14" s="31"/>
      <c r="NH14" s="31"/>
      <c r="NI14" s="31"/>
      <c r="NJ14" s="31"/>
      <c r="NK14" s="31"/>
      <c r="NL14" s="31"/>
      <c r="NM14" s="31"/>
      <c r="NN14" s="31"/>
      <c r="NO14" s="31"/>
      <c r="NP14" s="31"/>
      <c r="NQ14" s="31"/>
      <c r="NR14" s="31"/>
      <c r="NS14" s="31"/>
      <c r="NT14" s="31"/>
      <c r="NU14" s="31"/>
      <c r="NV14" s="31"/>
      <c r="NW14" s="31"/>
      <c r="NX14" s="31"/>
      <c r="NY14" s="31"/>
      <c r="NZ14" s="31"/>
      <c r="OA14" s="31"/>
      <c r="OB14" s="31"/>
      <c r="OC14" s="31"/>
      <c r="OD14" s="31"/>
      <c r="OE14" s="31"/>
      <c r="OF14" s="31"/>
      <c r="OG14" s="31"/>
      <c r="OH14" s="31"/>
      <c r="OI14" s="31"/>
      <c r="OJ14" s="31"/>
      <c r="OK14" s="31"/>
      <c r="OL14" s="31"/>
      <c r="OM14" s="31"/>
      <c r="ON14" s="31"/>
      <c r="OO14" s="31"/>
      <c r="OP14" s="31"/>
      <c r="OQ14" s="31"/>
      <c r="OR14" s="31"/>
      <c r="OS14" s="31"/>
      <c r="OT14" s="31"/>
      <c r="OU14" s="31"/>
      <c r="OV14" s="31"/>
      <c r="OW14" s="31"/>
      <c r="OX14" s="31"/>
      <c r="OY14" s="31"/>
      <c r="OZ14" s="31"/>
      <c r="PA14" s="31"/>
      <c r="PB14" s="31"/>
      <c r="PC14" s="31"/>
      <c r="PD14" s="31"/>
      <c r="PE14" s="31"/>
      <c r="PF14" s="31"/>
      <c r="PG14" s="31"/>
      <c r="PH14" s="31"/>
      <c r="PI14" s="31"/>
      <c r="PJ14" s="31"/>
      <c r="PK14" s="31"/>
      <c r="PL14" s="31"/>
      <c r="PM14" s="31"/>
      <c r="PN14" s="31"/>
      <c r="PO14" s="31"/>
      <c r="PP14" s="31"/>
      <c r="PQ14" s="31"/>
      <c r="PR14" s="31"/>
      <c r="PS14" s="31"/>
      <c r="PT14" s="31"/>
      <c r="PU14" s="31"/>
      <c r="PV14" s="31"/>
      <c r="PW14" s="31"/>
      <c r="PX14" s="31"/>
      <c r="PY14" s="31"/>
      <c r="PZ14" s="31"/>
      <c r="QA14" s="31"/>
      <c r="QB14" s="31"/>
      <c r="QC14" s="31"/>
      <c r="QD14" s="31"/>
      <c r="QE14" s="31"/>
      <c r="QF14" s="31"/>
      <c r="QG14" s="31"/>
      <c r="QH14" s="31"/>
      <c r="QI14" s="31"/>
      <c r="QJ14" s="31"/>
      <c r="QK14" s="31"/>
      <c r="QL14" s="31"/>
      <c r="QM14" s="31"/>
      <c r="QN14" s="31"/>
      <c r="QO14" s="31"/>
      <c r="QP14" s="31"/>
      <c r="QQ14" s="31"/>
      <c r="QR14" s="31"/>
      <c r="QS14" s="31"/>
      <c r="QT14" s="31"/>
      <c r="QU14" s="31"/>
      <c r="QV14" s="31"/>
      <c r="QW14" s="31"/>
      <c r="QX14" s="31"/>
      <c r="QY14" s="31"/>
      <c r="QZ14" s="31"/>
      <c r="RA14" s="31"/>
      <c r="RB14" s="31"/>
      <c r="RC14" s="31"/>
      <c r="RD14" s="31"/>
      <c r="RE14" s="31"/>
      <c r="RF14" s="31"/>
      <c r="RG14" s="31"/>
      <c r="RH14" s="31"/>
      <c r="RI14" s="31"/>
      <c r="RJ14" s="31"/>
      <c r="RK14" s="31"/>
      <c r="RL14" s="31"/>
      <c r="RM14" s="31"/>
      <c r="RN14" s="31"/>
      <c r="RO14" s="31"/>
      <c r="RP14" s="31"/>
      <c r="RQ14" s="31"/>
      <c r="RR14" s="31"/>
      <c r="RS14" s="31"/>
      <c r="RT14" s="31"/>
      <c r="RU14" s="31"/>
      <c r="RV14" s="31"/>
      <c r="RW14" s="31"/>
      <c r="RX14" s="31"/>
      <c r="RY14" s="31"/>
      <c r="RZ14" s="31"/>
      <c r="SA14" s="31"/>
      <c r="SB14" s="31"/>
      <c r="SC14" s="31"/>
      <c r="SD14" s="31"/>
      <c r="SE14" s="31"/>
      <c r="SF14" s="31"/>
      <c r="SG14" s="31"/>
      <c r="SH14" s="31"/>
      <c r="SI14" s="31"/>
      <c r="SJ14" s="31"/>
      <c r="SK14" s="31"/>
      <c r="SL14" s="31"/>
      <c r="SM14" s="31"/>
      <c r="SN14" s="31"/>
      <c r="SO14" s="31"/>
      <c r="SP14" s="31"/>
      <c r="SQ14" s="31"/>
      <c r="SR14" s="31"/>
      <c r="SS14" s="31"/>
      <c r="ST14" s="31"/>
      <c r="SU14" s="31"/>
      <c r="SV14" s="31"/>
      <c r="SW14" s="31"/>
      <c r="SX14" s="31"/>
      <c r="SY14" s="31"/>
      <c r="SZ14" s="31"/>
      <c r="TA14" s="31"/>
      <c r="TB14" s="31"/>
      <c r="TC14" s="31"/>
      <c r="TD14" s="31"/>
      <c r="TE14" s="31"/>
      <c r="TF14" s="31"/>
      <c r="TG14" s="31"/>
      <c r="TH14" s="31"/>
      <c r="TI14" s="31"/>
      <c r="TJ14" s="31"/>
      <c r="TK14" s="31"/>
      <c r="TL14" s="31"/>
      <c r="TM14" s="31"/>
      <c r="TN14" s="31"/>
      <c r="TO14" s="31"/>
      <c r="TP14" s="31"/>
      <c r="TQ14" s="31"/>
      <c r="TR14" s="31"/>
      <c r="TS14" s="31"/>
      <c r="TT14" s="31"/>
      <c r="TU14" s="31"/>
      <c r="TV14" s="31"/>
      <c r="TW14" s="31"/>
      <c r="TX14" s="31"/>
      <c r="TY14" s="31"/>
      <c r="TZ14" s="31"/>
      <c r="UA14" s="31"/>
      <c r="UB14" s="31"/>
      <c r="UC14" s="31"/>
      <c r="UD14" s="31"/>
      <c r="UE14" s="31"/>
      <c r="UF14" s="31"/>
      <c r="UG14" s="31"/>
      <c r="UH14" s="31"/>
      <c r="UI14" s="31"/>
      <c r="UJ14" s="31"/>
      <c r="UK14" s="31"/>
      <c r="UL14" s="31"/>
      <c r="UM14" s="31"/>
      <c r="UN14" s="31"/>
      <c r="UO14" s="31"/>
      <c r="UP14" s="31"/>
      <c r="UQ14" s="31"/>
      <c r="UR14" s="31"/>
      <c r="US14" s="31"/>
      <c r="UT14" s="31"/>
      <c r="UU14" s="31"/>
      <c r="UV14" s="31"/>
      <c r="UW14" s="31"/>
      <c r="UX14" s="31"/>
      <c r="UY14" s="31"/>
      <c r="UZ14" s="31"/>
      <c r="VA14" s="31"/>
      <c r="VB14" s="31"/>
      <c r="VC14" s="31"/>
      <c r="VD14" s="31"/>
      <c r="VE14" s="31"/>
      <c r="VF14" s="31"/>
      <c r="VG14" s="31"/>
      <c r="VH14" s="31"/>
      <c r="VI14" s="31"/>
      <c r="VJ14" s="31"/>
      <c r="VK14" s="31"/>
      <c r="VL14" s="31"/>
      <c r="VM14" s="31"/>
      <c r="VN14" s="31"/>
      <c r="VO14" s="31"/>
      <c r="VP14" s="31"/>
      <c r="VQ14" s="31"/>
      <c r="VR14" s="31"/>
      <c r="VS14" s="31"/>
      <c r="VT14" s="31"/>
      <c r="VU14" s="31"/>
      <c r="VV14" s="31"/>
      <c r="VW14" s="31"/>
      <c r="VX14" s="31"/>
      <c r="VY14" s="31"/>
      <c r="VZ14" s="31"/>
      <c r="WA14" s="31"/>
      <c r="WB14" s="31"/>
      <c r="WC14" s="31"/>
      <c r="WD14" s="31"/>
      <c r="WE14" s="31"/>
      <c r="WF14" s="31"/>
      <c r="WG14" s="31"/>
      <c r="WH14" s="31"/>
      <c r="WI14" s="31"/>
      <c r="WJ14" s="31"/>
      <c r="WK14" s="31"/>
      <c r="WL14" s="31"/>
      <c r="WM14" s="31"/>
      <c r="WN14" s="31"/>
      <c r="WO14" s="31"/>
      <c r="WP14" s="31"/>
      <c r="WQ14" s="31"/>
      <c r="WR14" s="31"/>
      <c r="WS14" s="31"/>
      <c r="WT14" s="31"/>
      <c r="WU14" s="31"/>
      <c r="WV14" s="31"/>
      <c r="WW14" s="31"/>
      <c r="WX14" s="31"/>
      <c r="WY14" s="31"/>
      <c r="WZ14" s="31"/>
      <c r="XA14" s="31"/>
      <c r="XB14" s="31"/>
      <c r="XC14" s="31"/>
      <c r="XD14" s="31"/>
      <c r="XE14" s="31"/>
      <c r="XF14" s="31"/>
      <c r="XG14" s="31"/>
      <c r="XH14" s="31"/>
      <c r="XI14" s="31"/>
      <c r="XJ14" s="31"/>
      <c r="XK14" s="31"/>
      <c r="XL14" s="31"/>
      <c r="XM14" s="31"/>
      <c r="XN14" s="31"/>
      <c r="XO14" s="31"/>
      <c r="XP14" s="31"/>
      <c r="XQ14" s="31"/>
      <c r="XR14" s="31"/>
      <c r="XS14" s="31"/>
      <c r="XT14" s="31"/>
      <c r="XU14" s="31"/>
      <c r="XV14" s="31"/>
      <c r="XW14" s="31"/>
      <c r="XX14" s="31"/>
      <c r="XY14" s="31"/>
      <c r="XZ14" s="31"/>
      <c r="YA14" s="31"/>
      <c r="YB14" s="31"/>
      <c r="YC14" s="31"/>
      <c r="YD14" s="31"/>
      <c r="YE14" s="31"/>
      <c r="YF14" s="31"/>
      <c r="YG14" s="31"/>
      <c r="YH14" s="31"/>
      <c r="YI14" s="31"/>
      <c r="YJ14" s="31"/>
      <c r="YK14" s="31"/>
      <c r="YL14" s="31"/>
      <c r="YM14" s="31"/>
      <c r="YN14" s="31"/>
      <c r="YO14" s="31"/>
      <c r="YP14" s="31"/>
      <c r="YQ14" s="31"/>
      <c r="YR14" s="31"/>
      <c r="YS14" s="31"/>
      <c r="YT14" s="31"/>
      <c r="YU14" s="31"/>
      <c r="YV14" s="31"/>
      <c r="YW14" s="31"/>
      <c r="YX14" s="31"/>
      <c r="YY14" s="31"/>
      <c r="YZ14" s="31"/>
      <c r="ZA14" s="31"/>
      <c r="ZB14" s="31"/>
      <c r="ZC14" s="31"/>
      <c r="ZD14" s="31"/>
      <c r="ZE14" s="31"/>
      <c r="ZF14" s="31"/>
      <c r="ZG14" s="31"/>
      <c r="ZH14" s="31"/>
      <c r="ZI14" s="31"/>
      <c r="ZJ14" s="31"/>
      <c r="ZK14" s="31"/>
      <c r="ZL14" s="31"/>
      <c r="ZM14" s="31"/>
      <c r="ZN14" s="31"/>
      <c r="ZO14" s="31"/>
      <c r="ZP14" s="31"/>
      <c r="ZQ14" s="31"/>
      <c r="ZR14" s="31"/>
      <c r="ZS14" s="31"/>
      <c r="ZT14" s="31"/>
      <c r="ZU14" s="31"/>
      <c r="ZV14" s="31"/>
      <c r="ZW14" s="31"/>
      <c r="ZX14" s="31"/>
      <c r="ZY14" s="31"/>
      <c r="ZZ14" s="31"/>
      <c r="AAA14" s="31"/>
      <c r="AAB14" s="31"/>
      <c r="AAC14" s="31"/>
      <c r="AAD14" s="31"/>
      <c r="AAE14" s="31"/>
      <c r="AAF14" s="31"/>
      <c r="AAG14" s="31"/>
      <c r="AAH14" s="31"/>
      <c r="AAI14" s="31"/>
      <c r="AAJ14" s="31"/>
      <c r="AAK14" s="31"/>
      <c r="AAL14" s="31"/>
      <c r="AAM14" s="31"/>
      <c r="AAN14" s="31"/>
      <c r="AAO14" s="31"/>
      <c r="AAP14" s="31"/>
      <c r="AAQ14" s="31"/>
      <c r="AAR14" s="31"/>
      <c r="AAS14" s="31"/>
      <c r="AAT14" s="31"/>
      <c r="AAU14" s="31"/>
      <c r="AAV14" s="31"/>
      <c r="AAW14" s="31"/>
      <c r="AAX14" s="31"/>
      <c r="AAY14" s="31"/>
      <c r="AAZ14" s="31"/>
      <c r="ABA14" s="31"/>
      <c r="ABB14" s="31"/>
      <c r="ABC14" s="31"/>
      <c r="ABD14" s="31"/>
      <c r="ABE14" s="31"/>
      <c r="ABF14" s="31"/>
      <c r="ABG14" s="31"/>
      <c r="ABH14" s="31"/>
      <c r="ABI14" s="31"/>
      <c r="ABJ14" s="31"/>
      <c r="ABK14" s="31"/>
      <c r="ABL14" s="31"/>
      <c r="ABM14" s="31"/>
      <c r="ABN14" s="31"/>
      <c r="ABO14" s="31"/>
      <c r="ABP14" s="31"/>
      <c r="ABQ14" s="31"/>
      <c r="ABR14" s="31"/>
      <c r="ABS14" s="31"/>
      <c r="ABT14" s="31"/>
      <c r="ABU14" s="31"/>
      <c r="ABV14" s="31"/>
      <c r="ABW14" s="31"/>
      <c r="ABX14" s="31"/>
      <c r="ABY14" s="31"/>
      <c r="ABZ14" s="31"/>
      <c r="ACA14" s="31"/>
      <c r="ACB14" s="31"/>
      <c r="ACC14" s="31"/>
      <c r="ACD14" s="31"/>
      <c r="ACE14" s="31"/>
      <c r="ACF14" s="31"/>
      <c r="ACG14" s="31"/>
      <c r="ACH14" s="31"/>
      <c r="ACI14" s="31"/>
      <c r="ACJ14" s="31"/>
      <c r="ACK14" s="31"/>
      <c r="ACL14" s="31"/>
      <c r="ACM14" s="31"/>
      <c r="ACN14" s="31"/>
      <c r="ACO14" s="31"/>
      <c r="ACP14" s="31"/>
      <c r="ACQ14" s="31"/>
      <c r="ACR14" s="31"/>
      <c r="ACS14" s="31"/>
      <c r="ACT14" s="31"/>
      <c r="ACU14" s="31"/>
      <c r="ACV14" s="31"/>
      <c r="ACW14" s="31"/>
      <c r="ACX14" s="31"/>
      <c r="ACY14" s="31"/>
      <c r="ACZ14" s="31"/>
      <c r="ADA14" s="31"/>
      <c r="ADB14" s="31"/>
      <c r="ADC14" s="31"/>
      <c r="ADD14" s="31"/>
      <c r="ADE14" s="31"/>
      <c r="ADF14" s="31"/>
      <c r="ADG14" s="31"/>
      <c r="ADH14" s="31"/>
      <c r="ADI14" s="31"/>
      <c r="ADJ14" s="31"/>
      <c r="ADK14" s="31"/>
      <c r="ADL14" s="31"/>
      <c r="ADM14" s="31"/>
      <c r="ADN14" s="31"/>
      <c r="ADO14" s="31"/>
      <c r="ADP14" s="31"/>
      <c r="ADQ14" s="31"/>
      <c r="ADR14" s="31"/>
      <c r="ADS14" s="31"/>
      <c r="ADT14" s="31"/>
      <c r="ADU14" s="31"/>
      <c r="ADV14" s="31"/>
      <c r="ADW14" s="31"/>
      <c r="ADX14" s="31"/>
      <c r="ADY14" s="31"/>
      <c r="ADZ14" s="31"/>
      <c r="AEA14" s="31"/>
      <c r="AEB14" s="31"/>
      <c r="AEC14" s="31"/>
      <c r="AED14" s="31"/>
      <c r="AEE14" s="31"/>
      <c r="AEF14" s="31"/>
      <c r="AEG14" s="31"/>
      <c r="AEH14" s="31"/>
      <c r="AEI14" s="31"/>
      <c r="AEJ14" s="31"/>
      <c r="AEK14" s="31"/>
      <c r="AEL14" s="31"/>
      <c r="AEM14" s="31"/>
      <c r="AEN14" s="31"/>
      <c r="AEO14" s="31"/>
      <c r="AEP14" s="31"/>
      <c r="AEQ14" s="31"/>
      <c r="AER14" s="31"/>
      <c r="AES14" s="31"/>
      <c r="AET14" s="31"/>
      <c r="AEU14" s="31"/>
      <c r="AEV14" s="31"/>
      <c r="AEW14" s="31"/>
      <c r="AEX14" s="31"/>
      <c r="AEY14" s="31"/>
      <c r="AEZ14" s="31"/>
      <c r="AFA14" s="31"/>
      <c r="AFB14" s="31"/>
      <c r="AFC14" s="31"/>
      <c r="AFD14" s="31"/>
      <c r="AFE14" s="31"/>
      <c r="AFF14" s="31"/>
      <c r="AFG14" s="31"/>
      <c r="AFH14" s="31"/>
      <c r="AFI14" s="31"/>
      <c r="AFJ14" s="31"/>
      <c r="AFK14" s="31"/>
      <c r="AFL14" s="31"/>
      <c r="AFM14" s="31"/>
      <c r="AFN14" s="31"/>
      <c r="AFO14" s="31"/>
      <c r="AFP14" s="31"/>
      <c r="AFQ14" s="31"/>
      <c r="AFR14" s="31"/>
      <c r="AFS14" s="31"/>
      <c r="AFT14" s="31"/>
      <c r="AFU14" s="31"/>
      <c r="AFV14" s="31"/>
      <c r="AFW14" s="31"/>
      <c r="AFX14" s="31"/>
      <c r="AFY14" s="31"/>
      <c r="AFZ14" s="31"/>
      <c r="AGA14" s="31"/>
      <c r="AGB14" s="31"/>
      <c r="AGC14" s="31"/>
      <c r="AGD14" s="31"/>
      <c r="AGE14" s="31"/>
      <c r="AGF14" s="31"/>
      <c r="AGG14" s="31"/>
      <c r="AGH14" s="31"/>
      <c r="AGI14" s="31"/>
      <c r="AGJ14" s="31"/>
      <c r="AGK14" s="31"/>
      <c r="AGL14" s="31"/>
      <c r="AGM14" s="31"/>
      <c r="AGN14" s="31"/>
      <c r="AGO14" s="31"/>
      <c r="AGP14" s="31"/>
      <c r="AGQ14" s="31"/>
      <c r="AGR14" s="31"/>
      <c r="AGS14" s="31"/>
      <c r="AGT14" s="31"/>
      <c r="AGU14" s="31"/>
      <c r="AGV14" s="31"/>
      <c r="AGW14" s="31"/>
      <c r="AGX14" s="31"/>
      <c r="AGY14" s="31"/>
      <c r="AGZ14" s="31"/>
      <c r="AHA14" s="31"/>
      <c r="AHB14" s="31"/>
      <c r="AHC14" s="31"/>
      <c r="AHD14" s="31"/>
      <c r="AHE14" s="31"/>
      <c r="AHF14" s="31"/>
      <c r="AHG14" s="31"/>
      <c r="AHH14" s="31"/>
      <c r="AHI14" s="31"/>
      <c r="AHJ14" s="31"/>
      <c r="AHK14" s="31"/>
      <c r="AHL14" s="31"/>
      <c r="AHM14" s="31"/>
      <c r="AHN14" s="31"/>
      <c r="AHO14" s="31"/>
      <c r="AHP14" s="31"/>
      <c r="AHQ14" s="31"/>
      <c r="AHR14" s="31"/>
      <c r="AHS14" s="31"/>
      <c r="AHT14" s="31"/>
      <c r="AHU14" s="31"/>
      <c r="AHV14" s="31"/>
      <c r="AHW14" s="31"/>
      <c r="AHX14" s="31"/>
      <c r="AHY14" s="31"/>
      <c r="AHZ14" s="31"/>
      <c r="AIA14" s="31"/>
      <c r="AIB14" s="31"/>
      <c r="AIC14" s="31"/>
      <c r="AID14" s="31"/>
      <c r="AIE14" s="31"/>
      <c r="AIF14" s="31"/>
      <c r="AIG14" s="31"/>
      <c r="AIH14" s="31"/>
      <c r="AII14" s="31"/>
      <c r="AIJ14" s="31"/>
      <c r="AIK14" s="31"/>
      <c r="AIL14" s="31"/>
      <c r="AIM14" s="31"/>
      <c r="AIN14" s="31"/>
      <c r="AIO14" s="31"/>
      <c r="AIP14" s="31"/>
      <c r="AIQ14" s="31"/>
      <c r="AIR14" s="31"/>
      <c r="AIS14" s="31"/>
      <c r="AIT14" s="31"/>
      <c r="AIU14" s="31"/>
      <c r="AIV14" s="31"/>
      <c r="AIW14" s="31"/>
      <c r="AIX14" s="31"/>
      <c r="AIY14" s="31"/>
      <c r="AIZ14" s="31"/>
      <c r="AJA14" s="31"/>
      <c r="AJB14" s="31"/>
      <c r="AJC14" s="31"/>
      <c r="AJD14" s="31"/>
      <c r="AJE14" s="31"/>
      <c r="AJF14" s="31"/>
      <c r="AJG14" s="31"/>
      <c r="AJH14" s="31"/>
      <c r="AJI14" s="31"/>
      <c r="AJJ14" s="31"/>
      <c r="AJK14" s="31"/>
      <c r="AJL14" s="31"/>
      <c r="AJM14" s="31"/>
      <c r="AJN14" s="31"/>
      <c r="AJO14" s="31"/>
      <c r="AJP14" s="31"/>
      <c r="AJQ14" s="31"/>
      <c r="AJR14" s="31"/>
      <c r="AJS14" s="31"/>
      <c r="AJT14" s="31"/>
      <c r="AJU14" s="31"/>
      <c r="AJV14" s="31"/>
      <c r="AJW14" s="31"/>
      <c r="AJX14" s="31"/>
      <c r="AJY14" s="31"/>
      <c r="AJZ14" s="31"/>
      <c r="AKA14" s="31"/>
      <c r="AKB14" s="31"/>
      <c r="AKC14" s="31"/>
      <c r="AKD14" s="31"/>
      <c r="AKE14" s="31"/>
      <c r="AKF14" s="31"/>
      <c r="AKG14" s="31"/>
      <c r="AKH14" s="31"/>
      <c r="AKI14" s="31"/>
      <c r="AKJ14" s="31"/>
      <c r="AKK14" s="31"/>
      <c r="AKL14" s="31"/>
      <c r="AKM14" s="31"/>
      <c r="AKN14" s="31"/>
      <c r="AKO14" s="31"/>
      <c r="AKP14" s="31"/>
      <c r="AKQ14" s="31"/>
      <c r="AKR14" s="31"/>
      <c r="AKS14" s="31"/>
      <c r="AKT14" s="31"/>
      <c r="AKU14" s="2"/>
    </row>
    <row r="15" spans="1:983 16344:16373" ht="14.25" customHeight="1" x14ac:dyDescent="0.2">
      <c r="A15" s="35"/>
      <c r="B15" s="35"/>
      <c r="C15" s="35"/>
      <c r="D15" s="35"/>
      <c r="E15" s="35"/>
      <c r="F15" s="35"/>
      <c r="G15" s="35"/>
      <c r="H15" s="34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  <c r="IU15" s="31"/>
      <c r="IV15" s="31"/>
      <c r="IW15" s="31"/>
      <c r="IX15" s="31"/>
      <c r="IY15" s="31"/>
      <c r="IZ15" s="31"/>
      <c r="JA15" s="31"/>
      <c r="JB15" s="31"/>
      <c r="JC15" s="31"/>
      <c r="JD15" s="31"/>
      <c r="JE15" s="31"/>
      <c r="JF15" s="31"/>
      <c r="JG15" s="31"/>
      <c r="JH15" s="31"/>
      <c r="JI15" s="31"/>
      <c r="JJ15" s="31"/>
      <c r="JK15" s="31"/>
      <c r="JL15" s="31"/>
      <c r="JM15" s="31"/>
      <c r="JN15" s="31"/>
      <c r="JO15" s="31"/>
      <c r="JP15" s="31"/>
      <c r="JQ15" s="31"/>
      <c r="JR15" s="31"/>
      <c r="JS15" s="31"/>
      <c r="JT15" s="31"/>
      <c r="JU15" s="31"/>
      <c r="JV15" s="31"/>
      <c r="JW15" s="31"/>
      <c r="JX15" s="31"/>
      <c r="JY15" s="31"/>
      <c r="JZ15" s="31"/>
      <c r="KA15" s="31"/>
      <c r="KB15" s="31"/>
      <c r="KC15" s="31"/>
      <c r="KD15" s="31"/>
      <c r="KE15" s="31"/>
      <c r="KF15" s="31"/>
      <c r="KG15" s="31"/>
      <c r="KH15" s="31"/>
      <c r="KI15" s="31"/>
      <c r="KJ15" s="31"/>
      <c r="KK15" s="31"/>
      <c r="KL15" s="31"/>
      <c r="KM15" s="31"/>
      <c r="KN15" s="31"/>
      <c r="KO15" s="31"/>
      <c r="KP15" s="31"/>
      <c r="KQ15" s="31"/>
      <c r="KR15" s="31"/>
      <c r="KS15" s="31"/>
      <c r="KT15" s="31"/>
      <c r="KU15" s="31"/>
      <c r="KV15" s="31"/>
      <c r="KW15" s="31"/>
      <c r="KX15" s="31"/>
      <c r="KY15" s="31"/>
      <c r="KZ15" s="31"/>
      <c r="LA15" s="31"/>
      <c r="LB15" s="31"/>
      <c r="LC15" s="31"/>
      <c r="LD15" s="31"/>
      <c r="LE15" s="31"/>
      <c r="LF15" s="31"/>
      <c r="LG15" s="31"/>
      <c r="LH15" s="31"/>
      <c r="LI15" s="31"/>
      <c r="LJ15" s="31"/>
      <c r="LK15" s="31"/>
      <c r="LL15" s="31"/>
      <c r="LM15" s="31"/>
      <c r="LN15" s="31"/>
      <c r="LO15" s="31"/>
      <c r="LP15" s="31"/>
      <c r="LQ15" s="31"/>
      <c r="LR15" s="31"/>
      <c r="LS15" s="31"/>
      <c r="LT15" s="31"/>
      <c r="LU15" s="31"/>
      <c r="LV15" s="31"/>
      <c r="LW15" s="31"/>
      <c r="LX15" s="31"/>
      <c r="LY15" s="31"/>
      <c r="LZ15" s="31"/>
      <c r="MA15" s="31"/>
      <c r="MB15" s="31"/>
      <c r="MC15" s="31"/>
      <c r="MD15" s="31"/>
      <c r="ME15" s="31"/>
      <c r="MF15" s="31"/>
      <c r="MG15" s="31"/>
      <c r="MH15" s="31"/>
      <c r="MI15" s="31"/>
      <c r="MJ15" s="31"/>
      <c r="MK15" s="31"/>
      <c r="ML15" s="31"/>
      <c r="MM15" s="31"/>
      <c r="MN15" s="31"/>
      <c r="MO15" s="31"/>
      <c r="MP15" s="31"/>
      <c r="MQ15" s="31"/>
      <c r="MR15" s="31"/>
      <c r="MS15" s="31"/>
      <c r="MT15" s="31"/>
      <c r="MU15" s="31"/>
      <c r="MV15" s="31"/>
      <c r="MW15" s="31"/>
      <c r="MX15" s="31"/>
      <c r="MY15" s="31"/>
      <c r="MZ15" s="31"/>
      <c r="NA15" s="31"/>
      <c r="NB15" s="31"/>
      <c r="NC15" s="31"/>
      <c r="ND15" s="31"/>
      <c r="NE15" s="31"/>
      <c r="NF15" s="31"/>
      <c r="NG15" s="31"/>
      <c r="NH15" s="31"/>
      <c r="NI15" s="31"/>
      <c r="NJ15" s="31"/>
      <c r="NK15" s="31"/>
      <c r="NL15" s="31"/>
      <c r="NM15" s="31"/>
      <c r="NN15" s="31"/>
      <c r="NO15" s="31"/>
      <c r="NP15" s="31"/>
      <c r="NQ15" s="31"/>
      <c r="NR15" s="31"/>
      <c r="NS15" s="31"/>
      <c r="NT15" s="31"/>
      <c r="NU15" s="31"/>
      <c r="NV15" s="31"/>
      <c r="NW15" s="31"/>
      <c r="NX15" s="31"/>
      <c r="NY15" s="31"/>
      <c r="NZ15" s="31"/>
      <c r="OA15" s="31"/>
      <c r="OB15" s="31"/>
      <c r="OC15" s="31"/>
      <c r="OD15" s="31"/>
      <c r="OE15" s="31"/>
      <c r="OF15" s="31"/>
      <c r="OG15" s="31"/>
      <c r="OH15" s="31"/>
      <c r="OI15" s="31"/>
      <c r="OJ15" s="31"/>
      <c r="OK15" s="31"/>
      <c r="OL15" s="31"/>
      <c r="OM15" s="31"/>
      <c r="ON15" s="31"/>
      <c r="OO15" s="31"/>
      <c r="OP15" s="31"/>
      <c r="OQ15" s="31"/>
      <c r="OR15" s="31"/>
      <c r="OS15" s="31"/>
      <c r="OT15" s="31"/>
      <c r="OU15" s="31"/>
      <c r="OV15" s="31"/>
      <c r="OW15" s="31"/>
      <c r="OX15" s="31"/>
      <c r="OY15" s="31"/>
      <c r="OZ15" s="31"/>
      <c r="PA15" s="31"/>
      <c r="PB15" s="31"/>
      <c r="PC15" s="31"/>
      <c r="PD15" s="31"/>
      <c r="PE15" s="31"/>
      <c r="PF15" s="31"/>
      <c r="PG15" s="31"/>
      <c r="PH15" s="31"/>
      <c r="PI15" s="31"/>
      <c r="PJ15" s="31"/>
      <c r="PK15" s="31"/>
      <c r="PL15" s="31"/>
      <c r="PM15" s="31"/>
      <c r="PN15" s="31"/>
      <c r="PO15" s="31"/>
      <c r="PP15" s="31"/>
      <c r="PQ15" s="31"/>
      <c r="PR15" s="31"/>
      <c r="PS15" s="31"/>
      <c r="PT15" s="31"/>
      <c r="PU15" s="31"/>
      <c r="PV15" s="31"/>
      <c r="PW15" s="31"/>
      <c r="PX15" s="31"/>
      <c r="PY15" s="31"/>
      <c r="PZ15" s="31"/>
      <c r="QA15" s="31"/>
      <c r="QB15" s="31"/>
      <c r="QC15" s="31"/>
      <c r="QD15" s="31"/>
      <c r="QE15" s="31"/>
      <c r="QF15" s="31"/>
      <c r="QG15" s="31"/>
      <c r="QH15" s="31"/>
      <c r="QI15" s="31"/>
      <c r="QJ15" s="31"/>
      <c r="QK15" s="31"/>
      <c r="QL15" s="31"/>
      <c r="QM15" s="31"/>
      <c r="QN15" s="31"/>
      <c r="QO15" s="31"/>
      <c r="QP15" s="31"/>
      <c r="QQ15" s="31"/>
      <c r="QR15" s="31"/>
      <c r="QS15" s="31"/>
      <c r="QT15" s="31"/>
      <c r="QU15" s="31"/>
      <c r="QV15" s="31"/>
      <c r="QW15" s="31"/>
      <c r="QX15" s="31"/>
      <c r="QY15" s="31"/>
      <c r="QZ15" s="31"/>
      <c r="RA15" s="31"/>
      <c r="RB15" s="31"/>
      <c r="RC15" s="31"/>
      <c r="RD15" s="31"/>
      <c r="RE15" s="31"/>
      <c r="RF15" s="31"/>
      <c r="RG15" s="31"/>
      <c r="RH15" s="31"/>
      <c r="RI15" s="31"/>
      <c r="RJ15" s="31"/>
      <c r="RK15" s="31"/>
      <c r="RL15" s="31"/>
      <c r="RM15" s="31"/>
      <c r="RN15" s="31"/>
      <c r="RO15" s="31"/>
      <c r="RP15" s="31"/>
      <c r="RQ15" s="31"/>
      <c r="RR15" s="31"/>
      <c r="RS15" s="31"/>
      <c r="RT15" s="31"/>
      <c r="RU15" s="31"/>
      <c r="RV15" s="31"/>
      <c r="RW15" s="31"/>
      <c r="RX15" s="31"/>
      <c r="RY15" s="31"/>
      <c r="RZ15" s="31"/>
      <c r="SA15" s="31"/>
      <c r="SB15" s="31"/>
      <c r="SC15" s="31"/>
      <c r="SD15" s="31"/>
      <c r="SE15" s="31"/>
      <c r="SF15" s="31"/>
      <c r="SG15" s="31"/>
      <c r="SH15" s="31"/>
      <c r="SI15" s="31"/>
      <c r="SJ15" s="31"/>
      <c r="SK15" s="31"/>
      <c r="SL15" s="31"/>
      <c r="SM15" s="31"/>
      <c r="SN15" s="31"/>
      <c r="SO15" s="31"/>
      <c r="SP15" s="31"/>
      <c r="SQ15" s="31"/>
      <c r="SR15" s="31"/>
      <c r="SS15" s="31"/>
      <c r="ST15" s="31"/>
      <c r="SU15" s="31"/>
      <c r="SV15" s="31"/>
      <c r="SW15" s="31"/>
      <c r="SX15" s="31"/>
      <c r="SY15" s="31"/>
      <c r="SZ15" s="31"/>
      <c r="TA15" s="31"/>
      <c r="TB15" s="31"/>
      <c r="TC15" s="31"/>
      <c r="TD15" s="31"/>
      <c r="TE15" s="31"/>
      <c r="TF15" s="31"/>
      <c r="TG15" s="31"/>
      <c r="TH15" s="31"/>
      <c r="TI15" s="31"/>
      <c r="TJ15" s="31"/>
      <c r="TK15" s="31"/>
      <c r="TL15" s="31"/>
      <c r="TM15" s="31"/>
      <c r="TN15" s="31"/>
      <c r="TO15" s="31"/>
      <c r="TP15" s="31"/>
      <c r="TQ15" s="31"/>
      <c r="TR15" s="31"/>
      <c r="TS15" s="31"/>
      <c r="TT15" s="31"/>
      <c r="TU15" s="31"/>
      <c r="TV15" s="31"/>
      <c r="TW15" s="31"/>
      <c r="TX15" s="31"/>
      <c r="TY15" s="31"/>
      <c r="TZ15" s="31"/>
      <c r="UA15" s="31"/>
      <c r="UB15" s="31"/>
      <c r="UC15" s="31"/>
      <c r="UD15" s="31"/>
      <c r="UE15" s="31"/>
      <c r="UF15" s="31"/>
      <c r="UG15" s="31"/>
      <c r="UH15" s="31"/>
      <c r="UI15" s="31"/>
      <c r="UJ15" s="31"/>
      <c r="UK15" s="31"/>
      <c r="UL15" s="31"/>
      <c r="UM15" s="31"/>
      <c r="UN15" s="31"/>
      <c r="UO15" s="31"/>
      <c r="UP15" s="31"/>
      <c r="UQ15" s="31"/>
      <c r="UR15" s="31"/>
      <c r="US15" s="31"/>
      <c r="UT15" s="31"/>
      <c r="UU15" s="31"/>
      <c r="UV15" s="31"/>
      <c r="UW15" s="31"/>
      <c r="UX15" s="31"/>
      <c r="UY15" s="31"/>
      <c r="UZ15" s="31"/>
      <c r="VA15" s="31"/>
      <c r="VB15" s="31"/>
      <c r="VC15" s="31"/>
      <c r="VD15" s="31"/>
      <c r="VE15" s="31"/>
      <c r="VF15" s="31"/>
      <c r="VG15" s="31"/>
      <c r="VH15" s="31"/>
      <c r="VI15" s="31"/>
      <c r="VJ15" s="31"/>
      <c r="VK15" s="31"/>
      <c r="VL15" s="31"/>
      <c r="VM15" s="31"/>
      <c r="VN15" s="31"/>
      <c r="VO15" s="31"/>
      <c r="VP15" s="31"/>
      <c r="VQ15" s="31"/>
      <c r="VR15" s="31"/>
      <c r="VS15" s="31"/>
      <c r="VT15" s="31"/>
      <c r="VU15" s="31"/>
      <c r="VV15" s="31"/>
      <c r="VW15" s="31"/>
      <c r="VX15" s="31"/>
      <c r="VY15" s="31"/>
      <c r="VZ15" s="31"/>
      <c r="WA15" s="31"/>
      <c r="WB15" s="31"/>
      <c r="WC15" s="31"/>
      <c r="WD15" s="31"/>
      <c r="WE15" s="31"/>
      <c r="WF15" s="31"/>
      <c r="WG15" s="31"/>
      <c r="WH15" s="31"/>
      <c r="WI15" s="31"/>
      <c r="WJ15" s="31"/>
      <c r="WK15" s="31"/>
      <c r="WL15" s="31"/>
      <c r="WM15" s="31"/>
      <c r="WN15" s="31"/>
      <c r="WO15" s="31"/>
      <c r="WP15" s="31"/>
      <c r="WQ15" s="31"/>
      <c r="WR15" s="31"/>
      <c r="WS15" s="31"/>
      <c r="WT15" s="31"/>
      <c r="WU15" s="31"/>
      <c r="WV15" s="31"/>
      <c r="WW15" s="31"/>
      <c r="WX15" s="31"/>
      <c r="WY15" s="31"/>
      <c r="WZ15" s="31"/>
      <c r="XA15" s="31"/>
      <c r="XB15" s="31"/>
      <c r="XC15" s="31"/>
      <c r="XD15" s="31"/>
      <c r="XE15" s="31"/>
      <c r="XF15" s="31"/>
      <c r="XG15" s="31"/>
      <c r="XH15" s="31"/>
      <c r="XI15" s="31"/>
      <c r="XJ15" s="31"/>
      <c r="XK15" s="31"/>
      <c r="XL15" s="31"/>
      <c r="XM15" s="31"/>
      <c r="XN15" s="31"/>
      <c r="XO15" s="31"/>
      <c r="XP15" s="31"/>
      <c r="XQ15" s="31"/>
      <c r="XR15" s="31"/>
      <c r="XS15" s="31"/>
      <c r="XT15" s="31"/>
      <c r="XU15" s="31"/>
      <c r="XV15" s="31"/>
      <c r="XW15" s="31"/>
      <c r="XX15" s="31"/>
      <c r="XY15" s="31"/>
      <c r="XZ15" s="31"/>
      <c r="YA15" s="31"/>
      <c r="YB15" s="31"/>
      <c r="YC15" s="31"/>
      <c r="YD15" s="31"/>
      <c r="YE15" s="31"/>
      <c r="YF15" s="31"/>
      <c r="YG15" s="31"/>
      <c r="YH15" s="31"/>
      <c r="YI15" s="31"/>
      <c r="YJ15" s="31"/>
      <c r="YK15" s="31"/>
      <c r="YL15" s="31"/>
      <c r="YM15" s="31"/>
      <c r="YN15" s="31"/>
      <c r="YO15" s="31"/>
      <c r="YP15" s="31"/>
      <c r="YQ15" s="31"/>
      <c r="YR15" s="31"/>
      <c r="YS15" s="31"/>
      <c r="YT15" s="31"/>
      <c r="YU15" s="31"/>
      <c r="YV15" s="31"/>
      <c r="YW15" s="31"/>
      <c r="YX15" s="31"/>
      <c r="YY15" s="31"/>
      <c r="YZ15" s="31"/>
      <c r="ZA15" s="31"/>
      <c r="ZB15" s="31"/>
      <c r="ZC15" s="31"/>
      <c r="ZD15" s="31"/>
      <c r="ZE15" s="31"/>
      <c r="ZF15" s="31"/>
      <c r="ZG15" s="31"/>
      <c r="ZH15" s="31"/>
      <c r="ZI15" s="31"/>
      <c r="ZJ15" s="31"/>
      <c r="ZK15" s="31"/>
      <c r="ZL15" s="31"/>
      <c r="ZM15" s="31"/>
      <c r="ZN15" s="31"/>
      <c r="ZO15" s="31"/>
      <c r="ZP15" s="31"/>
      <c r="ZQ15" s="31"/>
      <c r="ZR15" s="31"/>
      <c r="ZS15" s="31"/>
      <c r="ZT15" s="31"/>
      <c r="ZU15" s="31"/>
      <c r="ZV15" s="31"/>
      <c r="ZW15" s="31"/>
      <c r="ZX15" s="31"/>
      <c r="ZY15" s="31"/>
      <c r="ZZ15" s="31"/>
      <c r="AAA15" s="31"/>
      <c r="AAB15" s="31"/>
      <c r="AAC15" s="31"/>
      <c r="AAD15" s="31"/>
      <c r="AAE15" s="31"/>
      <c r="AAF15" s="31"/>
      <c r="AAG15" s="31"/>
      <c r="AAH15" s="31"/>
      <c r="AAI15" s="31"/>
      <c r="AAJ15" s="31"/>
      <c r="AAK15" s="31"/>
      <c r="AAL15" s="31"/>
      <c r="AAM15" s="31"/>
      <c r="AAN15" s="31"/>
      <c r="AAO15" s="31"/>
      <c r="AAP15" s="31"/>
      <c r="AAQ15" s="31"/>
      <c r="AAR15" s="31"/>
      <c r="AAS15" s="31"/>
      <c r="AAT15" s="31"/>
      <c r="AAU15" s="31"/>
      <c r="AAV15" s="31"/>
      <c r="AAW15" s="31"/>
      <c r="AAX15" s="31"/>
      <c r="AAY15" s="31"/>
      <c r="AAZ15" s="31"/>
      <c r="ABA15" s="31"/>
      <c r="ABB15" s="31"/>
      <c r="ABC15" s="31"/>
      <c r="ABD15" s="31"/>
      <c r="ABE15" s="31"/>
      <c r="ABF15" s="31"/>
      <c r="ABG15" s="31"/>
      <c r="ABH15" s="31"/>
      <c r="ABI15" s="31"/>
      <c r="ABJ15" s="31"/>
      <c r="ABK15" s="31"/>
      <c r="ABL15" s="31"/>
      <c r="ABM15" s="31"/>
      <c r="ABN15" s="31"/>
      <c r="ABO15" s="31"/>
      <c r="ABP15" s="31"/>
      <c r="ABQ15" s="31"/>
      <c r="ABR15" s="31"/>
      <c r="ABS15" s="31"/>
      <c r="ABT15" s="31"/>
      <c r="ABU15" s="31"/>
      <c r="ABV15" s="31"/>
      <c r="ABW15" s="31"/>
      <c r="ABX15" s="31"/>
      <c r="ABY15" s="31"/>
      <c r="ABZ15" s="31"/>
      <c r="ACA15" s="31"/>
      <c r="ACB15" s="31"/>
      <c r="ACC15" s="31"/>
      <c r="ACD15" s="31"/>
      <c r="ACE15" s="31"/>
      <c r="ACF15" s="31"/>
      <c r="ACG15" s="31"/>
      <c r="ACH15" s="31"/>
      <c r="ACI15" s="31"/>
      <c r="ACJ15" s="31"/>
      <c r="ACK15" s="31"/>
      <c r="ACL15" s="31"/>
      <c r="ACM15" s="31"/>
      <c r="ACN15" s="31"/>
      <c r="ACO15" s="31"/>
      <c r="ACP15" s="31"/>
      <c r="ACQ15" s="31"/>
      <c r="ACR15" s="31"/>
      <c r="ACS15" s="31"/>
      <c r="ACT15" s="31"/>
      <c r="ACU15" s="31"/>
      <c r="ACV15" s="31"/>
      <c r="ACW15" s="31"/>
      <c r="ACX15" s="31"/>
      <c r="ACY15" s="31"/>
      <c r="ACZ15" s="31"/>
      <c r="ADA15" s="31"/>
      <c r="ADB15" s="31"/>
      <c r="ADC15" s="31"/>
      <c r="ADD15" s="31"/>
      <c r="ADE15" s="31"/>
      <c r="ADF15" s="31"/>
      <c r="ADG15" s="31"/>
      <c r="ADH15" s="31"/>
      <c r="ADI15" s="31"/>
      <c r="ADJ15" s="31"/>
      <c r="ADK15" s="31"/>
      <c r="ADL15" s="31"/>
      <c r="ADM15" s="31"/>
      <c r="ADN15" s="31"/>
      <c r="ADO15" s="31"/>
      <c r="ADP15" s="31"/>
      <c r="ADQ15" s="31"/>
      <c r="ADR15" s="31"/>
      <c r="ADS15" s="31"/>
      <c r="ADT15" s="31"/>
      <c r="ADU15" s="31"/>
      <c r="ADV15" s="31"/>
      <c r="ADW15" s="31"/>
      <c r="ADX15" s="31"/>
      <c r="ADY15" s="31"/>
      <c r="ADZ15" s="31"/>
      <c r="AEA15" s="31"/>
      <c r="AEB15" s="31"/>
      <c r="AEC15" s="31"/>
      <c r="AED15" s="31"/>
      <c r="AEE15" s="31"/>
      <c r="AEF15" s="31"/>
      <c r="AEG15" s="31"/>
      <c r="AEH15" s="31"/>
      <c r="AEI15" s="31"/>
      <c r="AEJ15" s="31"/>
      <c r="AEK15" s="31"/>
      <c r="AEL15" s="31"/>
      <c r="AEM15" s="31"/>
      <c r="AEN15" s="31"/>
      <c r="AEO15" s="31"/>
      <c r="AEP15" s="31"/>
      <c r="AEQ15" s="31"/>
      <c r="AER15" s="31"/>
      <c r="AES15" s="31"/>
      <c r="AET15" s="31"/>
      <c r="AEU15" s="31"/>
      <c r="AEV15" s="31"/>
      <c r="AEW15" s="31"/>
      <c r="AEX15" s="31"/>
      <c r="AEY15" s="31"/>
      <c r="AEZ15" s="31"/>
      <c r="AFA15" s="31"/>
      <c r="AFB15" s="31"/>
      <c r="AFC15" s="31"/>
      <c r="AFD15" s="31"/>
      <c r="AFE15" s="31"/>
      <c r="AFF15" s="31"/>
      <c r="AFG15" s="31"/>
      <c r="AFH15" s="31"/>
      <c r="AFI15" s="31"/>
      <c r="AFJ15" s="31"/>
      <c r="AFK15" s="31"/>
      <c r="AFL15" s="31"/>
      <c r="AFM15" s="31"/>
      <c r="AFN15" s="31"/>
      <c r="AFO15" s="31"/>
      <c r="AFP15" s="31"/>
      <c r="AFQ15" s="31"/>
      <c r="AFR15" s="31"/>
      <c r="AFS15" s="31"/>
      <c r="AFT15" s="31"/>
      <c r="AFU15" s="31"/>
      <c r="AFV15" s="31"/>
      <c r="AFW15" s="31"/>
      <c r="AFX15" s="31"/>
      <c r="AFY15" s="31"/>
      <c r="AFZ15" s="31"/>
      <c r="AGA15" s="31"/>
      <c r="AGB15" s="31"/>
      <c r="AGC15" s="31"/>
      <c r="AGD15" s="31"/>
      <c r="AGE15" s="31"/>
      <c r="AGF15" s="31"/>
      <c r="AGG15" s="31"/>
      <c r="AGH15" s="31"/>
      <c r="AGI15" s="31"/>
      <c r="AGJ15" s="31"/>
      <c r="AGK15" s="31"/>
      <c r="AGL15" s="31"/>
      <c r="AGM15" s="31"/>
      <c r="AGN15" s="31"/>
      <c r="AGO15" s="31"/>
      <c r="AGP15" s="31"/>
      <c r="AGQ15" s="31"/>
      <c r="AGR15" s="31"/>
      <c r="AGS15" s="31"/>
      <c r="AGT15" s="31"/>
      <c r="AGU15" s="31"/>
      <c r="AGV15" s="31"/>
      <c r="AGW15" s="31"/>
      <c r="AGX15" s="31"/>
      <c r="AGY15" s="31"/>
      <c r="AGZ15" s="31"/>
      <c r="AHA15" s="31"/>
      <c r="AHB15" s="31"/>
      <c r="AHC15" s="31"/>
      <c r="AHD15" s="31"/>
      <c r="AHE15" s="31"/>
      <c r="AHF15" s="31"/>
      <c r="AHG15" s="31"/>
      <c r="AHH15" s="31"/>
      <c r="AHI15" s="31"/>
      <c r="AHJ15" s="31"/>
      <c r="AHK15" s="31"/>
      <c r="AHL15" s="31"/>
      <c r="AHM15" s="31"/>
      <c r="AHN15" s="31"/>
      <c r="AHO15" s="31"/>
      <c r="AHP15" s="31"/>
      <c r="AHQ15" s="31"/>
      <c r="AHR15" s="31"/>
      <c r="AHS15" s="31"/>
      <c r="AHT15" s="31"/>
      <c r="AHU15" s="31"/>
      <c r="AHV15" s="31"/>
      <c r="AHW15" s="31"/>
      <c r="AHX15" s="31"/>
      <c r="AHY15" s="31"/>
      <c r="AHZ15" s="31"/>
      <c r="AIA15" s="31"/>
      <c r="AIB15" s="31"/>
      <c r="AIC15" s="31"/>
      <c r="AID15" s="31"/>
      <c r="AIE15" s="31"/>
      <c r="AIF15" s="31"/>
      <c r="AIG15" s="31"/>
      <c r="AIH15" s="31"/>
      <c r="AII15" s="31"/>
      <c r="AIJ15" s="31"/>
      <c r="AIK15" s="31"/>
      <c r="AIL15" s="31"/>
      <c r="AIM15" s="31"/>
      <c r="AIN15" s="31"/>
      <c r="AIO15" s="31"/>
      <c r="AIP15" s="31"/>
      <c r="AIQ15" s="31"/>
      <c r="AIR15" s="31"/>
      <c r="AIS15" s="31"/>
      <c r="AIT15" s="31"/>
      <c r="AIU15" s="31"/>
      <c r="AIV15" s="31"/>
      <c r="AIW15" s="31"/>
      <c r="AIX15" s="31"/>
      <c r="AIY15" s="31"/>
      <c r="AIZ15" s="31"/>
      <c r="AJA15" s="31"/>
      <c r="AJB15" s="31"/>
      <c r="AJC15" s="31"/>
      <c r="AJD15" s="31"/>
      <c r="AJE15" s="31"/>
      <c r="AJF15" s="31"/>
      <c r="AJG15" s="31"/>
      <c r="AJH15" s="31"/>
      <c r="AJI15" s="31"/>
      <c r="AJJ15" s="31"/>
      <c r="AJK15" s="31"/>
      <c r="AJL15" s="31"/>
      <c r="AJM15" s="31"/>
      <c r="AJN15" s="31"/>
      <c r="AJO15" s="31"/>
      <c r="AJP15" s="31"/>
      <c r="AJQ15" s="31"/>
      <c r="AJR15" s="31"/>
      <c r="AJS15" s="31"/>
      <c r="AJT15" s="31"/>
      <c r="AJU15" s="31"/>
      <c r="AJV15" s="31"/>
      <c r="AJW15" s="31"/>
      <c r="AJX15" s="31"/>
      <c r="AJY15" s="31"/>
      <c r="AJZ15" s="31"/>
      <c r="AKA15" s="31"/>
      <c r="AKB15" s="31"/>
      <c r="AKC15" s="31"/>
      <c r="AKD15" s="31"/>
      <c r="AKE15" s="31"/>
      <c r="AKF15" s="31"/>
      <c r="AKG15" s="31"/>
      <c r="AKH15" s="31"/>
      <c r="AKI15" s="31"/>
      <c r="AKJ15" s="31"/>
      <c r="AKK15" s="31"/>
      <c r="AKL15" s="31"/>
      <c r="AKM15" s="31"/>
      <c r="AKN15" s="31"/>
      <c r="AKO15" s="31"/>
      <c r="AKP15" s="31"/>
      <c r="AKQ15" s="31"/>
      <c r="AKR15" s="31"/>
      <c r="AKS15" s="31"/>
      <c r="AKT15" s="31"/>
      <c r="AKU15" s="2"/>
    </row>
    <row r="16" spans="1:983 16344:16373" ht="14.25" customHeight="1" x14ac:dyDescent="0.2">
      <c r="A16" s="36"/>
      <c r="B16" s="36"/>
      <c r="C16" s="36"/>
      <c r="D16" s="36"/>
      <c r="E16" s="36"/>
      <c r="F16" s="36"/>
      <c r="G16" s="36"/>
    </row>
    <row r="17" spans="1:983 16344:16373" ht="14.25" customHeight="1" x14ac:dyDescent="0.2">
      <c r="A17" s="37"/>
      <c r="B17" s="37"/>
      <c r="C17" s="37"/>
      <c r="D17" s="37"/>
      <c r="E17" s="37"/>
      <c r="F17" s="37"/>
      <c r="G17" s="37"/>
      <c r="XDP17" s="3"/>
      <c r="XDQ17" s="3"/>
      <c r="XDR17" s="3"/>
      <c r="XDS17" s="3"/>
      <c r="XDT17" s="3"/>
      <c r="XDU17" s="3"/>
      <c r="XDV17" s="3"/>
      <c r="XDW17" s="3"/>
      <c r="XDX17" s="3"/>
      <c r="XDY17" s="3"/>
      <c r="XDZ17" s="3"/>
      <c r="XEA17" s="3"/>
      <c r="XEB17" s="3"/>
      <c r="XEC17" s="3"/>
      <c r="XED17" s="3"/>
      <c r="XEE17" s="3"/>
      <c r="XEF17" s="3"/>
      <c r="XEG17" s="3"/>
      <c r="XEH17" s="3"/>
      <c r="XEI17" s="3"/>
      <c r="XEJ17" s="3"/>
      <c r="XEK17" s="3"/>
      <c r="XEL17" s="3"/>
      <c r="XEM17" s="3"/>
      <c r="XEN17" s="3"/>
      <c r="XEO17" s="3"/>
      <c r="XEP17" s="3"/>
      <c r="XEQ17" s="3"/>
      <c r="XER17" s="3"/>
      <c r="XES17" s="3"/>
    </row>
    <row r="18" spans="1:983 16344:16373" ht="14.25" customHeight="1" x14ac:dyDescent="0.2">
      <c r="XDP18" s="3"/>
      <c r="XDQ18" s="3"/>
      <c r="XDR18" s="3"/>
      <c r="XDS18" s="3"/>
      <c r="XDT18" s="3"/>
      <c r="XDU18" s="3"/>
      <c r="XDV18" s="3"/>
      <c r="XDW18" s="3"/>
      <c r="XDX18" s="3"/>
      <c r="XDY18" s="3"/>
      <c r="XDZ18" s="3"/>
      <c r="XEA18" s="3"/>
      <c r="XEB18" s="3"/>
      <c r="XEC18" s="3"/>
      <c r="XED18" s="3"/>
      <c r="XEE18" s="3"/>
      <c r="XEF18" s="3"/>
      <c r="XEG18" s="3"/>
      <c r="XEH18" s="3"/>
      <c r="XEI18" s="3"/>
      <c r="XEJ18" s="3"/>
      <c r="XEK18" s="3"/>
      <c r="XEL18" s="3"/>
      <c r="XEM18" s="3"/>
      <c r="XEN18" s="3"/>
      <c r="XEO18" s="3"/>
      <c r="XEP18" s="3"/>
      <c r="XEQ18" s="3"/>
      <c r="XER18" s="3"/>
      <c r="XES18" s="3"/>
    </row>
    <row r="19" spans="1:983 16344:16373" s="3" customFormat="1" ht="14.25" customHeight="1" x14ac:dyDescent="0.2">
      <c r="A19" s="2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</row>
    <row r="20" spans="1:983 16344:16373" s="3" customFormat="1" ht="15" x14ac:dyDescent="0.2">
      <c r="A20" s="2"/>
      <c r="B20" s="2"/>
      <c r="C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</row>
    <row r="21" spans="1:983 16344:16373" s="3" customFormat="1" ht="15" x14ac:dyDescent="0.2">
      <c r="A21" s="2"/>
      <c r="B21" s="2"/>
      <c r="C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</row>
    <row r="22" spans="1:983 16344:16373" s="3" customFormat="1" ht="15" x14ac:dyDescent="0.2">
      <c r="A22" s="2"/>
      <c r="B22" s="2"/>
      <c r="C22" s="2"/>
      <c r="AKM22" s="2"/>
    </row>
    <row r="23" spans="1:983 16344:16373" s="3" customFormat="1" ht="15" x14ac:dyDescent="0.2">
      <c r="A23" s="2"/>
      <c r="B23" s="2"/>
      <c r="C23" s="2"/>
      <c r="AKM23" s="2"/>
      <c r="XEL23" s="2"/>
      <c r="XEM23" s="2"/>
      <c r="XEN23" s="2"/>
      <c r="XEO23" s="2"/>
      <c r="XEP23" s="2"/>
      <c r="XEQ23" s="2"/>
      <c r="XER23" s="2"/>
      <c r="XES23" s="2"/>
    </row>
    <row r="24" spans="1:983 16344:16373" s="3" customFormat="1" ht="15" x14ac:dyDescent="0.2">
      <c r="A24" s="2"/>
      <c r="B24" s="2"/>
      <c r="C24" s="2"/>
      <c r="AKM24" s="2"/>
      <c r="XEL24" s="34"/>
      <c r="XEM24" s="34"/>
      <c r="XEN24" s="34"/>
      <c r="XEO24" s="34"/>
      <c r="XEP24" s="34"/>
      <c r="XEQ24" s="34"/>
      <c r="XER24" s="34"/>
      <c r="XES24" s="34"/>
    </row>
    <row r="25" spans="1:983 16344:16373" s="3" customFormat="1" ht="15" x14ac:dyDescent="0.2">
      <c r="A25" s="2"/>
      <c r="B25" s="2"/>
      <c r="C25" s="2"/>
      <c r="AKM25" s="2"/>
      <c r="XEL25" s="34"/>
      <c r="XEM25" s="34"/>
      <c r="XEN25" s="34"/>
      <c r="XEO25" s="34"/>
      <c r="XEP25" s="34"/>
      <c r="XEQ25" s="34"/>
      <c r="XER25" s="34"/>
      <c r="XES25" s="34"/>
    </row>
    <row r="26" spans="1:983 16344:16373" s="3" customFormat="1" ht="15" x14ac:dyDescent="0.2">
      <c r="A26" s="2"/>
      <c r="B26" s="2"/>
      <c r="C26" s="2"/>
      <c r="AKM26" s="2"/>
      <c r="XEL26" s="34"/>
      <c r="XEM26" s="34"/>
      <c r="XEN26" s="34"/>
      <c r="XEO26" s="34"/>
      <c r="XEP26" s="34"/>
      <c r="XEQ26" s="34"/>
      <c r="XER26" s="34"/>
      <c r="XES26" s="34"/>
    </row>
    <row r="27" spans="1:983 16344:16373" s="3" customFormat="1" ht="15" x14ac:dyDescent="0.2">
      <c r="A27" s="2"/>
      <c r="B27" s="2"/>
      <c r="C27" s="2"/>
      <c r="AKM27" s="2"/>
      <c r="XEL27" s="34"/>
      <c r="XEM27" s="34"/>
      <c r="XEN27" s="34"/>
      <c r="XEO27" s="34"/>
      <c r="XEP27" s="34"/>
      <c r="XEQ27" s="34"/>
      <c r="XER27" s="34"/>
      <c r="XES27" s="34"/>
    </row>
    <row r="28" spans="1:983 16344:16373" s="3" customFormat="1" ht="15" x14ac:dyDescent="0.2">
      <c r="A28" s="2"/>
      <c r="B28" s="2"/>
      <c r="C28" s="2"/>
      <c r="D28" s="2"/>
      <c r="AKM28" s="2"/>
      <c r="XDP28" s="2"/>
      <c r="XDQ28" s="2"/>
      <c r="XDR28" s="2"/>
      <c r="XDS28" s="2"/>
      <c r="XDT28" s="2"/>
      <c r="XDU28" s="2"/>
      <c r="XDV28" s="2"/>
      <c r="XDW28" s="2"/>
      <c r="XDX28" s="2"/>
      <c r="XDY28" s="2"/>
      <c r="XDZ28" s="2"/>
      <c r="XEA28" s="2"/>
      <c r="XEB28" s="2"/>
      <c r="XEC28" s="2"/>
      <c r="XED28" s="2"/>
      <c r="XEE28" s="2"/>
      <c r="XEF28" s="2"/>
      <c r="XEG28" s="2"/>
      <c r="XEH28" s="2"/>
      <c r="XEI28" s="2"/>
      <c r="XEJ28" s="2"/>
      <c r="XEK28" s="2"/>
      <c r="XEL28" s="2"/>
      <c r="XEM28" s="2"/>
      <c r="XEN28" s="2"/>
      <c r="XEO28" s="2"/>
      <c r="XEP28" s="2"/>
      <c r="XEQ28" s="2"/>
      <c r="XER28" s="2"/>
      <c r="XES28" s="2"/>
    </row>
    <row r="29" spans="1:983 16344:16373" s="3" customFormat="1" ht="15" x14ac:dyDescent="0.2">
      <c r="A29" s="2"/>
      <c r="B29" s="2"/>
      <c r="C29" s="2"/>
      <c r="AKM29" s="2"/>
      <c r="XDP29" s="34"/>
      <c r="XDQ29" s="34"/>
      <c r="XDR29" s="34"/>
      <c r="XDS29" s="34"/>
      <c r="XDT29" s="34"/>
      <c r="XDU29" s="34"/>
      <c r="XDV29" s="34"/>
      <c r="XDW29" s="34"/>
      <c r="XDX29" s="34"/>
      <c r="XDY29" s="34"/>
      <c r="XDZ29" s="34"/>
      <c r="XEA29" s="34"/>
      <c r="XEB29" s="34"/>
      <c r="XEC29" s="34"/>
      <c r="XED29" s="34"/>
      <c r="XEE29" s="34"/>
      <c r="XEF29" s="34"/>
      <c r="XEG29" s="34"/>
      <c r="XEH29" s="34"/>
      <c r="XEI29" s="34"/>
      <c r="XEJ29" s="34"/>
      <c r="XEK29" s="34"/>
      <c r="XEL29" s="2"/>
      <c r="XEM29" s="2"/>
      <c r="XEN29" s="2"/>
      <c r="XEO29" s="2"/>
      <c r="XEP29" s="2"/>
      <c r="XEQ29" s="2"/>
      <c r="XER29" s="2"/>
      <c r="XES29" s="2"/>
    </row>
    <row r="30" spans="1:983 16344:16373" ht="15" x14ac:dyDescent="0.2"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  <c r="AAA30" s="3"/>
      <c r="AAB30" s="3"/>
      <c r="AAC30" s="3"/>
      <c r="AAD30" s="3"/>
      <c r="AAE30" s="3"/>
      <c r="AAF30" s="3"/>
      <c r="AAG30" s="3"/>
      <c r="AAH30" s="3"/>
      <c r="AAI30" s="3"/>
      <c r="AAJ30" s="3"/>
      <c r="AAK30" s="3"/>
      <c r="AAL30" s="3"/>
      <c r="AAM30" s="3"/>
      <c r="AAN30" s="3"/>
      <c r="AAO30" s="3"/>
      <c r="AAP30" s="3"/>
      <c r="AAQ30" s="3"/>
      <c r="AAR30" s="3"/>
      <c r="AAS30" s="3"/>
      <c r="AAT30" s="3"/>
      <c r="AAU30" s="3"/>
      <c r="AAV30" s="3"/>
      <c r="AAW30" s="3"/>
      <c r="AAX30" s="3"/>
      <c r="AAY30" s="3"/>
      <c r="AAZ30" s="3"/>
      <c r="ABA30" s="3"/>
      <c r="ABB30" s="3"/>
      <c r="ABC30" s="3"/>
      <c r="ABD30" s="3"/>
      <c r="ABE30" s="3"/>
      <c r="ABF30" s="3"/>
      <c r="ABG30" s="3"/>
      <c r="ABH30" s="3"/>
      <c r="ABI30" s="3"/>
      <c r="ABJ30" s="3"/>
      <c r="ABK30" s="3"/>
      <c r="ABL30" s="3"/>
      <c r="ABM30" s="3"/>
      <c r="ABN30" s="3"/>
      <c r="ABO30" s="3"/>
      <c r="ABP30" s="3"/>
      <c r="ABQ30" s="3"/>
      <c r="ABR30" s="3"/>
      <c r="ABS30" s="3"/>
      <c r="ABT30" s="3"/>
      <c r="ABU30" s="3"/>
      <c r="ABV30" s="3"/>
      <c r="ABW30" s="3"/>
      <c r="ABX30" s="3"/>
      <c r="ABY30" s="3"/>
      <c r="ABZ30" s="3"/>
      <c r="ACA30" s="3"/>
      <c r="ACB30" s="3"/>
      <c r="ACC30" s="3"/>
      <c r="ACD30" s="3"/>
      <c r="ACE30" s="3"/>
      <c r="ACF30" s="3"/>
      <c r="ACG30" s="3"/>
      <c r="ACH30" s="3"/>
      <c r="ACI30" s="3"/>
      <c r="ACJ30" s="3"/>
      <c r="ACK30" s="3"/>
      <c r="ACL30" s="3"/>
      <c r="ACM30" s="3"/>
      <c r="ACN30" s="3"/>
      <c r="ACO30" s="3"/>
      <c r="ACP30" s="3"/>
      <c r="ACQ30" s="3"/>
      <c r="ACR30" s="3"/>
      <c r="ACS30" s="3"/>
      <c r="ACT30" s="3"/>
      <c r="ACU30" s="3"/>
      <c r="ACV30" s="3"/>
      <c r="ACW30" s="3"/>
      <c r="ACX30" s="3"/>
      <c r="ACY30" s="3"/>
      <c r="ACZ30" s="3"/>
      <c r="ADA30" s="3"/>
      <c r="ADB30" s="3"/>
      <c r="ADC30" s="3"/>
      <c r="ADD30" s="3"/>
      <c r="ADE30" s="3"/>
      <c r="ADF30" s="3"/>
      <c r="ADG30" s="3"/>
      <c r="ADH30" s="3"/>
      <c r="ADI30" s="3"/>
      <c r="ADJ30" s="3"/>
      <c r="ADK30" s="3"/>
      <c r="ADL30" s="3"/>
      <c r="ADM30" s="3"/>
      <c r="ADN30" s="3"/>
      <c r="ADO30" s="3"/>
      <c r="ADP30" s="3"/>
      <c r="ADQ30" s="3"/>
      <c r="ADR30" s="3"/>
      <c r="ADS30" s="3"/>
      <c r="ADT30" s="3"/>
      <c r="ADU30" s="3"/>
      <c r="ADV30" s="3"/>
      <c r="ADW30" s="3"/>
      <c r="ADX30" s="3"/>
      <c r="ADY30" s="3"/>
      <c r="ADZ30" s="3"/>
      <c r="AEA30" s="3"/>
      <c r="AEB30" s="3"/>
      <c r="AEC30" s="3"/>
      <c r="AED30" s="3"/>
      <c r="AEE30" s="3"/>
      <c r="AEF30" s="3"/>
      <c r="AEG30" s="3"/>
      <c r="AEH30" s="3"/>
      <c r="AEI30" s="3"/>
      <c r="AEJ30" s="3"/>
      <c r="AEK30" s="3"/>
      <c r="AEL30" s="3"/>
      <c r="AEM30" s="3"/>
      <c r="AEN30" s="3"/>
      <c r="AEO30" s="3"/>
      <c r="AEP30" s="3"/>
      <c r="AEQ30" s="3"/>
      <c r="AER30" s="3"/>
      <c r="AES30" s="3"/>
      <c r="AET30" s="3"/>
      <c r="AEU30" s="3"/>
      <c r="AEV30" s="3"/>
      <c r="AEW30" s="3"/>
      <c r="AEX30" s="3"/>
      <c r="AEY30" s="3"/>
      <c r="AEZ30" s="3"/>
      <c r="AFA30" s="3"/>
      <c r="AFB30" s="3"/>
      <c r="AFC30" s="3"/>
      <c r="AFD30" s="3"/>
      <c r="AFE30" s="3"/>
      <c r="AFF30" s="3"/>
      <c r="AFG30" s="3"/>
      <c r="AFH30" s="3"/>
      <c r="AFI30" s="3"/>
      <c r="AFJ30" s="3"/>
      <c r="AFK30" s="3"/>
      <c r="AFL30" s="3"/>
      <c r="AFM30" s="3"/>
      <c r="AFN30" s="3"/>
      <c r="AFO30" s="3"/>
      <c r="AFP30" s="3"/>
      <c r="AFQ30" s="3"/>
      <c r="AFR30" s="3"/>
      <c r="AFS30" s="3"/>
      <c r="AFT30" s="3"/>
      <c r="AFU30" s="3"/>
      <c r="AFV30" s="3"/>
      <c r="AFW30" s="3"/>
      <c r="AFX30" s="3"/>
      <c r="AFY30" s="3"/>
      <c r="AFZ30" s="3"/>
      <c r="AGA30" s="3"/>
      <c r="AGB30" s="3"/>
      <c r="AGC30" s="3"/>
      <c r="AGD30" s="3"/>
      <c r="AGE30" s="3"/>
      <c r="AGF30" s="3"/>
      <c r="AGG30" s="3"/>
      <c r="AGH30" s="3"/>
      <c r="AGI30" s="3"/>
      <c r="AGJ30" s="3"/>
      <c r="AGK30" s="3"/>
      <c r="AGL30" s="3"/>
      <c r="AGM30" s="3"/>
      <c r="AGN30" s="3"/>
      <c r="AGO30" s="3"/>
      <c r="AGP30" s="3"/>
      <c r="AGQ30" s="3"/>
      <c r="AGR30" s="3"/>
      <c r="AGS30" s="3"/>
      <c r="AGT30" s="3"/>
      <c r="AGU30" s="3"/>
      <c r="AGV30" s="3"/>
      <c r="AGW30" s="3"/>
      <c r="AGX30" s="3"/>
      <c r="AGY30" s="3"/>
      <c r="AGZ30" s="3"/>
      <c r="AHA30" s="3"/>
      <c r="AHB30" s="3"/>
      <c r="AHC30" s="3"/>
      <c r="AHD30" s="3"/>
      <c r="AHE30" s="3"/>
      <c r="AHF30" s="3"/>
      <c r="AHG30" s="3"/>
      <c r="AHH30" s="3"/>
      <c r="AHI30" s="3"/>
      <c r="AHJ30" s="3"/>
      <c r="AHK30" s="3"/>
      <c r="AHL30" s="3"/>
      <c r="AHM30" s="3"/>
      <c r="AHN30" s="3"/>
      <c r="AHO30" s="3"/>
      <c r="AHP30" s="3"/>
      <c r="AHQ30" s="3"/>
      <c r="AHR30" s="3"/>
      <c r="AHS30" s="3"/>
      <c r="AHT30" s="3"/>
      <c r="AHU30" s="3"/>
      <c r="AHV30" s="3"/>
      <c r="AHW30" s="3"/>
      <c r="AHX30" s="3"/>
      <c r="AHY30" s="3"/>
      <c r="AHZ30" s="3"/>
      <c r="AIA30" s="3"/>
      <c r="AIB30" s="3"/>
      <c r="AIC30" s="3"/>
      <c r="AID30" s="3"/>
      <c r="AIE30" s="3"/>
      <c r="AIF30" s="3"/>
      <c r="AIG30" s="3"/>
      <c r="AIH30" s="3"/>
      <c r="AII30" s="3"/>
      <c r="AIJ30" s="3"/>
      <c r="AIK30" s="3"/>
      <c r="AIL30" s="3"/>
      <c r="AIM30" s="3"/>
      <c r="AIN30" s="3"/>
      <c r="AIO30" s="3"/>
      <c r="AIP30" s="3"/>
      <c r="AIQ30" s="3"/>
      <c r="AIR30" s="3"/>
      <c r="AIS30" s="3"/>
      <c r="AIT30" s="3"/>
      <c r="AIU30" s="3"/>
      <c r="AIV30" s="3"/>
      <c r="AIW30" s="3"/>
      <c r="AIX30" s="3"/>
      <c r="AIY30" s="3"/>
      <c r="AIZ30" s="3"/>
      <c r="AJA30" s="3"/>
      <c r="AJB30" s="3"/>
      <c r="AJC30" s="3"/>
      <c r="AJD30" s="3"/>
      <c r="AJE30" s="3"/>
      <c r="AJF30" s="3"/>
      <c r="AJG30" s="3"/>
      <c r="AJH30" s="3"/>
      <c r="AJI30" s="3"/>
      <c r="AJJ30" s="3"/>
      <c r="AJK30" s="3"/>
      <c r="AJL30" s="3"/>
      <c r="AJM30" s="3"/>
      <c r="AJN30" s="3"/>
      <c r="AJO30" s="3"/>
      <c r="AJP30" s="3"/>
      <c r="AJQ30" s="3"/>
      <c r="AJR30" s="3"/>
      <c r="AJS30" s="3"/>
      <c r="AJT30" s="3"/>
      <c r="AJU30" s="3"/>
      <c r="AJV30" s="3"/>
      <c r="AJW30" s="3"/>
      <c r="AJX30" s="3"/>
      <c r="AJY30" s="3"/>
      <c r="AJZ30" s="3"/>
      <c r="AKA30" s="3"/>
      <c r="AKB30" s="3"/>
      <c r="AKC30" s="3"/>
      <c r="AKD30" s="3"/>
      <c r="AKE30" s="3"/>
      <c r="AKF30" s="3"/>
      <c r="AKG30" s="3"/>
      <c r="AKH30" s="3"/>
      <c r="AKI30" s="3"/>
      <c r="AKJ30" s="3"/>
      <c r="AKK30" s="3"/>
      <c r="AKL30" s="3"/>
      <c r="AKM30" s="3"/>
      <c r="AKN30" s="2"/>
      <c r="AKO30" s="3"/>
      <c r="AKP30" s="3"/>
      <c r="AKQ30" s="3"/>
      <c r="AKR30" s="3"/>
      <c r="AKS30" s="3"/>
      <c r="AKT30" s="3"/>
      <c r="AKU30" s="3"/>
      <c r="XDP30" s="34"/>
      <c r="XDQ30" s="34"/>
      <c r="XDR30" s="34"/>
      <c r="XDS30" s="34"/>
      <c r="XDT30" s="34"/>
      <c r="XDU30" s="34"/>
      <c r="XDV30" s="34"/>
      <c r="XDW30" s="34"/>
      <c r="XDX30" s="34"/>
      <c r="XDY30" s="34"/>
      <c r="XDZ30" s="34"/>
      <c r="XEA30" s="34"/>
      <c r="XEB30" s="34"/>
      <c r="XEC30" s="34"/>
      <c r="XED30" s="34"/>
      <c r="XEE30" s="34"/>
      <c r="XEF30" s="34"/>
      <c r="XEG30" s="34"/>
      <c r="XEH30" s="34"/>
      <c r="XEI30" s="34"/>
      <c r="XEJ30" s="34"/>
      <c r="XEK30" s="34"/>
    </row>
    <row r="31" spans="1:983 16344:16373" s="34" customFormat="1" ht="15" x14ac:dyDescent="0.2">
      <c r="A31" s="28"/>
      <c r="B31" s="2"/>
      <c r="C31" s="2"/>
      <c r="D31" s="2"/>
      <c r="E31" s="2"/>
      <c r="F31" s="2"/>
      <c r="G31" s="2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3"/>
      <c r="ABL31" s="3"/>
      <c r="ABM31" s="3"/>
      <c r="ABN31" s="3"/>
      <c r="ABO31" s="3"/>
      <c r="ABP31" s="3"/>
      <c r="ABQ31" s="3"/>
      <c r="ABR31" s="3"/>
      <c r="ABS31" s="3"/>
      <c r="ABT31" s="3"/>
      <c r="ABU31" s="3"/>
      <c r="ABV31" s="3"/>
      <c r="ABW31" s="3"/>
      <c r="ABX31" s="3"/>
      <c r="ABY31" s="3"/>
      <c r="ABZ31" s="3"/>
      <c r="ACA31" s="3"/>
      <c r="ACB31" s="3"/>
      <c r="ACC31" s="3"/>
      <c r="ACD31" s="3"/>
      <c r="ACE31" s="3"/>
      <c r="ACF31" s="3"/>
      <c r="ACG31" s="3"/>
      <c r="ACH31" s="3"/>
      <c r="ACI31" s="3"/>
      <c r="ACJ31" s="3"/>
      <c r="ACK31" s="3"/>
      <c r="ACL31" s="3"/>
      <c r="ACM31" s="3"/>
      <c r="ACN31" s="3"/>
      <c r="ACO31" s="3"/>
      <c r="ACP31" s="3"/>
      <c r="ACQ31" s="3"/>
      <c r="ACR31" s="3"/>
      <c r="ACS31" s="3"/>
      <c r="ACT31" s="3"/>
      <c r="ACU31" s="3"/>
      <c r="ACV31" s="3"/>
      <c r="ACW31" s="3"/>
      <c r="ACX31" s="3"/>
      <c r="ACY31" s="3"/>
      <c r="ACZ31" s="3"/>
      <c r="ADA31" s="3"/>
      <c r="ADB31" s="3"/>
      <c r="ADC31" s="3"/>
      <c r="ADD31" s="3"/>
      <c r="ADE31" s="3"/>
      <c r="ADF31" s="3"/>
      <c r="ADG31" s="3"/>
      <c r="ADH31" s="3"/>
      <c r="ADI31" s="3"/>
      <c r="ADJ31" s="3"/>
      <c r="ADK31" s="3"/>
      <c r="ADL31" s="3"/>
      <c r="ADM31" s="3"/>
      <c r="ADN31" s="3"/>
      <c r="ADO31" s="3"/>
      <c r="ADP31" s="3"/>
      <c r="ADQ31" s="3"/>
      <c r="ADR31" s="3"/>
      <c r="ADS31" s="3"/>
      <c r="ADT31" s="3"/>
      <c r="ADU31" s="3"/>
      <c r="ADV31" s="3"/>
      <c r="ADW31" s="3"/>
      <c r="ADX31" s="3"/>
      <c r="ADY31" s="3"/>
      <c r="ADZ31" s="3"/>
      <c r="AEA31" s="3"/>
      <c r="AEB31" s="3"/>
      <c r="AEC31" s="3"/>
      <c r="AED31" s="3"/>
      <c r="AEE31" s="3"/>
      <c r="AEF31" s="3"/>
      <c r="AEG31" s="3"/>
      <c r="AEH31" s="3"/>
      <c r="AEI31" s="3"/>
      <c r="AEJ31" s="3"/>
      <c r="AEK31" s="3"/>
      <c r="AEL31" s="3"/>
      <c r="AEM31" s="3"/>
      <c r="AEN31" s="3"/>
      <c r="AEO31" s="3"/>
      <c r="AEP31" s="3"/>
      <c r="AEQ31" s="3"/>
      <c r="AER31" s="3"/>
      <c r="AES31" s="3"/>
      <c r="AET31" s="3"/>
      <c r="AEU31" s="3"/>
      <c r="AEV31" s="3"/>
      <c r="AEW31" s="3"/>
      <c r="AEX31" s="3"/>
      <c r="AEY31" s="3"/>
      <c r="AEZ31" s="3"/>
      <c r="AFA31" s="3"/>
      <c r="AFB31" s="3"/>
      <c r="AFC31" s="3"/>
      <c r="AFD31" s="3"/>
      <c r="AFE31" s="3"/>
      <c r="AFF31" s="3"/>
      <c r="AFG31" s="3"/>
      <c r="AFH31" s="3"/>
      <c r="AFI31" s="3"/>
      <c r="AFJ31" s="3"/>
      <c r="AFK31" s="3"/>
      <c r="AFL31" s="3"/>
      <c r="AFM31" s="3"/>
      <c r="AFN31" s="3"/>
      <c r="AFO31" s="3"/>
      <c r="AFP31" s="3"/>
      <c r="AFQ31" s="3"/>
      <c r="AFR31" s="3"/>
      <c r="AFS31" s="3"/>
      <c r="AFT31" s="3"/>
      <c r="AFU31" s="3"/>
      <c r="AFV31" s="3"/>
      <c r="AFW31" s="3"/>
      <c r="AFX31" s="3"/>
      <c r="AFY31" s="3"/>
      <c r="AFZ31" s="3"/>
      <c r="AGA31" s="3"/>
      <c r="AGB31" s="3"/>
      <c r="AGC31" s="3"/>
      <c r="AGD31" s="3"/>
      <c r="AGE31" s="3"/>
      <c r="AGF31" s="3"/>
      <c r="AGG31" s="3"/>
      <c r="AGH31" s="3"/>
      <c r="AGI31" s="3"/>
      <c r="AGJ31" s="3"/>
      <c r="AGK31" s="3"/>
      <c r="AGL31" s="3"/>
      <c r="AGM31" s="3"/>
      <c r="AGN31" s="3"/>
      <c r="AGO31" s="3"/>
      <c r="AGP31" s="3"/>
      <c r="AGQ31" s="3"/>
      <c r="AGR31" s="3"/>
      <c r="AGS31" s="3"/>
      <c r="AGT31" s="3"/>
      <c r="AGU31" s="3"/>
      <c r="AGV31" s="3"/>
      <c r="AGW31" s="3"/>
      <c r="AGX31" s="3"/>
      <c r="AGY31" s="3"/>
      <c r="AGZ31" s="3"/>
      <c r="AHA31" s="3"/>
      <c r="AHB31" s="3"/>
      <c r="AHC31" s="3"/>
      <c r="AHD31" s="3"/>
      <c r="AHE31" s="3"/>
      <c r="AHF31" s="3"/>
      <c r="AHG31" s="3"/>
      <c r="AHH31" s="3"/>
      <c r="AHI31" s="3"/>
      <c r="AHJ31" s="3"/>
      <c r="AHK31" s="3"/>
      <c r="AHL31" s="3"/>
      <c r="AHM31" s="3"/>
      <c r="AHN31" s="3"/>
      <c r="AHO31" s="3"/>
      <c r="AHP31" s="3"/>
      <c r="AHQ31" s="3"/>
      <c r="AHR31" s="3"/>
      <c r="AHS31" s="3"/>
      <c r="AHT31" s="3"/>
      <c r="AHU31" s="3"/>
      <c r="AHV31" s="3"/>
      <c r="AHW31" s="3"/>
      <c r="AHX31" s="3"/>
      <c r="AHY31" s="3"/>
      <c r="AHZ31" s="3"/>
      <c r="AIA31" s="3"/>
      <c r="AIB31" s="3"/>
      <c r="AIC31" s="3"/>
      <c r="AID31" s="3"/>
      <c r="AIE31" s="3"/>
      <c r="AIF31" s="3"/>
      <c r="AIG31" s="3"/>
      <c r="AIH31" s="3"/>
      <c r="AII31" s="3"/>
      <c r="AIJ31" s="3"/>
      <c r="AIK31" s="3"/>
      <c r="AIL31" s="3"/>
      <c r="AIM31" s="3"/>
      <c r="AIN31" s="3"/>
      <c r="AIO31" s="3"/>
      <c r="AIP31" s="3"/>
      <c r="AIQ31" s="3"/>
      <c r="AIR31" s="3"/>
      <c r="AIS31" s="3"/>
      <c r="AIT31" s="3"/>
      <c r="AIU31" s="3"/>
      <c r="AIV31" s="3"/>
      <c r="AIW31" s="3"/>
      <c r="AIX31" s="3"/>
      <c r="AIY31" s="3"/>
      <c r="AIZ31" s="3"/>
      <c r="AJA31" s="3"/>
      <c r="AJB31" s="3"/>
      <c r="AJC31" s="3"/>
      <c r="AJD31" s="3"/>
      <c r="AJE31" s="3"/>
      <c r="AJF31" s="3"/>
      <c r="AJG31" s="3"/>
      <c r="AJH31" s="3"/>
      <c r="AJI31" s="3"/>
      <c r="AJJ31" s="3"/>
      <c r="AJK31" s="3"/>
      <c r="AJL31" s="3"/>
      <c r="AJM31" s="3"/>
      <c r="AJN31" s="3"/>
      <c r="AJO31" s="3"/>
      <c r="AJP31" s="3"/>
      <c r="AJQ31" s="3"/>
      <c r="AJR31" s="3"/>
      <c r="AJS31" s="3"/>
      <c r="AJT31" s="3"/>
      <c r="AJU31" s="3"/>
      <c r="AJV31" s="3"/>
      <c r="AJW31" s="3"/>
      <c r="AJX31" s="3"/>
      <c r="AJY31" s="3"/>
      <c r="AJZ31" s="3"/>
      <c r="AKA31" s="3"/>
      <c r="AKB31" s="3"/>
      <c r="AKC31" s="3"/>
      <c r="AKD31" s="3"/>
      <c r="AKE31" s="3"/>
      <c r="AKF31" s="3"/>
      <c r="AKG31" s="3"/>
      <c r="AKH31" s="3"/>
      <c r="AKI31" s="3"/>
      <c r="AKJ31" s="3"/>
      <c r="AKK31" s="3"/>
      <c r="AKL31" s="3"/>
      <c r="AKM31" s="2"/>
      <c r="AKN31" s="3"/>
      <c r="AKO31" s="3"/>
      <c r="AKP31" s="3"/>
      <c r="AKQ31" s="3"/>
      <c r="AKR31" s="3"/>
      <c r="AKS31" s="3"/>
      <c r="AKT31" s="3"/>
      <c r="AKU31" s="3"/>
      <c r="XEL31" s="2"/>
      <c r="XEM31" s="2"/>
      <c r="XEN31" s="2"/>
      <c r="XEO31" s="2"/>
      <c r="XEP31" s="2"/>
      <c r="XEQ31" s="2"/>
      <c r="XER31" s="2"/>
      <c r="XES31" s="2"/>
    </row>
    <row r="32" spans="1:983 16344:16373" s="34" customFormat="1" ht="15" x14ac:dyDescent="0.2">
      <c r="A32" s="28"/>
      <c r="B32" s="2"/>
      <c r="C32" s="2"/>
      <c r="D32" s="2"/>
      <c r="E32" s="2"/>
      <c r="F32" s="2"/>
      <c r="G32" s="2"/>
      <c r="H32" s="2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  <c r="ND32" s="3"/>
      <c r="NE32" s="3"/>
      <c r="NF32" s="3"/>
      <c r="NG32" s="3"/>
      <c r="NH32" s="3"/>
      <c r="NI32" s="3"/>
      <c r="NJ32" s="3"/>
      <c r="NK32" s="3"/>
      <c r="NL32" s="3"/>
      <c r="NM32" s="3"/>
      <c r="NN32" s="3"/>
      <c r="NO32" s="3"/>
      <c r="NP32" s="3"/>
      <c r="NQ32" s="3"/>
      <c r="NR32" s="3"/>
      <c r="NS32" s="3"/>
      <c r="NT32" s="3"/>
      <c r="NU32" s="3"/>
      <c r="NV32" s="3"/>
      <c r="NW32" s="3"/>
      <c r="NX32" s="3"/>
      <c r="NY32" s="3"/>
      <c r="NZ32" s="3"/>
      <c r="OA32" s="3"/>
      <c r="OB32" s="3"/>
      <c r="OC32" s="3"/>
      <c r="OD32" s="3"/>
      <c r="OE32" s="3"/>
      <c r="OF32" s="3"/>
      <c r="OG32" s="3"/>
      <c r="OH32" s="3"/>
      <c r="OI32" s="3"/>
      <c r="OJ32" s="3"/>
      <c r="OK32" s="3"/>
      <c r="OL32" s="3"/>
      <c r="OM32" s="3"/>
      <c r="ON32" s="3"/>
      <c r="OO32" s="3"/>
      <c r="OP32" s="3"/>
      <c r="OQ32" s="3"/>
      <c r="OR32" s="3"/>
      <c r="OS32" s="3"/>
      <c r="OT32" s="3"/>
      <c r="OU32" s="3"/>
      <c r="OV32" s="3"/>
      <c r="OW32" s="3"/>
      <c r="OX32" s="3"/>
      <c r="OY32" s="3"/>
      <c r="OZ32" s="3"/>
      <c r="PA32" s="3"/>
      <c r="PB32" s="3"/>
      <c r="PC32" s="3"/>
      <c r="PD32" s="3"/>
      <c r="PE32" s="3"/>
      <c r="PF32" s="3"/>
      <c r="PG32" s="3"/>
      <c r="PH32" s="3"/>
      <c r="PI32" s="3"/>
      <c r="PJ32" s="3"/>
      <c r="PK32" s="3"/>
      <c r="PL32" s="3"/>
      <c r="PM32" s="3"/>
      <c r="PN32" s="3"/>
      <c r="PO32" s="3"/>
      <c r="PP32" s="3"/>
      <c r="PQ32" s="3"/>
      <c r="PR32" s="3"/>
      <c r="PS32" s="3"/>
      <c r="PT32" s="3"/>
      <c r="PU32" s="3"/>
      <c r="PV32" s="3"/>
      <c r="PW32" s="3"/>
      <c r="PX32" s="3"/>
      <c r="PY32" s="3"/>
      <c r="PZ32" s="3"/>
      <c r="QA32" s="3"/>
      <c r="QB32" s="3"/>
      <c r="QC32" s="3"/>
      <c r="QD32" s="3"/>
      <c r="QE32" s="3"/>
      <c r="QF32" s="3"/>
      <c r="QG32" s="3"/>
      <c r="QH32" s="3"/>
      <c r="QI32" s="3"/>
      <c r="QJ32" s="3"/>
      <c r="QK32" s="3"/>
      <c r="QL32" s="3"/>
      <c r="QM32" s="3"/>
      <c r="QN32" s="3"/>
      <c r="QO32" s="3"/>
      <c r="QP32" s="3"/>
      <c r="QQ32" s="3"/>
      <c r="QR32" s="3"/>
      <c r="QS32" s="3"/>
      <c r="QT32" s="3"/>
      <c r="QU32" s="3"/>
      <c r="QV32" s="3"/>
      <c r="QW32" s="3"/>
      <c r="QX32" s="3"/>
      <c r="QY32" s="3"/>
      <c r="QZ32" s="3"/>
      <c r="RA32" s="3"/>
      <c r="RB32" s="3"/>
      <c r="RC32" s="3"/>
      <c r="RD32" s="3"/>
      <c r="RE32" s="3"/>
      <c r="RF32" s="3"/>
      <c r="RG32" s="3"/>
      <c r="RH32" s="3"/>
      <c r="RI32" s="3"/>
      <c r="RJ32" s="3"/>
      <c r="RK32" s="3"/>
      <c r="RL32" s="3"/>
      <c r="RM32" s="3"/>
      <c r="RN32" s="3"/>
      <c r="RO32" s="3"/>
      <c r="RP32" s="3"/>
      <c r="RQ32" s="3"/>
      <c r="RR32" s="3"/>
      <c r="RS32" s="3"/>
      <c r="RT32" s="3"/>
      <c r="RU32" s="3"/>
      <c r="RV32" s="3"/>
      <c r="RW32" s="3"/>
      <c r="RX32" s="3"/>
      <c r="RY32" s="3"/>
      <c r="RZ32" s="3"/>
      <c r="SA32" s="3"/>
      <c r="SB32" s="3"/>
      <c r="SC32" s="3"/>
      <c r="SD32" s="3"/>
      <c r="SE32" s="3"/>
      <c r="SF32" s="3"/>
      <c r="SG32" s="3"/>
      <c r="SH32" s="3"/>
      <c r="SI32" s="3"/>
      <c r="SJ32" s="3"/>
      <c r="SK32" s="3"/>
      <c r="SL32" s="3"/>
      <c r="SM32" s="3"/>
      <c r="SN32" s="3"/>
      <c r="SO32" s="3"/>
      <c r="SP32" s="3"/>
      <c r="SQ32" s="3"/>
      <c r="SR32" s="3"/>
      <c r="SS32" s="3"/>
      <c r="ST32" s="3"/>
      <c r="SU32" s="3"/>
      <c r="SV32" s="3"/>
      <c r="SW32" s="3"/>
      <c r="SX32" s="3"/>
      <c r="SY32" s="3"/>
      <c r="SZ32" s="3"/>
      <c r="TA32" s="3"/>
      <c r="TB32" s="3"/>
      <c r="TC32" s="3"/>
      <c r="TD32" s="3"/>
      <c r="TE32" s="3"/>
      <c r="TF32" s="3"/>
      <c r="TG32" s="3"/>
      <c r="TH32" s="3"/>
      <c r="TI32" s="3"/>
      <c r="TJ32" s="3"/>
      <c r="TK32" s="3"/>
      <c r="TL32" s="3"/>
      <c r="TM32" s="3"/>
      <c r="TN32" s="3"/>
      <c r="TO32" s="3"/>
      <c r="TP32" s="3"/>
      <c r="TQ32" s="3"/>
      <c r="TR32" s="3"/>
      <c r="TS32" s="3"/>
      <c r="TT32" s="3"/>
      <c r="TU32" s="3"/>
      <c r="TV32" s="3"/>
      <c r="TW32" s="3"/>
      <c r="TX32" s="3"/>
      <c r="TY32" s="3"/>
      <c r="TZ32" s="3"/>
      <c r="UA32" s="3"/>
      <c r="UB32" s="3"/>
      <c r="UC32" s="3"/>
      <c r="UD32" s="3"/>
      <c r="UE32" s="3"/>
      <c r="UF32" s="3"/>
      <c r="UG32" s="3"/>
      <c r="UH32" s="3"/>
      <c r="UI32" s="3"/>
      <c r="UJ32" s="3"/>
      <c r="UK32" s="3"/>
      <c r="UL32" s="3"/>
      <c r="UM32" s="3"/>
      <c r="UN32" s="3"/>
      <c r="UO32" s="3"/>
      <c r="UP32" s="3"/>
      <c r="UQ32" s="3"/>
      <c r="UR32" s="3"/>
      <c r="US32" s="3"/>
      <c r="UT32" s="3"/>
      <c r="UU32" s="3"/>
      <c r="UV32" s="3"/>
      <c r="UW32" s="3"/>
      <c r="UX32" s="3"/>
      <c r="UY32" s="3"/>
      <c r="UZ32" s="3"/>
      <c r="VA32" s="3"/>
      <c r="VB32" s="3"/>
      <c r="VC32" s="3"/>
      <c r="VD32" s="3"/>
      <c r="VE32" s="3"/>
      <c r="VF32" s="3"/>
      <c r="VG32" s="3"/>
      <c r="VH32" s="3"/>
      <c r="VI32" s="3"/>
      <c r="VJ32" s="3"/>
      <c r="VK32" s="3"/>
      <c r="VL32" s="3"/>
      <c r="VM32" s="3"/>
      <c r="VN32" s="3"/>
      <c r="VO32" s="3"/>
      <c r="VP32" s="3"/>
      <c r="VQ32" s="3"/>
      <c r="VR32" s="3"/>
      <c r="VS32" s="3"/>
      <c r="VT32" s="3"/>
      <c r="VU32" s="3"/>
      <c r="VV32" s="3"/>
      <c r="VW32" s="3"/>
      <c r="VX32" s="3"/>
      <c r="VY32" s="3"/>
      <c r="VZ32" s="3"/>
      <c r="WA32" s="3"/>
      <c r="WB32" s="3"/>
      <c r="WC32" s="3"/>
      <c r="WD32" s="3"/>
      <c r="WE32" s="3"/>
      <c r="WF32" s="3"/>
      <c r="WG32" s="3"/>
      <c r="WH32" s="3"/>
      <c r="WI32" s="3"/>
      <c r="WJ32" s="3"/>
      <c r="WK32" s="3"/>
      <c r="WL32" s="3"/>
      <c r="WM32" s="3"/>
      <c r="WN32" s="3"/>
      <c r="WO32" s="3"/>
      <c r="WP32" s="3"/>
      <c r="WQ32" s="3"/>
      <c r="WR32" s="3"/>
      <c r="WS32" s="3"/>
      <c r="WT32" s="3"/>
      <c r="WU32" s="3"/>
      <c r="WV32" s="3"/>
      <c r="WW32" s="3"/>
      <c r="WX32" s="3"/>
      <c r="WY32" s="3"/>
      <c r="WZ32" s="3"/>
      <c r="XA32" s="3"/>
      <c r="XB32" s="3"/>
      <c r="XC32" s="3"/>
      <c r="XD32" s="3"/>
      <c r="XE32" s="3"/>
      <c r="XF32" s="3"/>
      <c r="XG32" s="3"/>
      <c r="XH32" s="3"/>
      <c r="XI32" s="3"/>
      <c r="XJ32" s="3"/>
      <c r="XK32" s="3"/>
      <c r="XL32" s="3"/>
      <c r="XM32" s="3"/>
      <c r="XN32" s="3"/>
      <c r="XO32" s="3"/>
      <c r="XP32" s="3"/>
      <c r="XQ32" s="3"/>
      <c r="XR32" s="3"/>
      <c r="XS32" s="3"/>
      <c r="XT32" s="3"/>
      <c r="XU32" s="3"/>
      <c r="XV32" s="3"/>
      <c r="XW32" s="3"/>
      <c r="XX32" s="3"/>
      <c r="XY32" s="3"/>
      <c r="XZ32" s="3"/>
      <c r="YA32" s="3"/>
      <c r="YB32" s="3"/>
      <c r="YC32" s="3"/>
      <c r="YD32" s="3"/>
      <c r="YE32" s="3"/>
      <c r="YF32" s="3"/>
      <c r="YG32" s="3"/>
      <c r="YH32" s="3"/>
      <c r="YI32" s="3"/>
      <c r="YJ32" s="3"/>
      <c r="YK32" s="3"/>
      <c r="YL32" s="3"/>
      <c r="YM32" s="3"/>
      <c r="YN32" s="3"/>
      <c r="YO32" s="3"/>
      <c r="YP32" s="3"/>
      <c r="YQ32" s="3"/>
      <c r="YR32" s="3"/>
      <c r="YS32" s="3"/>
      <c r="YT32" s="3"/>
      <c r="YU32" s="3"/>
      <c r="YV32" s="3"/>
      <c r="YW32" s="3"/>
      <c r="YX32" s="3"/>
      <c r="YY32" s="3"/>
      <c r="YZ32" s="3"/>
      <c r="ZA32" s="3"/>
      <c r="ZB32" s="3"/>
      <c r="ZC32" s="3"/>
      <c r="ZD32" s="3"/>
      <c r="ZE32" s="3"/>
      <c r="ZF32" s="3"/>
      <c r="ZG32" s="3"/>
      <c r="ZH32" s="3"/>
      <c r="ZI32" s="3"/>
      <c r="ZJ32" s="3"/>
      <c r="ZK32" s="3"/>
      <c r="ZL32" s="3"/>
      <c r="ZM32" s="3"/>
      <c r="ZN32" s="3"/>
      <c r="ZO32" s="3"/>
      <c r="ZP32" s="3"/>
      <c r="ZQ32" s="3"/>
      <c r="ZR32" s="3"/>
      <c r="ZS32" s="3"/>
      <c r="ZT32" s="3"/>
      <c r="ZU32" s="3"/>
      <c r="ZV32" s="3"/>
      <c r="ZW32" s="3"/>
      <c r="ZX32" s="3"/>
      <c r="ZY32" s="3"/>
      <c r="ZZ32" s="3"/>
      <c r="AAA32" s="3"/>
      <c r="AAB32" s="3"/>
      <c r="AAC32" s="3"/>
      <c r="AAD32" s="3"/>
      <c r="AAE32" s="3"/>
      <c r="AAF32" s="3"/>
      <c r="AAG32" s="3"/>
      <c r="AAH32" s="3"/>
      <c r="AAI32" s="3"/>
      <c r="AAJ32" s="3"/>
      <c r="AAK32" s="3"/>
      <c r="AAL32" s="3"/>
      <c r="AAM32" s="3"/>
      <c r="AAN32" s="3"/>
      <c r="AAO32" s="3"/>
      <c r="AAP32" s="3"/>
      <c r="AAQ32" s="3"/>
      <c r="AAR32" s="3"/>
      <c r="AAS32" s="3"/>
      <c r="AAT32" s="3"/>
      <c r="AAU32" s="3"/>
      <c r="AAV32" s="3"/>
      <c r="AAW32" s="3"/>
      <c r="AAX32" s="3"/>
      <c r="AAY32" s="3"/>
      <c r="AAZ32" s="3"/>
      <c r="ABA32" s="3"/>
      <c r="ABB32" s="3"/>
      <c r="ABC32" s="3"/>
      <c r="ABD32" s="3"/>
      <c r="ABE32" s="3"/>
      <c r="ABF32" s="3"/>
      <c r="ABG32" s="3"/>
      <c r="ABH32" s="3"/>
      <c r="ABI32" s="3"/>
      <c r="ABJ32" s="3"/>
      <c r="ABK32" s="3"/>
      <c r="ABL32" s="3"/>
      <c r="ABM32" s="3"/>
      <c r="ABN32" s="3"/>
      <c r="ABO32" s="3"/>
      <c r="ABP32" s="3"/>
      <c r="ABQ32" s="3"/>
      <c r="ABR32" s="3"/>
      <c r="ABS32" s="3"/>
      <c r="ABT32" s="3"/>
      <c r="ABU32" s="3"/>
      <c r="ABV32" s="3"/>
      <c r="ABW32" s="3"/>
      <c r="ABX32" s="3"/>
      <c r="ABY32" s="3"/>
      <c r="ABZ32" s="3"/>
      <c r="ACA32" s="3"/>
      <c r="ACB32" s="3"/>
      <c r="ACC32" s="3"/>
      <c r="ACD32" s="3"/>
      <c r="ACE32" s="3"/>
      <c r="ACF32" s="3"/>
      <c r="ACG32" s="3"/>
      <c r="ACH32" s="3"/>
      <c r="ACI32" s="3"/>
      <c r="ACJ32" s="3"/>
      <c r="ACK32" s="3"/>
      <c r="ACL32" s="3"/>
      <c r="ACM32" s="3"/>
      <c r="ACN32" s="3"/>
      <c r="ACO32" s="3"/>
      <c r="ACP32" s="3"/>
      <c r="ACQ32" s="3"/>
      <c r="ACR32" s="3"/>
      <c r="ACS32" s="3"/>
      <c r="ACT32" s="3"/>
      <c r="ACU32" s="3"/>
      <c r="ACV32" s="3"/>
      <c r="ACW32" s="3"/>
      <c r="ACX32" s="3"/>
      <c r="ACY32" s="3"/>
      <c r="ACZ32" s="3"/>
      <c r="ADA32" s="3"/>
      <c r="ADB32" s="3"/>
      <c r="ADC32" s="3"/>
      <c r="ADD32" s="3"/>
      <c r="ADE32" s="3"/>
      <c r="ADF32" s="3"/>
      <c r="ADG32" s="3"/>
      <c r="ADH32" s="3"/>
      <c r="ADI32" s="3"/>
      <c r="ADJ32" s="3"/>
      <c r="ADK32" s="3"/>
      <c r="ADL32" s="3"/>
      <c r="ADM32" s="3"/>
      <c r="ADN32" s="3"/>
      <c r="ADO32" s="3"/>
      <c r="ADP32" s="3"/>
      <c r="ADQ32" s="3"/>
      <c r="ADR32" s="3"/>
      <c r="ADS32" s="3"/>
      <c r="ADT32" s="3"/>
      <c r="ADU32" s="3"/>
      <c r="ADV32" s="3"/>
      <c r="ADW32" s="3"/>
      <c r="ADX32" s="3"/>
      <c r="ADY32" s="3"/>
      <c r="ADZ32" s="3"/>
      <c r="AEA32" s="3"/>
      <c r="AEB32" s="3"/>
      <c r="AEC32" s="3"/>
      <c r="AED32" s="3"/>
      <c r="AEE32" s="3"/>
      <c r="AEF32" s="3"/>
      <c r="AEG32" s="3"/>
      <c r="AEH32" s="3"/>
      <c r="AEI32" s="3"/>
      <c r="AEJ32" s="3"/>
      <c r="AEK32" s="3"/>
      <c r="AEL32" s="3"/>
      <c r="AEM32" s="3"/>
      <c r="AEN32" s="3"/>
      <c r="AEO32" s="3"/>
      <c r="AEP32" s="3"/>
      <c r="AEQ32" s="3"/>
      <c r="AER32" s="3"/>
      <c r="AES32" s="3"/>
      <c r="AET32" s="3"/>
      <c r="AEU32" s="3"/>
      <c r="AEV32" s="3"/>
      <c r="AEW32" s="3"/>
      <c r="AEX32" s="3"/>
      <c r="AEY32" s="3"/>
      <c r="AEZ32" s="3"/>
      <c r="AFA32" s="3"/>
      <c r="AFB32" s="3"/>
      <c r="AFC32" s="3"/>
      <c r="AFD32" s="3"/>
      <c r="AFE32" s="3"/>
      <c r="AFF32" s="3"/>
      <c r="AFG32" s="3"/>
      <c r="AFH32" s="3"/>
      <c r="AFI32" s="3"/>
      <c r="AFJ32" s="3"/>
      <c r="AFK32" s="3"/>
      <c r="AFL32" s="3"/>
      <c r="AFM32" s="3"/>
      <c r="AFN32" s="3"/>
      <c r="AFO32" s="3"/>
      <c r="AFP32" s="3"/>
      <c r="AFQ32" s="3"/>
      <c r="AFR32" s="3"/>
      <c r="AFS32" s="3"/>
      <c r="AFT32" s="3"/>
      <c r="AFU32" s="3"/>
      <c r="AFV32" s="3"/>
      <c r="AFW32" s="3"/>
      <c r="AFX32" s="3"/>
      <c r="AFY32" s="3"/>
      <c r="AFZ32" s="3"/>
      <c r="AGA32" s="3"/>
      <c r="AGB32" s="3"/>
      <c r="AGC32" s="3"/>
      <c r="AGD32" s="3"/>
      <c r="AGE32" s="3"/>
      <c r="AGF32" s="3"/>
      <c r="AGG32" s="3"/>
      <c r="AGH32" s="3"/>
      <c r="AGI32" s="3"/>
      <c r="AGJ32" s="3"/>
      <c r="AGK32" s="3"/>
      <c r="AGL32" s="3"/>
      <c r="AGM32" s="3"/>
      <c r="AGN32" s="3"/>
      <c r="AGO32" s="3"/>
      <c r="AGP32" s="3"/>
      <c r="AGQ32" s="3"/>
      <c r="AGR32" s="3"/>
      <c r="AGS32" s="3"/>
      <c r="AGT32" s="3"/>
      <c r="AGU32" s="3"/>
      <c r="AGV32" s="3"/>
      <c r="AGW32" s="3"/>
      <c r="AGX32" s="3"/>
      <c r="AGY32" s="3"/>
      <c r="AGZ32" s="3"/>
      <c r="AHA32" s="3"/>
      <c r="AHB32" s="3"/>
      <c r="AHC32" s="3"/>
      <c r="AHD32" s="3"/>
      <c r="AHE32" s="3"/>
      <c r="AHF32" s="3"/>
      <c r="AHG32" s="3"/>
      <c r="AHH32" s="3"/>
      <c r="AHI32" s="3"/>
      <c r="AHJ32" s="3"/>
      <c r="AHK32" s="3"/>
      <c r="AHL32" s="3"/>
      <c r="AHM32" s="3"/>
      <c r="AHN32" s="3"/>
      <c r="AHO32" s="3"/>
      <c r="AHP32" s="3"/>
      <c r="AHQ32" s="3"/>
      <c r="AHR32" s="3"/>
      <c r="AHS32" s="3"/>
      <c r="AHT32" s="3"/>
      <c r="AHU32" s="3"/>
      <c r="AHV32" s="3"/>
      <c r="AHW32" s="3"/>
      <c r="AHX32" s="3"/>
      <c r="AHY32" s="3"/>
      <c r="AHZ32" s="3"/>
      <c r="AIA32" s="3"/>
      <c r="AIB32" s="3"/>
      <c r="AIC32" s="3"/>
      <c r="AID32" s="3"/>
      <c r="AIE32" s="3"/>
      <c r="AIF32" s="3"/>
      <c r="AIG32" s="3"/>
      <c r="AIH32" s="3"/>
      <c r="AII32" s="3"/>
      <c r="AIJ32" s="3"/>
      <c r="AIK32" s="3"/>
      <c r="AIL32" s="3"/>
      <c r="AIM32" s="3"/>
      <c r="AIN32" s="3"/>
      <c r="AIO32" s="3"/>
      <c r="AIP32" s="3"/>
      <c r="AIQ32" s="3"/>
      <c r="AIR32" s="3"/>
      <c r="AIS32" s="3"/>
      <c r="AIT32" s="3"/>
      <c r="AIU32" s="3"/>
      <c r="AIV32" s="3"/>
      <c r="AIW32" s="3"/>
      <c r="AIX32" s="3"/>
      <c r="AIY32" s="3"/>
      <c r="AIZ32" s="3"/>
      <c r="AJA32" s="3"/>
      <c r="AJB32" s="3"/>
      <c r="AJC32" s="3"/>
      <c r="AJD32" s="3"/>
      <c r="AJE32" s="3"/>
      <c r="AJF32" s="3"/>
      <c r="AJG32" s="3"/>
      <c r="AJH32" s="3"/>
      <c r="AJI32" s="3"/>
      <c r="AJJ32" s="3"/>
      <c r="AJK32" s="3"/>
      <c r="AJL32" s="3"/>
      <c r="AJM32" s="3"/>
      <c r="AJN32" s="3"/>
      <c r="AJO32" s="3"/>
      <c r="AJP32" s="3"/>
      <c r="AJQ32" s="3"/>
      <c r="AJR32" s="3"/>
      <c r="AJS32" s="3"/>
      <c r="AJT32" s="3"/>
      <c r="AJU32" s="3"/>
      <c r="AJV32" s="3"/>
      <c r="AJW32" s="3"/>
      <c r="AJX32" s="3"/>
      <c r="AJY32" s="3"/>
      <c r="AJZ32" s="3"/>
      <c r="AKA32" s="3"/>
      <c r="AKB32" s="3"/>
      <c r="AKC32" s="3"/>
      <c r="AKD32" s="3"/>
      <c r="AKE32" s="3"/>
      <c r="AKF32" s="3"/>
      <c r="AKG32" s="3"/>
      <c r="AKH32" s="3"/>
      <c r="AKI32" s="3"/>
      <c r="AKJ32" s="3"/>
      <c r="AKK32" s="3"/>
      <c r="AKL32" s="3"/>
      <c r="AKM32" s="3"/>
      <c r="AKN32" s="3"/>
      <c r="AKO32" s="3"/>
      <c r="AKP32" s="3"/>
      <c r="AKQ32" s="3"/>
      <c r="AKR32" s="3"/>
      <c r="AKS32" s="3"/>
      <c r="AKT32" s="3"/>
      <c r="AKU32" s="2"/>
      <c r="XEL32" s="2"/>
      <c r="XEM32" s="2"/>
      <c r="XEN32" s="2"/>
      <c r="XEO32" s="2"/>
      <c r="XEP32" s="2"/>
      <c r="XEQ32" s="2"/>
      <c r="XER32" s="2"/>
      <c r="XES32" s="2"/>
    </row>
    <row r="33" spans="1:983 16344:16373" s="34" customFormat="1" x14ac:dyDescent="0.2">
      <c r="A33" s="2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  <c r="XEF33" s="2"/>
      <c r="XEG33" s="2"/>
      <c r="XEH33" s="2"/>
      <c r="XEI33" s="2"/>
      <c r="XEJ33" s="2"/>
      <c r="XEK33" s="2"/>
      <c r="XEL33" s="2"/>
      <c r="XEM33" s="2"/>
      <c r="XEN33" s="2"/>
      <c r="XEO33" s="2"/>
      <c r="XEP33" s="2"/>
      <c r="XEQ33" s="2"/>
      <c r="XER33" s="2"/>
      <c r="XES33" s="2"/>
    </row>
    <row r="34" spans="1:983 16344:16373" s="34" customFormat="1" x14ac:dyDescent="0.2">
      <c r="A34" s="28"/>
      <c r="B34" s="2"/>
      <c r="C34" s="2"/>
      <c r="D34" s="2"/>
      <c r="E34" s="2"/>
      <c r="F34" s="2"/>
      <c r="G34" s="2"/>
      <c r="H34" s="2"/>
      <c r="AKU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  <c r="XEF34" s="2"/>
      <c r="XEG34" s="2"/>
      <c r="XEH34" s="2"/>
      <c r="XEI34" s="2"/>
      <c r="XEJ34" s="2"/>
      <c r="XEK34" s="2"/>
      <c r="XEL34" s="2"/>
      <c r="XEM34" s="2"/>
      <c r="XEN34" s="2"/>
      <c r="XEO34" s="2"/>
      <c r="XEP34" s="2"/>
      <c r="XEQ34" s="2"/>
      <c r="XER34" s="2"/>
      <c r="XES34" s="2"/>
    </row>
    <row r="35" spans="1:983 16344:16373" x14ac:dyDescent="0.2">
      <c r="H35" s="2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4"/>
      <c r="GE35" s="34"/>
      <c r="GF35" s="34"/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4"/>
      <c r="GT35" s="34"/>
      <c r="GU35" s="34"/>
      <c r="GV35" s="34"/>
      <c r="GW35" s="34"/>
      <c r="GX35" s="34"/>
      <c r="GY35" s="34"/>
      <c r="GZ35" s="34"/>
      <c r="HA35" s="34"/>
      <c r="HB35" s="34"/>
      <c r="HC35" s="34"/>
      <c r="HD35" s="34"/>
      <c r="HE35" s="34"/>
      <c r="HF35" s="34"/>
      <c r="HG35" s="34"/>
      <c r="HH35" s="34"/>
      <c r="HI35" s="34"/>
      <c r="HJ35" s="34"/>
      <c r="HK35" s="34"/>
      <c r="HL35" s="34"/>
      <c r="HM35" s="34"/>
      <c r="HN35" s="34"/>
      <c r="HO35" s="34"/>
      <c r="HP35" s="34"/>
      <c r="HQ35" s="34"/>
      <c r="HR35" s="34"/>
      <c r="HS35" s="34"/>
      <c r="HT35" s="34"/>
      <c r="HU35" s="34"/>
      <c r="HV35" s="34"/>
      <c r="HW35" s="34"/>
      <c r="HX35" s="34"/>
      <c r="HY35" s="34"/>
      <c r="HZ35" s="34"/>
      <c r="IA35" s="34"/>
      <c r="IB35" s="34"/>
      <c r="IC35" s="34"/>
      <c r="ID35" s="34"/>
      <c r="IE35" s="34"/>
      <c r="IF35" s="34"/>
      <c r="IG35" s="34"/>
      <c r="IH35" s="34"/>
      <c r="II35" s="34"/>
      <c r="IJ35" s="34"/>
      <c r="IK35" s="34"/>
      <c r="IL35" s="34"/>
      <c r="IM35" s="34"/>
      <c r="IN35" s="34"/>
      <c r="IO35" s="34"/>
      <c r="IP35" s="34"/>
      <c r="IQ35" s="34"/>
      <c r="IR35" s="34"/>
      <c r="IS35" s="34"/>
      <c r="IT35" s="34"/>
      <c r="IU35" s="34"/>
      <c r="IV35" s="34"/>
      <c r="IW35" s="34"/>
      <c r="IX35" s="34"/>
      <c r="IY35" s="34"/>
      <c r="IZ35" s="34"/>
      <c r="JA35" s="34"/>
      <c r="JB35" s="34"/>
      <c r="JC35" s="34"/>
      <c r="JD35" s="34"/>
      <c r="JE35" s="34"/>
      <c r="JF35" s="34"/>
      <c r="JG35" s="34"/>
      <c r="JH35" s="34"/>
      <c r="JI35" s="34"/>
      <c r="JJ35" s="34"/>
      <c r="JK35" s="34"/>
      <c r="JL35" s="34"/>
      <c r="JM35" s="34"/>
      <c r="JN35" s="34"/>
      <c r="JO35" s="34"/>
      <c r="JP35" s="34"/>
      <c r="JQ35" s="34"/>
      <c r="JR35" s="34"/>
      <c r="JS35" s="34"/>
      <c r="JT35" s="34"/>
      <c r="JU35" s="34"/>
      <c r="JV35" s="34"/>
      <c r="JW35" s="34"/>
      <c r="JX35" s="34"/>
      <c r="JY35" s="34"/>
      <c r="JZ35" s="34"/>
      <c r="KA35" s="34"/>
      <c r="KB35" s="34"/>
      <c r="KC35" s="34"/>
      <c r="KD35" s="34"/>
      <c r="KE35" s="34"/>
      <c r="KF35" s="34"/>
      <c r="KG35" s="34"/>
      <c r="KH35" s="34"/>
      <c r="KI35" s="34"/>
      <c r="KJ35" s="34"/>
      <c r="KK35" s="34"/>
      <c r="KL35" s="34"/>
      <c r="KM35" s="34"/>
      <c r="KN35" s="34"/>
      <c r="KO35" s="34"/>
      <c r="KP35" s="34"/>
      <c r="KQ35" s="34"/>
      <c r="KR35" s="34"/>
      <c r="KS35" s="34"/>
      <c r="KT35" s="34"/>
      <c r="KU35" s="34"/>
      <c r="KV35" s="34"/>
      <c r="KW35" s="34"/>
      <c r="KX35" s="34"/>
      <c r="KY35" s="34"/>
      <c r="KZ35" s="34"/>
      <c r="LA35" s="34"/>
      <c r="LB35" s="34"/>
      <c r="LC35" s="34"/>
      <c r="LD35" s="34"/>
      <c r="LE35" s="34"/>
      <c r="LF35" s="34"/>
      <c r="LG35" s="34"/>
      <c r="LH35" s="34"/>
      <c r="LI35" s="34"/>
      <c r="LJ35" s="34"/>
      <c r="LK35" s="34"/>
      <c r="LL35" s="34"/>
      <c r="LM35" s="34"/>
      <c r="LN35" s="34"/>
      <c r="LO35" s="34"/>
      <c r="LP35" s="34"/>
      <c r="LQ35" s="34"/>
      <c r="LR35" s="34"/>
      <c r="LS35" s="34"/>
      <c r="LT35" s="34"/>
      <c r="LU35" s="34"/>
      <c r="LV35" s="34"/>
      <c r="LW35" s="34"/>
      <c r="LX35" s="34"/>
      <c r="LY35" s="34"/>
      <c r="LZ35" s="34"/>
      <c r="MA35" s="34"/>
      <c r="MB35" s="34"/>
      <c r="MC35" s="34"/>
      <c r="MD35" s="34"/>
      <c r="ME35" s="34"/>
      <c r="MF35" s="34"/>
      <c r="MG35" s="34"/>
      <c r="MH35" s="34"/>
      <c r="MI35" s="34"/>
      <c r="MJ35" s="34"/>
      <c r="MK35" s="34"/>
      <c r="ML35" s="34"/>
      <c r="MM35" s="34"/>
      <c r="MN35" s="34"/>
      <c r="MO35" s="34"/>
      <c r="MP35" s="34"/>
      <c r="MQ35" s="34"/>
      <c r="MR35" s="34"/>
      <c r="MS35" s="34"/>
      <c r="MT35" s="34"/>
      <c r="MU35" s="34"/>
      <c r="MV35" s="34"/>
      <c r="MW35" s="34"/>
      <c r="MX35" s="34"/>
      <c r="MY35" s="34"/>
      <c r="MZ35" s="34"/>
      <c r="NA35" s="34"/>
      <c r="NB35" s="34"/>
      <c r="NC35" s="34"/>
      <c r="ND35" s="34"/>
      <c r="NE35" s="34"/>
      <c r="NF35" s="34"/>
      <c r="NG35" s="34"/>
      <c r="NH35" s="34"/>
      <c r="NI35" s="34"/>
      <c r="NJ35" s="34"/>
      <c r="NK35" s="34"/>
      <c r="NL35" s="34"/>
      <c r="NM35" s="34"/>
      <c r="NN35" s="34"/>
      <c r="NO35" s="34"/>
      <c r="NP35" s="34"/>
      <c r="NQ35" s="34"/>
      <c r="NR35" s="34"/>
      <c r="NS35" s="34"/>
      <c r="NT35" s="34"/>
      <c r="NU35" s="34"/>
      <c r="NV35" s="34"/>
      <c r="NW35" s="34"/>
      <c r="NX35" s="34"/>
      <c r="NY35" s="34"/>
      <c r="NZ35" s="34"/>
      <c r="OA35" s="34"/>
      <c r="OB35" s="34"/>
      <c r="OC35" s="34"/>
      <c r="OD35" s="34"/>
      <c r="OE35" s="34"/>
      <c r="OF35" s="34"/>
      <c r="OG35" s="34"/>
      <c r="OH35" s="34"/>
      <c r="OI35" s="34"/>
      <c r="OJ35" s="34"/>
      <c r="OK35" s="34"/>
      <c r="OL35" s="34"/>
      <c r="OM35" s="34"/>
      <c r="ON35" s="34"/>
      <c r="OO35" s="34"/>
      <c r="OP35" s="34"/>
      <c r="OQ35" s="34"/>
      <c r="OR35" s="34"/>
      <c r="OS35" s="34"/>
      <c r="OT35" s="34"/>
      <c r="OU35" s="34"/>
      <c r="OV35" s="34"/>
      <c r="OW35" s="34"/>
      <c r="OX35" s="34"/>
      <c r="OY35" s="34"/>
      <c r="OZ35" s="34"/>
      <c r="PA35" s="34"/>
      <c r="PB35" s="34"/>
      <c r="PC35" s="34"/>
      <c r="PD35" s="34"/>
      <c r="PE35" s="34"/>
      <c r="PF35" s="34"/>
      <c r="PG35" s="34"/>
      <c r="PH35" s="34"/>
      <c r="PI35" s="34"/>
      <c r="PJ35" s="34"/>
      <c r="PK35" s="34"/>
      <c r="PL35" s="34"/>
      <c r="PM35" s="34"/>
      <c r="PN35" s="34"/>
      <c r="PO35" s="34"/>
      <c r="PP35" s="34"/>
      <c r="PQ35" s="34"/>
      <c r="PR35" s="34"/>
      <c r="PS35" s="34"/>
      <c r="PT35" s="34"/>
      <c r="PU35" s="34"/>
      <c r="PV35" s="34"/>
      <c r="PW35" s="34"/>
      <c r="PX35" s="34"/>
      <c r="PY35" s="34"/>
      <c r="PZ35" s="34"/>
      <c r="QA35" s="34"/>
      <c r="QB35" s="34"/>
      <c r="QC35" s="34"/>
      <c r="QD35" s="34"/>
      <c r="QE35" s="34"/>
      <c r="QF35" s="34"/>
      <c r="QG35" s="34"/>
      <c r="QH35" s="34"/>
      <c r="QI35" s="34"/>
      <c r="QJ35" s="34"/>
      <c r="QK35" s="34"/>
      <c r="QL35" s="34"/>
      <c r="QM35" s="34"/>
      <c r="QN35" s="34"/>
      <c r="QO35" s="34"/>
      <c r="QP35" s="34"/>
      <c r="QQ35" s="34"/>
      <c r="QR35" s="34"/>
      <c r="QS35" s="34"/>
      <c r="QT35" s="34"/>
      <c r="QU35" s="34"/>
      <c r="QV35" s="34"/>
      <c r="QW35" s="34"/>
      <c r="QX35" s="34"/>
      <c r="QY35" s="34"/>
      <c r="QZ35" s="34"/>
      <c r="RA35" s="34"/>
      <c r="RB35" s="34"/>
      <c r="RC35" s="34"/>
      <c r="RD35" s="34"/>
      <c r="RE35" s="34"/>
      <c r="RF35" s="34"/>
      <c r="RG35" s="34"/>
      <c r="RH35" s="34"/>
      <c r="RI35" s="34"/>
      <c r="RJ35" s="34"/>
      <c r="RK35" s="34"/>
      <c r="RL35" s="34"/>
      <c r="RM35" s="34"/>
      <c r="RN35" s="34"/>
      <c r="RO35" s="34"/>
      <c r="RP35" s="34"/>
      <c r="RQ35" s="34"/>
      <c r="RR35" s="34"/>
      <c r="RS35" s="34"/>
      <c r="RT35" s="34"/>
      <c r="RU35" s="34"/>
      <c r="RV35" s="34"/>
      <c r="RW35" s="34"/>
      <c r="RX35" s="34"/>
      <c r="RY35" s="34"/>
      <c r="RZ35" s="34"/>
      <c r="SA35" s="34"/>
      <c r="SB35" s="34"/>
      <c r="SC35" s="34"/>
      <c r="SD35" s="34"/>
      <c r="SE35" s="34"/>
      <c r="SF35" s="34"/>
      <c r="SG35" s="34"/>
      <c r="SH35" s="34"/>
      <c r="SI35" s="34"/>
      <c r="SJ35" s="34"/>
      <c r="SK35" s="34"/>
      <c r="SL35" s="34"/>
      <c r="SM35" s="34"/>
      <c r="SN35" s="34"/>
      <c r="SO35" s="34"/>
      <c r="SP35" s="34"/>
      <c r="SQ35" s="34"/>
      <c r="SR35" s="34"/>
      <c r="SS35" s="34"/>
      <c r="ST35" s="34"/>
      <c r="SU35" s="34"/>
      <c r="SV35" s="34"/>
      <c r="SW35" s="34"/>
      <c r="SX35" s="34"/>
      <c r="SY35" s="34"/>
      <c r="SZ35" s="34"/>
      <c r="TA35" s="34"/>
      <c r="TB35" s="34"/>
      <c r="TC35" s="34"/>
      <c r="TD35" s="34"/>
      <c r="TE35" s="34"/>
      <c r="TF35" s="34"/>
      <c r="TG35" s="34"/>
      <c r="TH35" s="34"/>
      <c r="TI35" s="34"/>
      <c r="TJ35" s="34"/>
      <c r="TK35" s="34"/>
      <c r="TL35" s="34"/>
      <c r="TM35" s="34"/>
      <c r="TN35" s="34"/>
      <c r="TO35" s="34"/>
      <c r="TP35" s="34"/>
      <c r="TQ35" s="34"/>
      <c r="TR35" s="34"/>
      <c r="TS35" s="34"/>
      <c r="TT35" s="34"/>
      <c r="TU35" s="34"/>
      <c r="TV35" s="34"/>
      <c r="TW35" s="34"/>
      <c r="TX35" s="34"/>
      <c r="TY35" s="34"/>
      <c r="TZ35" s="34"/>
      <c r="UA35" s="34"/>
      <c r="UB35" s="34"/>
      <c r="UC35" s="34"/>
      <c r="UD35" s="34"/>
      <c r="UE35" s="34"/>
      <c r="UF35" s="34"/>
      <c r="UG35" s="34"/>
      <c r="UH35" s="34"/>
      <c r="UI35" s="34"/>
      <c r="UJ35" s="34"/>
      <c r="UK35" s="34"/>
      <c r="UL35" s="34"/>
      <c r="UM35" s="34"/>
      <c r="UN35" s="34"/>
      <c r="UO35" s="34"/>
      <c r="UP35" s="34"/>
      <c r="UQ35" s="34"/>
      <c r="UR35" s="34"/>
      <c r="US35" s="34"/>
      <c r="UT35" s="34"/>
      <c r="UU35" s="34"/>
      <c r="UV35" s="34"/>
      <c r="UW35" s="34"/>
      <c r="UX35" s="34"/>
      <c r="UY35" s="34"/>
      <c r="UZ35" s="34"/>
      <c r="VA35" s="34"/>
      <c r="VB35" s="34"/>
      <c r="VC35" s="34"/>
      <c r="VD35" s="34"/>
      <c r="VE35" s="34"/>
      <c r="VF35" s="34"/>
      <c r="VG35" s="34"/>
      <c r="VH35" s="34"/>
      <c r="VI35" s="34"/>
      <c r="VJ35" s="34"/>
      <c r="VK35" s="34"/>
      <c r="VL35" s="34"/>
      <c r="VM35" s="34"/>
      <c r="VN35" s="34"/>
      <c r="VO35" s="34"/>
      <c r="VP35" s="34"/>
      <c r="VQ35" s="34"/>
      <c r="VR35" s="34"/>
      <c r="VS35" s="34"/>
      <c r="VT35" s="34"/>
      <c r="VU35" s="34"/>
      <c r="VV35" s="34"/>
      <c r="VW35" s="34"/>
      <c r="VX35" s="34"/>
      <c r="VY35" s="34"/>
      <c r="VZ35" s="34"/>
      <c r="WA35" s="34"/>
      <c r="WB35" s="34"/>
      <c r="WC35" s="34"/>
      <c r="WD35" s="34"/>
      <c r="WE35" s="34"/>
      <c r="WF35" s="34"/>
      <c r="WG35" s="34"/>
      <c r="WH35" s="34"/>
      <c r="WI35" s="34"/>
      <c r="WJ35" s="34"/>
      <c r="WK35" s="34"/>
      <c r="WL35" s="34"/>
      <c r="WM35" s="34"/>
      <c r="WN35" s="34"/>
      <c r="WO35" s="34"/>
      <c r="WP35" s="34"/>
      <c r="WQ35" s="34"/>
      <c r="WR35" s="34"/>
      <c r="WS35" s="34"/>
      <c r="WT35" s="34"/>
      <c r="WU35" s="34"/>
      <c r="WV35" s="34"/>
      <c r="WW35" s="34"/>
      <c r="WX35" s="34"/>
      <c r="WY35" s="34"/>
      <c r="WZ35" s="34"/>
      <c r="XA35" s="34"/>
      <c r="XB35" s="34"/>
      <c r="XC35" s="34"/>
      <c r="XD35" s="34"/>
      <c r="XE35" s="34"/>
      <c r="XF35" s="34"/>
      <c r="XG35" s="34"/>
      <c r="XH35" s="34"/>
      <c r="XI35" s="34"/>
      <c r="XJ35" s="34"/>
      <c r="XK35" s="34"/>
      <c r="XL35" s="34"/>
      <c r="XM35" s="34"/>
      <c r="XN35" s="34"/>
      <c r="XO35" s="34"/>
      <c r="XP35" s="34"/>
      <c r="XQ35" s="34"/>
      <c r="XR35" s="34"/>
      <c r="XS35" s="34"/>
      <c r="XT35" s="34"/>
      <c r="XU35" s="34"/>
      <c r="XV35" s="34"/>
      <c r="XW35" s="34"/>
      <c r="XX35" s="34"/>
      <c r="XY35" s="34"/>
      <c r="XZ35" s="34"/>
      <c r="YA35" s="34"/>
      <c r="YB35" s="34"/>
      <c r="YC35" s="34"/>
      <c r="YD35" s="34"/>
      <c r="YE35" s="34"/>
      <c r="YF35" s="34"/>
      <c r="YG35" s="34"/>
      <c r="YH35" s="34"/>
      <c r="YI35" s="34"/>
      <c r="YJ35" s="34"/>
      <c r="YK35" s="34"/>
      <c r="YL35" s="34"/>
      <c r="YM35" s="34"/>
      <c r="YN35" s="34"/>
      <c r="YO35" s="34"/>
      <c r="YP35" s="34"/>
      <c r="YQ35" s="34"/>
      <c r="YR35" s="34"/>
      <c r="YS35" s="34"/>
      <c r="YT35" s="34"/>
      <c r="YU35" s="34"/>
      <c r="YV35" s="34"/>
      <c r="YW35" s="34"/>
      <c r="YX35" s="34"/>
      <c r="YY35" s="34"/>
      <c r="YZ35" s="34"/>
      <c r="ZA35" s="34"/>
      <c r="ZB35" s="34"/>
      <c r="ZC35" s="34"/>
      <c r="ZD35" s="34"/>
      <c r="ZE35" s="34"/>
      <c r="ZF35" s="34"/>
      <c r="ZG35" s="34"/>
      <c r="ZH35" s="34"/>
      <c r="ZI35" s="34"/>
      <c r="ZJ35" s="34"/>
      <c r="ZK35" s="34"/>
      <c r="ZL35" s="34"/>
      <c r="ZM35" s="34"/>
      <c r="ZN35" s="34"/>
      <c r="ZO35" s="34"/>
      <c r="ZP35" s="34"/>
      <c r="ZQ35" s="34"/>
      <c r="ZR35" s="34"/>
      <c r="ZS35" s="34"/>
      <c r="ZT35" s="34"/>
      <c r="ZU35" s="34"/>
      <c r="ZV35" s="34"/>
      <c r="ZW35" s="34"/>
      <c r="ZX35" s="34"/>
      <c r="ZY35" s="34"/>
      <c r="ZZ35" s="34"/>
      <c r="AAA35" s="34"/>
      <c r="AAB35" s="34"/>
      <c r="AAC35" s="34"/>
      <c r="AAD35" s="34"/>
      <c r="AAE35" s="34"/>
      <c r="AAF35" s="34"/>
      <c r="AAG35" s="34"/>
      <c r="AAH35" s="34"/>
      <c r="AAI35" s="34"/>
      <c r="AAJ35" s="34"/>
      <c r="AAK35" s="34"/>
      <c r="AAL35" s="34"/>
      <c r="AAM35" s="34"/>
      <c r="AAN35" s="34"/>
      <c r="AAO35" s="34"/>
      <c r="AAP35" s="34"/>
      <c r="AAQ35" s="34"/>
      <c r="AAR35" s="34"/>
      <c r="AAS35" s="34"/>
      <c r="AAT35" s="34"/>
      <c r="AAU35" s="34"/>
      <c r="AAV35" s="34"/>
      <c r="AAW35" s="34"/>
      <c r="AAX35" s="34"/>
      <c r="AAY35" s="34"/>
      <c r="AAZ35" s="34"/>
      <c r="ABA35" s="34"/>
      <c r="ABB35" s="34"/>
      <c r="ABC35" s="34"/>
      <c r="ABD35" s="34"/>
      <c r="ABE35" s="34"/>
      <c r="ABF35" s="34"/>
      <c r="ABG35" s="34"/>
      <c r="ABH35" s="34"/>
      <c r="ABI35" s="34"/>
      <c r="ABJ35" s="34"/>
      <c r="ABK35" s="34"/>
      <c r="ABL35" s="34"/>
      <c r="ABM35" s="34"/>
      <c r="ABN35" s="34"/>
      <c r="ABO35" s="34"/>
      <c r="ABP35" s="34"/>
      <c r="ABQ35" s="34"/>
      <c r="ABR35" s="34"/>
      <c r="ABS35" s="34"/>
      <c r="ABT35" s="34"/>
      <c r="ABU35" s="34"/>
      <c r="ABV35" s="34"/>
      <c r="ABW35" s="34"/>
      <c r="ABX35" s="34"/>
      <c r="ABY35" s="34"/>
      <c r="ABZ35" s="34"/>
      <c r="ACA35" s="34"/>
      <c r="ACB35" s="34"/>
      <c r="ACC35" s="34"/>
      <c r="ACD35" s="34"/>
      <c r="ACE35" s="34"/>
      <c r="ACF35" s="34"/>
      <c r="ACG35" s="34"/>
      <c r="ACH35" s="34"/>
      <c r="ACI35" s="34"/>
      <c r="ACJ35" s="34"/>
      <c r="ACK35" s="34"/>
      <c r="ACL35" s="34"/>
      <c r="ACM35" s="34"/>
      <c r="ACN35" s="34"/>
      <c r="ACO35" s="34"/>
      <c r="ACP35" s="34"/>
      <c r="ACQ35" s="34"/>
      <c r="ACR35" s="34"/>
      <c r="ACS35" s="34"/>
      <c r="ACT35" s="34"/>
      <c r="ACU35" s="34"/>
      <c r="ACV35" s="34"/>
      <c r="ACW35" s="34"/>
      <c r="ACX35" s="34"/>
      <c r="ACY35" s="34"/>
      <c r="ACZ35" s="34"/>
      <c r="ADA35" s="34"/>
      <c r="ADB35" s="34"/>
      <c r="ADC35" s="34"/>
      <c r="ADD35" s="34"/>
      <c r="ADE35" s="34"/>
      <c r="ADF35" s="34"/>
      <c r="ADG35" s="34"/>
      <c r="ADH35" s="34"/>
      <c r="ADI35" s="34"/>
      <c r="ADJ35" s="34"/>
      <c r="ADK35" s="34"/>
      <c r="ADL35" s="34"/>
      <c r="ADM35" s="34"/>
      <c r="ADN35" s="34"/>
      <c r="ADO35" s="34"/>
      <c r="ADP35" s="34"/>
      <c r="ADQ35" s="34"/>
      <c r="ADR35" s="34"/>
      <c r="ADS35" s="34"/>
      <c r="ADT35" s="34"/>
      <c r="ADU35" s="34"/>
      <c r="ADV35" s="34"/>
      <c r="ADW35" s="34"/>
      <c r="ADX35" s="34"/>
      <c r="ADY35" s="34"/>
      <c r="ADZ35" s="34"/>
      <c r="AEA35" s="34"/>
      <c r="AEB35" s="34"/>
      <c r="AEC35" s="34"/>
      <c r="AED35" s="34"/>
      <c r="AEE35" s="34"/>
      <c r="AEF35" s="34"/>
      <c r="AEG35" s="34"/>
      <c r="AEH35" s="34"/>
      <c r="AEI35" s="34"/>
      <c r="AEJ35" s="34"/>
      <c r="AEK35" s="34"/>
      <c r="AEL35" s="34"/>
      <c r="AEM35" s="34"/>
      <c r="AEN35" s="34"/>
      <c r="AEO35" s="34"/>
      <c r="AEP35" s="34"/>
      <c r="AEQ35" s="34"/>
      <c r="AER35" s="34"/>
      <c r="AES35" s="34"/>
      <c r="AET35" s="34"/>
      <c r="AEU35" s="34"/>
      <c r="AEV35" s="34"/>
      <c r="AEW35" s="34"/>
      <c r="AEX35" s="34"/>
      <c r="AEY35" s="34"/>
      <c r="AEZ35" s="34"/>
      <c r="AFA35" s="34"/>
      <c r="AFB35" s="34"/>
      <c r="AFC35" s="34"/>
      <c r="AFD35" s="34"/>
      <c r="AFE35" s="34"/>
      <c r="AFF35" s="34"/>
      <c r="AFG35" s="34"/>
      <c r="AFH35" s="34"/>
      <c r="AFI35" s="34"/>
      <c r="AFJ35" s="34"/>
      <c r="AFK35" s="34"/>
      <c r="AFL35" s="34"/>
      <c r="AFM35" s="34"/>
      <c r="AFN35" s="34"/>
      <c r="AFO35" s="34"/>
      <c r="AFP35" s="34"/>
      <c r="AFQ35" s="34"/>
      <c r="AFR35" s="34"/>
      <c r="AFS35" s="34"/>
      <c r="AFT35" s="34"/>
      <c r="AFU35" s="34"/>
      <c r="AFV35" s="34"/>
      <c r="AFW35" s="34"/>
      <c r="AFX35" s="34"/>
      <c r="AFY35" s="34"/>
      <c r="AFZ35" s="34"/>
      <c r="AGA35" s="34"/>
      <c r="AGB35" s="34"/>
      <c r="AGC35" s="34"/>
      <c r="AGD35" s="34"/>
      <c r="AGE35" s="34"/>
      <c r="AGF35" s="34"/>
      <c r="AGG35" s="34"/>
      <c r="AGH35" s="34"/>
      <c r="AGI35" s="34"/>
      <c r="AGJ35" s="34"/>
      <c r="AGK35" s="34"/>
      <c r="AGL35" s="34"/>
      <c r="AGM35" s="34"/>
      <c r="AGN35" s="34"/>
      <c r="AGO35" s="34"/>
      <c r="AGP35" s="34"/>
      <c r="AGQ35" s="34"/>
      <c r="AGR35" s="34"/>
      <c r="AGS35" s="34"/>
      <c r="AGT35" s="34"/>
      <c r="AGU35" s="34"/>
      <c r="AGV35" s="34"/>
      <c r="AGW35" s="34"/>
      <c r="AGX35" s="34"/>
      <c r="AGY35" s="34"/>
      <c r="AGZ35" s="34"/>
      <c r="AHA35" s="34"/>
      <c r="AHB35" s="34"/>
      <c r="AHC35" s="34"/>
      <c r="AHD35" s="34"/>
      <c r="AHE35" s="34"/>
      <c r="AHF35" s="34"/>
      <c r="AHG35" s="34"/>
      <c r="AHH35" s="34"/>
      <c r="AHI35" s="34"/>
      <c r="AHJ35" s="34"/>
      <c r="AHK35" s="34"/>
      <c r="AHL35" s="34"/>
      <c r="AHM35" s="34"/>
      <c r="AHN35" s="34"/>
      <c r="AHO35" s="34"/>
      <c r="AHP35" s="34"/>
      <c r="AHQ35" s="34"/>
      <c r="AHR35" s="34"/>
      <c r="AHS35" s="34"/>
      <c r="AHT35" s="34"/>
      <c r="AHU35" s="34"/>
      <c r="AHV35" s="34"/>
      <c r="AHW35" s="34"/>
      <c r="AHX35" s="34"/>
      <c r="AHY35" s="34"/>
      <c r="AHZ35" s="34"/>
      <c r="AIA35" s="34"/>
      <c r="AIB35" s="34"/>
      <c r="AIC35" s="34"/>
      <c r="AID35" s="34"/>
      <c r="AIE35" s="34"/>
      <c r="AIF35" s="34"/>
      <c r="AIG35" s="34"/>
      <c r="AIH35" s="34"/>
      <c r="AII35" s="34"/>
      <c r="AIJ35" s="34"/>
      <c r="AIK35" s="34"/>
      <c r="AIL35" s="34"/>
      <c r="AIM35" s="34"/>
      <c r="AIN35" s="34"/>
      <c r="AIO35" s="34"/>
      <c r="AIP35" s="34"/>
      <c r="AIQ35" s="34"/>
      <c r="AIR35" s="34"/>
      <c r="AIS35" s="34"/>
      <c r="AIT35" s="34"/>
      <c r="AIU35" s="34"/>
      <c r="AIV35" s="34"/>
      <c r="AIW35" s="34"/>
      <c r="AIX35" s="34"/>
      <c r="AIY35" s="34"/>
      <c r="AIZ35" s="34"/>
      <c r="AJA35" s="34"/>
      <c r="AJB35" s="34"/>
      <c r="AJC35" s="34"/>
      <c r="AJD35" s="34"/>
      <c r="AJE35" s="34"/>
      <c r="AJF35" s="34"/>
      <c r="AJG35" s="34"/>
      <c r="AJH35" s="34"/>
      <c r="AJI35" s="34"/>
      <c r="AJJ35" s="34"/>
      <c r="AJK35" s="34"/>
      <c r="AJL35" s="34"/>
      <c r="AJM35" s="34"/>
      <c r="AJN35" s="34"/>
      <c r="AJO35" s="34"/>
      <c r="AJP35" s="34"/>
      <c r="AJQ35" s="34"/>
      <c r="AJR35" s="34"/>
      <c r="AJS35" s="34"/>
      <c r="AJT35" s="34"/>
      <c r="AJU35" s="34"/>
      <c r="AJV35" s="34"/>
      <c r="AJW35" s="34"/>
      <c r="AJX35" s="34"/>
      <c r="AJY35" s="34"/>
      <c r="AJZ35" s="34"/>
      <c r="AKA35" s="34"/>
      <c r="AKB35" s="34"/>
      <c r="AKC35" s="34"/>
      <c r="AKD35" s="34"/>
      <c r="AKE35" s="34"/>
      <c r="AKF35" s="34"/>
      <c r="AKG35" s="34"/>
      <c r="AKH35" s="34"/>
      <c r="AKI35" s="34"/>
      <c r="AKJ35" s="34"/>
      <c r="AKK35" s="34"/>
      <c r="AKL35" s="34"/>
      <c r="AKM35" s="34"/>
      <c r="AKN35" s="34"/>
      <c r="AKO35" s="34"/>
      <c r="AKP35" s="34"/>
      <c r="AKQ35" s="34"/>
      <c r="AKR35" s="34"/>
      <c r="AKS35" s="34"/>
      <c r="AKT35" s="34"/>
      <c r="AKU35" s="2"/>
    </row>
    <row r="36" spans="1:983 16344:16373" x14ac:dyDescent="0.2">
      <c r="H36" s="2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34"/>
      <c r="CZ36" s="34"/>
      <c r="DA36" s="34"/>
      <c r="DB36" s="34"/>
      <c r="DC36" s="34"/>
      <c r="DD36" s="34"/>
      <c r="DE36" s="34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4"/>
      <c r="EI36" s="34"/>
      <c r="EJ36" s="34"/>
      <c r="EK36" s="34"/>
      <c r="EL36" s="34"/>
      <c r="EM36" s="34"/>
      <c r="EN36" s="34"/>
      <c r="EO36" s="34"/>
      <c r="EP36" s="34"/>
      <c r="EQ36" s="34"/>
      <c r="ER36" s="34"/>
      <c r="ES36" s="34"/>
      <c r="ET36" s="34"/>
      <c r="EU36" s="34"/>
      <c r="EV36" s="34"/>
      <c r="EW36" s="34"/>
      <c r="EX36" s="34"/>
      <c r="EY36" s="34"/>
      <c r="EZ36" s="34"/>
      <c r="FA36" s="34"/>
      <c r="FB36" s="34"/>
      <c r="FC36" s="34"/>
      <c r="FD36" s="34"/>
      <c r="FE36" s="34"/>
      <c r="FF36" s="34"/>
      <c r="FG36" s="34"/>
      <c r="FH36" s="34"/>
      <c r="FI36" s="34"/>
      <c r="FJ36" s="34"/>
      <c r="FK36" s="34"/>
      <c r="FL36" s="34"/>
      <c r="FM36" s="34"/>
      <c r="FN36" s="34"/>
      <c r="FO36" s="34"/>
      <c r="FP36" s="34"/>
      <c r="FQ36" s="34"/>
      <c r="FR36" s="34"/>
      <c r="FS36" s="34"/>
      <c r="FT36" s="34"/>
      <c r="FU36" s="34"/>
      <c r="FV36" s="34"/>
      <c r="FW36" s="34"/>
      <c r="FX36" s="34"/>
      <c r="FY36" s="34"/>
      <c r="FZ36" s="34"/>
      <c r="GA36" s="34"/>
      <c r="GB36" s="34"/>
      <c r="GC36" s="34"/>
      <c r="GD36" s="34"/>
      <c r="GE36" s="34"/>
      <c r="GF36" s="34"/>
      <c r="GG36" s="34"/>
      <c r="GH36" s="34"/>
      <c r="GI36" s="34"/>
      <c r="GJ36" s="34"/>
      <c r="GK36" s="34"/>
      <c r="GL36" s="34"/>
      <c r="GM36" s="34"/>
      <c r="GN36" s="34"/>
      <c r="GO36" s="34"/>
      <c r="GP36" s="34"/>
      <c r="GQ36" s="34"/>
      <c r="GR36" s="34"/>
      <c r="GS36" s="34"/>
      <c r="GT36" s="34"/>
      <c r="GU36" s="34"/>
      <c r="GV36" s="34"/>
      <c r="GW36" s="34"/>
      <c r="GX36" s="34"/>
      <c r="GY36" s="34"/>
      <c r="GZ36" s="34"/>
      <c r="HA36" s="34"/>
      <c r="HB36" s="34"/>
      <c r="HC36" s="34"/>
      <c r="HD36" s="34"/>
      <c r="HE36" s="34"/>
      <c r="HF36" s="34"/>
      <c r="HG36" s="34"/>
      <c r="HH36" s="34"/>
      <c r="HI36" s="34"/>
      <c r="HJ36" s="34"/>
      <c r="HK36" s="34"/>
      <c r="HL36" s="34"/>
      <c r="HM36" s="34"/>
      <c r="HN36" s="34"/>
      <c r="HO36" s="34"/>
      <c r="HP36" s="34"/>
      <c r="HQ36" s="34"/>
      <c r="HR36" s="34"/>
      <c r="HS36" s="34"/>
      <c r="HT36" s="34"/>
      <c r="HU36" s="34"/>
      <c r="HV36" s="34"/>
      <c r="HW36" s="34"/>
      <c r="HX36" s="34"/>
      <c r="HY36" s="34"/>
      <c r="HZ36" s="34"/>
      <c r="IA36" s="34"/>
      <c r="IB36" s="34"/>
      <c r="IC36" s="34"/>
      <c r="ID36" s="34"/>
      <c r="IE36" s="34"/>
      <c r="IF36" s="34"/>
      <c r="IG36" s="34"/>
      <c r="IH36" s="34"/>
      <c r="II36" s="34"/>
      <c r="IJ36" s="34"/>
      <c r="IK36" s="34"/>
      <c r="IL36" s="34"/>
      <c r="IM36" s="34"/>
      <c r="IN36" s="34"/>
      <c r="IO36" s="34"/>
      <c r="IP36" s="34"/>
      <c r="IQ36" s="34"/>
      <c r="IR36" s="34"/>
      <c r="IS36" s="34"/>
      <c r="IT36" s="34"/>
      <c r="IU36" s="34"/>
      <c r="IV36" s="34"/>
      <c r="IW36" s="34"/>
      <c r="IX36" s="34"/>
      <c r="IY36" s="34"/>
      <c r="IZ36" s="34"/>
      <c r="JA36" s="34"/>
      <c r="JB36" s="34"/>
      <c r="JC36" s="34"/>
      <c r="JD36" s="34"/>
      <c r="JE36" s="34"/>
      <c r="JF36" s="34"/>
      <c r="JG36" s="34"/>
      <c r="JH36" s="34"/>
      <c r="JI36" s="34"/>
      <c r="JJ36" s="34"/>
      <c r="JK36" s="34"/>
      <c r="JL36" s="34"/>
      <c r="JM36" s="34"/>
      <c r="JN36" s="34"/>
      <c r="JO36" s="34"/>
      <c r="JP36" s="34"/>
      <c r="JQ36" s="34"/>
      <c r="JR36" s="34"/>
      <c r="JS36" s="34"/>
      <c r="JT36" s="34"/>
      <c r="JU36" s="34"/>
      <c r="JV36" s="34"/>
      <c r="JW36" s="34"/>
      <c r="JX36" s="34"/>
      <c r="JY36" s="34"/>
      <c r="JZ36" s="34"/>
      <c r="KA36" s="34"/>
      <c r="KB36" s="34"/>
      <c r="KC36" s="34"/>
      <c r="KD36" s="34"/>
      <c r="KE36" s="34"/>
      <c r="KF36" s="34"/>
      <c r="KG36" s="34"/>
      <c r="KH36" s="34"/>
      <c r="KI36" s="34"/>
      <c r="KJ36" s="34"/>
      <c r="KK36" s="34"/>
      <c r="KL36" s="34"/>
      <c r="KM36" s="34"/>
      <c r="KN36" s="34"/>
      <c r="KO36" s="34"/>
      <c r="KP36" s="34"/>
      <c r="KQ36" s="34"/>
      <c r="KR36" s="34"/>
      <c r="KS36" s="34"/>
      <c r="KT36" s="34"/>
      <c r="KU36" s="34"/>
      <c r="KV36" s="34"/>
      <c r="KW36" s="34"/>
      <c r="KX36" s="34"/>
      <c r="KY36" s="34"/>
      <c r="KZ36" s="34"/>
      <c r="LA36" s="34"/>
      <c r="LB36" s="34"/>
      <c r="LC36" s="34"/>
      <c r="LD36" s="34"/>
      <c r="LE36" s="34"/>
      <c r="LF36" s="34"/>
      <c r="LG36" s="34"/>
      <c r="LH36" s="34"/>
      <c r="LI36" s="34"/>
      <c r="LJ36" s="34"/>
      <c r="LK36" s="34"/>
      <c r="LL36" s="34"/>
      <c r="LM36" s="34"/>
      <c r="LN36" s="34"/>
      <c r="LO36" s="34"/>
      <c r="LP36" s="34"/>
      <c r="LQ36" s="34"/>
      <c r="LR36" s="34"/>
      <c r="LS36" s="34"/>
      <c r="LT36" s="34"/>
      <c r="LU36" s="34"/>
      <c r="LV36" s="34"/>
      <c r="LW36" s="34"/>
      <c r="LX36" s="34"/>
      <c r="LY36" s="34"/>
      <c r="LZ36" s="34"/>
      <c r="MA36" s="34"/>
      <c r="MB36" s="34"/>
      <c r="MC36" s="34"/>
      <c r="MD36" s="34"/>
      <c r="ME36" s="34"/>
      <c r="MF36" s="34"/>
      <c r="MG36" s="34"/>
      <c r="MH36" s="34"/>
      <c r="MI36" s="34"/>
      <c r="MJ36" s="34"/>
      <c r="MK36" s="34"/>
      <c r="ML36" s="34"/>
      <c r="MM36" s="34"/>
      <c r="MN36" s="34"/>
      <c r="MO36" s="34"/>
      <c r="MP36" s="34"/>
      <c r="MQ36" s="34"/>
      <c r="MR36" s="34"/>
      <c r="MS36" s="34"/>
      <c r="MT36" s="34"/>
      <c r="MU36" s="34"/>
      <c r="MV36" s="34"/>
      <c r="MW36" s="34"/>
      <c r="MX36" s="34"/>
      <c r="MY36" s="34"/>
      <c r="MZ36" s="34"/>
      <c r="NA36" s="34"/>
      <c r="NB36" s="34"/>
      <c r="NC36" s="34"/>
      <c r="ND36" s="34"/>
      <c r="NE36" s="34"/>
      <c r="NF36" s="34"/>
      <c r="NG36" s="34"/>
      <c r="NH36" s="34"/>
      <c r="NI36" s="34"/>
      <c r="NJ36" s="34"/>
      <c r="NK36" s="34"/>
      <c r="NL36" s="34"/>
      <c r="NM36" s="34"/>
      <c r="NN36" s="34"/>
      <c r="NO36" s="34"/>
      <c r="NP36" s="34"/>
      <c r="NQ36" s="34"/>
      <c r="NR36" s="34"/>
      <c r="NS36" s="34"/>
      <c r="NT36" s="34"/>
      <c r="NU36" s="34"/>
      <c r="NV36" s="34"/>
      <c r="NW36" s="34"/>
      <c r="NX36" s="34"/>
      <c r="NY36" s="34"/>
      <c r="NZ36" s="34"/>
      <c r="OA36" s="34"/>
      <c r="OB36" s="34"/>
      <c r="OC36" s="34"/>
      <c r="OD36" s="34"/>
      <c r="OE36" s="34"/>
      <c r="OF36" s="34"/>
      <c r="OG36" s="34"/>
      <c r="OH36" s="34"/>
      <c r="OI36" s="34"/>
      <c r="OJ36" s="34"/>
      <c r="OK36" s="34"/>
      <c r="OL36" s="34"/>
      <c r="OM36" s="34"/>
      <c r="ON36" s="34"/>
      <c r="OO36" s="34"/>
      <c r="OP36" s="34"/>
      <c r="OQ36" s="34"/>
      <c r="OR36" s="34"/>
      <c r="OS36" s="34"/>
      <c r="OT36" s="34"/>
      <c r="OU36" s="34"/>
      <c r="OV36" s="34"/>
      <c r="OW36" s="34"/>
      <c r="OX36" s="34"/>
      <c r="OY36" s="34"/>
      <c r="OZ36" s="34"/>
      <c r="PA36" s="34"/>
      <c r="PB36" s="34"/>
      <c r="PC36" s="34"/>
      <c r="PD36" s="34"/>
      <c r="PE36" s="34"/>
      <c r="PF36" s="34"/>
      <c r="PG36" s="34"/>
      <c r="PH36" s="34"/>
      <c r="PI36" s="34"/>
      <c r="PJ36" s="34"/>
      <c r="PK36" s="34"/>
      <c r="PL36" s="34"/>
      <c r="PM36" s="34"/>
      <c r="PN36" s="34"/>
      <c r="PO36" s="34"/>
      <c r="PP36" s="34"/>
      <c r="PQ36" s="34"/>
      <c r="PR36" s="34"/>
      <c r="PS36" s="34"/>
      <c r="PT36" s="34"/>
      <c r="PU36" s="34"/>
      <c r="PV36" s="34"/>
      <c r="PW36" s="34"/>
      <c r="PX36" s="34"/>
      <c r="PY36" s="34"/>
      <c r="PZ36" s="34"/>
      <c r="QA36" s="34"/>
      <c r="QB36" s="34"/>
      <c r="QC36" s="34"/>
      <c r="QD36" s="34"/>
      <c r="QE36" s="34"/>
      <c r="QF36" s="34"/>
      <c r="QG36" s="34"/>
      <c r="QH36" s="34"/>
      <c r="QI36" s="34"/>
      <c r="QJ36" s="34"/>
      <c r="QK36" s="34"/>
      <c r="QL36" s="34"/>
      <c r="QM36" s="34"/>
      <c r="QN36" s="34"/>
      <c r="QO36" s="34"/>
      <c r="QP36" s="34"/>
      <c r="QQ36" s="34"/>
      <c r="QR36" s="34"/>
      <c r="QS36" s="34"/>
      <c r="QT36" s="34"/>
      <c r="QU36" s="34"/>
      <c r="QV36" s="34"/>
      <c r="QW36" s="34"/>
      <c r="QX36" s="34"/>
      <c r="QY36" s="34"/>
      <c r="QZ36" s="34"/>
      <c r="RA36" s="34"/>
      <c r="RB36" s="34"/>
      <c r="RC36" s="34"/>
      <c r="RD36" s="34"/>
      <c r="RE36" s="34"/>
      <c r="RF36" s="34"/>
      <c r="RG36" s="34"/>
      <c r="RH36" s="34"/>
      <c r="RI36" s="34"/>
      <c r="RJ36" s="34"/>
      <c r="RK36" s="34"/>
      <c r="RL36" s="34"/>
      <c r="RM36" s="34"/>
      <c r="RN36" s="34"/>
      <c r="RO36" s="34"/>
      <c r="RP36" s="34"/>
      <c r="RQ36" s="34"/>
      <c r="RR36" s="34"/>
      <c r="RS36" s="34"/>
      <c r="RT36" s="34"/>
      <c r="RU36" s="34"/>
      <c r="RV36" s="34"/>
      <c r="RW36" s="34"/>
      <c r="RX36" s="34"/>
      <c r="RY36" s="34"/>
      <c r="RZ36" s="34"/>
      <c r="SA36" s="34"/>
      <c r="SB36" s="34"/>
      <c r="SC36" s="34"/>
      <c r="SD36" s="34"/>
      <c r="SE36" s="34"/>
      <c r="SF36" s="34"/>
      <c r="SG36" s="34"/>
      <c r="SH36" s="34"/>
      <c r="SI36" s="34"/>
      <c r="SJ36" s="34"/>
      <c r="SK36" s="34"/>
      <c r="SL36" s="34"/>
      <c r="SM36" s="34"/>
      <c r="SN36" s="34"/>
      <c r="SO36" s="34"/>
      <c r="SP36" s="34"/>
      <c r="SQ36" s="34"/>
      <c r="SR36" s="34"/>
      <c r="SS36" s="34"/>
      <c r="ST36" s="34"/>
      <c r="SU36" s="34"/>
      <c r="SV36" s="34"/>
      <c r="SW36" s="34"/>
      <c r="SX36" s="34"/>
      <c r="SY36" s="34"/>
      <c r="SZ36" s="34"/>
      <c r="TA36" s="34"/>
      <c r="TB36" s="34"/>
      <c r="TC36" s="34"/>
      <c r="TD36" s="34"/>
      <c r="TE36" s="34"/>
      <c r="TF36" s="34"/>
      <c r="TG36" s="34"/>
      <c r="TH36" s="34"/>
      <c r="TI36" s="34"/>
      <c r="TJ36" s="34"/>
      <c r="TK36" s="34"/>
      <c r="TL36" s="34"/>
      <c r="TM36" s="34"/>
      <c r="TN36" s="34"/>
      <c r="TO36" s="34"/>
      <c r="TP36" s="34"/>
      <c r="TQ36" s="34"/>
      <c r="TR36" s="34"/>
      <c r="TS36" s="34"/>
      <c r="TT36" s="34"/>
      <c r="TU36" s="34"/>
      <c r="TV36" s="34"/>
      <c r="TW36" s="34"/>
      <c r="TX36" s="34"/>
      <c r="TY36" s="34"/>
      <c r="TZ36" s="34"/>
      <c r="UA36" s="34"/>
      <c r="UB36" s="34"/>
      <c r="UC36" s="34"/>
      <c r="UD36" s="34"/>
      <c r="UE36" s="34"/>
      <c r="UF36" s="34"/>
      <c r="UG36" s="34"/>
      <c r="UH36" s="34"/>
      <c r="UI36" s="34"/>
      <c r="UJ36" s="34"/>
      <c r="UK36" s="34"/>
      <c r="UL36" s="34"/>
      <c r="UM36" s="34"/>
      <c r="UN36" s="34"/>
      <c r="UO36" s="34"/>
      <c r="UP36" s="34"/>
      <c r="UQ36" s="34"/>
      <c r="UR36" s="34"/>
      <c r="US36" s="34"/>
      <c r="UT36" s="34"/>
      <c r="UU36" s="34"/>
      <c r="UV36" s="34"/>
      <c r="UW36" s="34"/>
      <c r="UX36" s="34"/>
      <c r="UY36" s="34"/>
      <c r="UZ36" s="34"/>
      <c r="VA36" s="34"/>
      <c r="VB36" s="34"/>
      <c r="VC36" s="34"/>
      <c r="VD36" s="34"/>
      <c r="VE36" s="34"/>
      <c r="VF36" s="34"/>
      <c r="VG36" s="34"/>
      <c r="VH36" s="34"/>
      <c r="VI36" s="34"/>
      <c r="VJ36" s="34"/>
      <c r="VK36" s="34"/>
      <c r="VL36" s="34"/>
      <c r="VM36" s="34"/>
      <c r="VN36" s="34"/>
      <c r="VO36" s="34"/>
      <c r="VP36" s="34"/>
      <c r="VQ36" s="34"/>
      <c r="VR36" s="34"/>
      <c r="VS36" s="34"/>
      <c r="VT36" s="34"/>
      <c r="VU36" s="34"/>
      <c r="VV36" s="34"/>
      <c r="VW36" s="34"/>
      <c r="VX36" s="34"/>
      <c r="VY36" s="34"/>
      <c r="VZ36" s="34"/>
      <c r="WA36" s="34"/>
      <c r="WB36" s="34"/>
      <c r="WC36" s="34"/>
      <c r="WD36" s="34"/>
      <c r="WE36" s="34"/>
      <c r="WF36" s="34"/>
      <c r="WG36" s="34"/>
      <c r="WH36" s="34"/>
      <c r="WI36" s="34"/>
      <c r="WJ36" s="34"/>
      <c r="WK36" s="34"/>
      <c r="WL36" s="34"/>
      <c r="WM36" s="34"/>
      <c r="WN36" s="34"/>
      <c r="WO36" s="34"/>
      <c r="WP36" s="34"/>
      <c r="WQ36" s="34"/>
      <c r="WR36" s="34"/>
      <c r="WS36" s="34"/>
      <c r="WT36" s="34"/>
      <c r="WU36" s="34"/>
      <c r="WV36" s="34"/>
      <c r="WW36" s="34"/>
      <c r="WX36" s="34"/>
      <c r="WY36" s="34"/>
      <c r="WZ36" s="34"/>
      <c r="XA36" s="34"/>
      <c r="XB36" s="34"/>
      <c r="XC36" s="34"/>
      <c r="XD36" s="34"/>
      <c r="XE36" s="34"/>
      <c r="XF36" s="34"/>
      <c r="XG36" s="34"/>
      <c r="XH36" s="34"/>
      <c r="XI36" s="34"/>
      <c r="XJ36" s="34"/>
      <c r="XK36" s="34"/>
      <c r="XL36" s="34"/>
      <c r="XM36" s="34"/>
      <c r="XN36" s="34"/>
      <c r="XO36" s="34"/>
      <c r="XP36" s="34"/>
      <c r="XQ36" s="34"/>
      <c r="XR36" s="34"/>
      <c r="XS36" s="34"/>
      <c r="XT36" s="34"/>
      <c r="XU36" s="34"/>
      <c r="XV36" s="34"/>
      <c r="XW36" s="34"/>
      <c r="XX36" s="34"/>
      <c r="XY36" s="34"/>
      <c r="XZ36" s="34"/>
      <c r="YA36" s="34"/>
      <c r="YB36" s="34"/>
      <c r="YC36" s="34"/>
      <c r="YD36" s="34"/>
      <c r="YE36" s="34"/>
      <c r="YF36" s="34"/>
      <c r="YG36" s="34"/>
      <c r="YH36" s="34"/>
      <c r="YI36" s="34"/>
      <c r="YJ36" s="34"/>
      <c r="YK36" s="34"/>
      <c r="YL36" s="34"/>
      <c r="YM36" s="34"/>
      <c r="YN36" s="34"/>
      <c r="YO36" s="34"/>
      <c r="YP36" s="34"/>
      <c r="YQ36" s="34"/>
      <c r="YR36" s="34"/>
      <c r="YS36" s="34"/>
      <c r="YT36" s="34"/>
      <c r="YU36" s="34"/>
      <c r="YV36" s="34"/>
      <c r="YW36" s="34"/>
      <c r="YX36" s="34"/>
      <c r="YY36" s="34"/>
      <c r="YZ36" s="34"/>
      <c r="ZA36" s="34"/>
      <c r="ZB36" s="34"/>
      <c r="ZC36" s="34"/>
      <c r="ZD36" s="34"/>
      <c r="ZE36" s="34"/>
      <c r="ZF36" s="34"/>
      <c r="ZG36" s="34"/>
      <c r="ZH36" s="34"/>
      <c r="ZI36" s="34"/>
      <c r="ZJ36" s="34"/>
      <c r="ZK36" s="34"/>
      <c r="ZL36" s="34"/>
      <c r="ZM36" s="34"/>
      <c r="ZN36" s="34"/>
      <c r="ZO36" s="34"/>
      <c r="ZP36" s="34"/>
      <c r="ZQ36" s="34"/>
      <c r="ZR36" s="34"/>
      <c r="ZS36" s="34"/>
      <c r="ZT36" s="34"/>
      <c r="ZU36" s="34"/>
      <c r="ZV36" s="34"/>
      <c r="ZW36" s="34"/>
      <c r="ZX36" s="34"/>
      <c r="ZY36" s="34"/>
      <c r="ZZ36" s="34"/>
      <c r="AAA36" s="34"/>
      <c r="AAB36" s="34"/>
      <c r="AAC36" s="34"/>
      <c r="AAD36" s="34"/>
      <c r="AAE36" s="34"/>
      <c r="AAF36" s="34"/>
      <c r="AAG36" s="34"/>
      <c r="AAH36" s="34"/>
      <c r="AAI36" s="34"/>
      <c r="AAJ36" s="34"/>
      <c r="AAK36" s="34"/>
      <c r="AAL36" s="34"/>
      <c r="AAM36" s="34"/>
      <c r="AAN36" s="34"/>
      <c r="AAO36" s="34"/>
      <c r="AAP36" s="34"/>
      <c r="AAQ36" s="34"/>
      <c r="AAR36" s="34"/>
      <c r="AAS36" s="34"/>
      <c r="AAT36" s="34"/>
      <c r="AAU36" s="34"/>
      <c r="AAV36" s="34"/>
      <c r="AAW36" s="34"/>
      <c r="AAX36" s="34"/>
      <c r="AAY36" s="34"/>
      <c r="AAZ36" s="34"/>
      <c r="ABA36" s="34"/>
      <c r="ABB36" s="34"/>
      <c r="ABC36" s="34"/>
      <c r="ABD36" s="34"/>
      <c r="ABE36" s="34"/>
      <c r="ABF36" s="34"/>
      <c r="ABG36" s="34"/>
      <c r="ABH36" s="34"/>
      <c r="ABI36" s="34"/>
      <c r="ABJ36" s="34"/>
      <c r="ABK36" s="34"/>
      <c r="ABL36" s="34"/>
      <c r="ABM36" s="34"/>
      <c r="ABN36" s="34"/>
      <c r="ABO36" s="34"/>
      <c r="ABP36" s="34"/>
      <c r="ABQ36" s="34"/>
      <c r="ABR36" s="34"/>
      <c r="ABS36" s="34"/>
      <c r="ABT36" s="34"/>
      <c r="ABU36" s="34"/>
      <c r="ABV36" s="34"/>
      <c r="ABW36" s="34"/>
      <c r="ABX36" s="34"/>
      <c r="ABY36" s="34"/>
      <c r="ABZ36" s="34"/>
      <c r="ACA36" s="34"/>
      <c r="ACB36" s="34"/>
      <c r="ACC36" s="34"/>
      <c r="ACD36" s="34"/>
      <c r="ACE36" s="34"/>
      <c r="ACF36" s="34"/>
      <c r="ACG36" s="34"/>
      <c r="ACH36" s="34"/>
      <c r="ACI36" s="34"/>
      <c r="ACJ36" s="34"/>
      <c r="ACK36" s="34"/>
      <c r="ACL36" s="34"/>
      <c r="ACM36" s="34"/>
      <c r="ACN36" s="34"/>
      <c r="ACO36" s="34"/>
      <c r="ACP36" s="34"/>
      <c r="ACQ36" s="34"/>
      <c r="ACR36" s="34"/>
      <c r="ACS36" s="34"/>
      <c r="ACT36" s="34"/>
      <c r="ACU36" s="34"/>
      <c r="ACV36" s="34"/>
      <c r="ACW36" s="34"/>
      <c r="ACX36" s="34"/>
      <c r="ACY36" s="34"/>
      <c r="ACZ36" s="34"/>
      <c r="ADA36" s="34"/>
      <c r="ADB36" s="34"/>
      <c r="ADC36" s="34"/>
      <c r="ADD36" s="34"/>
      <c r="ADE36" s="34"/>
      <c r="ADF36" s="34"/>
      <c r="ADG36" s="34"/>
      <c r="ADH36" s="34"/>
      <c r="ADI36" s="34"/>
      <c r="ADJ36" s="34"/>
      <c r="ADK36" s="34"/>
      <c r="ADL36" s="34"/>
      <c r="ADM36" s="34"/>
      <c r="ADN36" s="34"/>
      <c r="ADO36" s="34"/>
      <c r="ADP36" s="34"/>
      <c r="ADQ36" s="34"/>
      <c r="ADR36" s="34"/>
      <c r="ADS36" s="34"/>
      <c r="ADT36" s="34"/>
      <c r="ADU36" s="34"/>
      <c r="ADV36" s="34"/>
      <c r="ADW36" s="34"/>
      <c r="ADX36" s="34"/>
      <c r="ADY36" s="34"/>
      <c r="ADZ36" s="34"/>
      <c r="AEA36" s="34"/>
      <c r="AEB36" s="34"/>
      <c r="AEC36" s="34"/>
      <c r="AED36" s="34"/>
      <c r="AEE36" s="34"/>
      <c r="AEF36" s="34"/>
      <c r="AEG36" s="34"/>
      <c r="AEH36" s="34"/>
      <c r="AEI36" s="34"/>
      <c r="AEJ36" s="34"/>
      <c r="AEK36" s="34"/>
      <c r="AEL36" s="34"/>
      <c r="AEM36" s="34"/>
      <c r="AEN36" s="34"/>
      <c r="AEO36" s="34"/>
      <c r="AEP36" s="34"/>
      <c r="AEQ36" s="34"/>
      <c r="AER36" s="34"/>
      <c r="AES36" s="34"/>
      <c r="AET36" s="34"/>
      <c r="AEU36" s="34"/>
      <c r="AEV36" s="34"/>
      <c r="AEW36" s="34"/>
      <c r="AEX36" s="34"/>
      <c r="AEY36" s="34"/>
      <c r="AEZ36" s="34"/>
      <c r="AFA36" s="34"/>
      <c r="AFB36" s="34"/>
      <c r="AFC36" s="34"/>
      <c r="AFD36" s="34"/>
      <c r="AFE36" s="34"/>
      <c r="AFF36" s="34"/>
      <c r="AFG36" s="34"/>
      <c r="AFH36" s="34"/>
      <c r="AFI36" s="34"/>
      <c r="AFJ36" s="34"/>
      <c r="AFK36" s="34"/>
      <c r="AFL36" s="34"/>
      <c r="AFM36" s="34"/>
      <c r="AFN36" s="34"/>
      <c r="AFO36" s="34"/>
      <c r="AFP36" s="34"/>
      <c r="AFQ36" s="34"/>
      <c r="AFR36" s="34"/>
      <c r="AFS36" s="34"/>
      <c r="AFT36" s="34"/>
      <c r="AFU36" s="34"/>
      <c r="AFV36" s="34"/>
      <c r="AFW36" s="34"/>
      <c r="AFX36" s="34"/>
      <c r="AFY36" s="34"/>
      <c r="AFZ36" s="34"/>
      <c r="AGA36" s="34"/>
      <c r="AGB36" s="34"/>
      <c r="AGC36" s="34"/>
      <c r="AGD36" s="34"/>
      <c r="AGE36" s="34"/>
      <c r="AGF36" s="34"/>
      <c r="AGG36" s="34"/>
      <c r="AGH36" s="34"/>
      <c r="AGI36" s="34"/>
      <c r="AGJ36" s="34"/>
      <c r="AGK36" s="34"/>
      <c r="AGL36" s="34"/>
      <c r="AGM36" s="34"/>
      <c r="AGN36" s="34"/>
      <c r="AGO36" s="34"/>
      <c r="AGP36" s="34"/>
      <c r="AGQ36" s="34"/>
      <c r="AGR36" s="34"/>
      <c r="AGS36" s="34"/>
      <c r="AGT36" s="34"/>
      <c r="AGU36" s="34"/>
      <c r="AGV36" s="34"/>
      <c r="AGW36" s="34"/>
      <c r="AGX36" s="34"/>
      <c r="AGY36" s="34"/>
      <c r="AGZ36" s="34"/>
      <c r="AHA36" s="34"/>
      <c r="AHB36" s="34"/>
      <c r="AHC36" s="34"/>
      <c r="AHD36" s="34"/>
      <c r="AHE36" s="34"/>
      <c r="AHF36" s="34"/>
      <c r="AHG36" s="34"/>
      <c r="AHH36" s="34"/>
      <c r="AHI36" s="34"/>
      <c r="AHJ36" s="34"/>
      <c r="AHK36" s="34"/>
      <c r="AHL36" s="34"/>
      <c r="AHM36" s="34"/>
      <c r="AHN36" s="34"/>
      <c r="AHO36" s="34"/>
      <c r="AHP36" s="34"/>
      <c r="AHQ36" s="34"/>
      <c r="AHR36" s="34"/>
      <c r="AHS36" s="34"/>
      <c r="AHT36" s="34"/>
      <c r="AHU36" s="34"/>
      <c r="AHV36" s="34"/>
      <c r="AHW36" s="34"/>
      <c r="AHX36" s="34"/>
      <c r="AHY36" s="34"/>
      <c r="AHZ36" s="34"/>
      <c r="AIA36" s="34"/>
      <c r="AIB36" s="34"/>
      <c r="AIC36" s="34"/>
      <c r="AID36" s="34"/>
      <c r="AIE36" s="34"/>
      <c r="AIF36" s="34"/>
      <c r="AIG36" s="34"/>
      <c r="AIH36" s="34"/>
      <c r="AII36" s="34"/>
      <c r="AIJ36" s="34"/>
      <c r="AIK36" s="34"/>
      <c r="AIL36" s="34"/>
      <c r="AIM36" s="34"/>
      <c r="AIN36" s="34"/>
      <c r="AIO36" s="34"/>
      <c r="AIP36" s="34"/>
      <c r="AIQ36" s="34"/>
      <c r="AIR36" s="34"/>
      <c r="AIS36" s="34"/>
      <c r="AIT36" s="34"/>
      <c r="AIU36" s="34"/>
      <c r="AIV36" s="34"/>
      <c r="AIW36" s="34"/>
      <c r="AIX36" s="34"/>
      <c r="AIY36" s="34"/>
      <c r="AIZ36" s="34"/>
      <c r="AJA36" s="34"/>
      <c r="AJB36" s="34"/>
      <c r="AJC36" s="34"/>
      <c r="AJD36" s="34"/>
      <c r="AJE36" s="34"/>
      <c r="AJF36" s="34"/>
      <c r="AJG36" s="34"/>
      <c r="AJH36" s="34"/>
      <c r="AJI36" s="34"/>
      <c r="AJJ36" s="34"/>
      <c r="AJK36" s="34"/>
      <c r="AJL36" s="34"/>
      <c r="AJM36" s="34"/>
      <c r="AJN36" s="34"/>
      <c r="AJO36" s="34"/>
      <c r="AJP36" s="34"/>
      <c r="AJQ36" s="34"/>
      <c r="AJR36" s="34"/>
      <c r="AJS36" s="34"/>
      <c r="AJT36" s="34"/>
      <c r="AJU36" s="34"/>
      <c r="AJV36" s="34"/>
      <c r="AJW36" s="34"/>
      <c r="AJX36" s="34"/>
      <c r="AJY36" s="34"/>
      <c r="AJZ36" s="34"/>
      <c r="AKA36" s="34"/>
      <c r="AKB36" s="34"/>
      <c r="AKC36" s="34"/>
      <c r="AKD36" s="34"/>
      <c r="AKE36" s="34"/>
      <c r="AKF36" s="34"/>
      <c r="AKG36" s="34"/>
      <c r="AKH36" s="34"/>
      <c r="AKI36" s="34"/>
      <c r="AKJ36" s="34"/>
      <c r="AKK36" s="34"/>
      <c r="AKL36" s="34"/>
      <c r="AKM36" s="34"/>
      <c r="AKN36" s="34"/>
      <c r="AKO36" s="34"/>
      <c r="AKP36" s="34"/>
      <c r="AKQ36" s="34"/>
      <c r="AKR36" s="34"/>
      <c r="AKS36" s="34"/>
      <c r="AKT36" s="34"/>
      <c r="AKU36" s="2"/>
    </row>
    <row r="37" spans="1:983 16344:16373" x14ac:dyDescent="0.2">
      <c r="H37" s="2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34"/>
      <c r="CZ37" s="34"/>
      <c r="DA37" s="34"/>
      <c r="DB37" s="34"/>
      <c r="DC37" s="34"/>
      <c r="DD37" s="34"/>
      <c r="DE37" s="34"/>
      <c r="DF37" s="34"/>
      <c r="DG37" s="34"/>
      <c r="DH37" s="34"/>
      <c r="DI37" s="34"/>
      <c r="DJ37" s="34"/>
      <c r="DK37" s="34"/>
      <c r="DL37" s="34"/>
      <c r="DM37" s="34"/>
      <c r="DN37" s="34"/>
      <c r="DO37" s="34"/>
      <c r="DP37" s="34"/>
      <c r="DQ37" s="34"/>
      <c r="DR37" s="34"/>
      <c r="DS37" s="34"/>
      <c r="DT37" s="34"/>
      <c r="DU37" s="34"/>
      <c r="DV37" s="34"/>
      <c r="DW37" s="34"/>
      <c r="DX37" s="34"/>
      <c r="DY37" s="34"/>
      <c r="DZ37" s="34"/>
      <c r="EA37" s="34"/>
      <c r="EB37" s="34"/>
      <c r="EC37" s="34"/>
      <c r="ED37" s="34"/>
      <c r="EE37" s="34"/>
      <c r="EF37" s="34"/>
      <c r="EG37" s="34"/>
      <c r="EH37" s="34"/>
      <c r="EI37" s="34"/>
      <c r="EJ37" s="34"/>
      <c r="EK37" s="34"/>
      <c r="EL37" s="34"/>
      <c r="EM37" s="34"/>
      <c r="EN37" s="34"/>
      <c r="EO37" s="34"/>
      <c r="EP37" s="34"/>
      <c r="EQ37" s="34"/>
      <c r="ER37" s="34"/>
      <c r="ES37" s="34"/>
      <c r="ET37" s="34"/>
      <c r="EU37" s="34"/>
      <c r="EV37" s="34"/>
      <c r="EW37" s="34"/>
      <c r="EX37" s="34"/>
      <c r="EY37" s="34"/>
      <c r="EZ37" s="34"/>
      <c r="FA37" s="34"/>
      <c r="FB37" s="34"/>
      <c r="FC37" s="34"/>
      <c r="FD37" s="34"/>
      <c r="FE37" s="34"/>
      <c r="FF37" s="34"/>
      <c r="FG37" s="34"/>
      <c r="FH37" s="34"/>
      <c r="FI37" s="34"/>
      <c r="FJ37" s="34"/>
      <c r="FK37" s="34"/>
      <c r="FL37" s="34"/>
      <c r="FM37" s="34"/>
      <c r="FN37" s="34"/>
      <c r="FO37" s="34"/>
      <c r="FP37" s="34"/>
      <c r="FQ37" s="34"/>
      <c r="FR37" s="34"/>
      <c r="FS37" s="34"/>
      <c r="FT37" s="34"/>
      <c r="FU37" s="34"/>
      <c r="FV37" s="34"/>
      <c r="FW37" s="34"/>
      <c r="FX37" s="34"/>
      <c r="FY37" s="34"/>
      <c r="FZ37" s="34"/>
      <c r="GA37" s="34"/>
      <c r="GB37" s="34"/>
      <c r="GC37" s="34"/>
      <c r="GD37" s="34"/>
      <c r="GE37" s="34"/>
      <c r="GF37" s="34"/>
      <c r="GG37" s="34"/>
      <c r="GH37" s="34"/>
      <c r="GI37" s="34"/>
      <c r="GJ37" s="34"/>
      <c r="GK37" s="34"/>
      <c r="GL37" s="34"/>
      <c r="GM37" s="34"/>
      <c r="GN37" s="34"/>
      <c r="GO37" s="34"/>
      <c r="GP37" s="34"/>
      <c r="GQ37" s="34"/>
      <c r="GR37" s="34"/>
      <c r="GS37" s="34"/>
      <c r="GT37" s="34"/>
      <c r="GU37" s="34"/>
      <c r="GV37" s="34"/>
      <c r="GW37" s="34"/>
      <c r="GX37" s="34"/>
      <c r="GY37" s="34"/>
      <c r="GZ37" s="34"/>
      <c r="HA37" s="34"/>
      <c r="HB37" s="34"/>
      <c r="HC37" s="34"/>
      <c r="HD37" s="34"/>
      <c r="HE37" s="34"/>
      <c r="HF37" s="34"/>
      <c r="HG37" s="34"/>
      <c r="HH37" s="34"/>
      <c r="HI37" s="34"/>
      <c r="HJ37" s="34"/>
      <c r="HK37" s="34"/>
      <c r="HL37" s="34"/>
      <c r="HM37" s="34"/>
      <c r="HN37" s="34"/>
      <c r="HO37" s="34"/>
      <c r="HP37" s="34"/>
      <c r="HQ37" s="34"/>
      <c r="HR37" s="34"/>
      <c r="HS37" s="34"/>
      <c r="HT37" s="34"/>
      <c r="HU37" s="34"/>
      <c r="HV37" s="34"/>
      <c r="HW37" s="34"/>
      <c r="HX37" s="34"/>
      <c r="HY37" s="34"/>
      <c r="HZ37" s="34"/>
      <c r="IA37" s="34"/>
      <c r="IB37" s="34"/>
      <c r="IC37" s="34"/>
      <c r="ID37" s="34"/>
      <c r="IE37" s="34"/>
      <c r="IF37" s="34"/>
      <c r="IG37" s="34"/>
      <c r="IH37" s="34"/>
      <c r="II37" s="34"/>
      <c r="IJ37" s="34"/>
      <c r="IK37" s="34"/>
      <c r="IL37" s="34"/>
      <c r="IM37" s="34"/>
      <c r="IN37" s="34"/>
      <c r="IO37" s="34"/>
      <c r="IP37" s="34"/>
      <c r="IQ37" s="34"/>
      <c r="IR37" s="34"/>
      <c r="IS37" s="34"/>
      <c r="IT37" s="34"/>
      <c r="IU37" s="34"/>
      <c r="IV37" s="34"/>
      <c r="IW37" s="34"/>
      <c r="IX37" s="34"/>
      <c r="IY37" s="34"/>
      <c r="IZ37" s="34"/>
      <c r="JA37" s="34"/>
      <c r="JB37" s="34"/>
      <c r="JC37" s="34"/>
      <c r="JD37" s="34"/>
      <c r="JE37" s="34"/>
      <c r="JF37" s="34"/>
      <c r="JG37" s="34"/>
      <c r="JH37" s="34"/>
      <c r="JI37" s="34"/>
      <c r="JJ37" s="34"/>
      <c r="JK37" s="34"/>
      <c r="JL37" s="34"/>
      <c r="JM37" s="34"/>
      <c r="JN37" s="34"/>
      <c r="JO37" s="34"/>
      <c r="JP37" s="34"/>
      <c r="JQ37" s="34"/>
      <c r="JR37" s="34"/>
      <c r="JS37" s="34"/>
      <c r="JT37" s="34"/>
      <c r="JU37" s="34"/>
      <c r="JV37" s="34"/>
      <c r="JW37" s="34"/>
      <c r="JX37" s="34"/>
      <c r="JY37" s="34"/>
      <c r="JZ37" s="34"/>
      <c r="KA37" s="34"/>
      <c r="KB37" s="34"/>
      <c r="KC37" s="34"/>
      <c r="KD37" s="34"/>
      <c r="KE37" s="34"/>
      <c r="KF37" s="34"/>
      <c r="KG37" s="34"/>
      <c r="KH37" s="34"/>
      <c r="KI37" s="34"/>
      <c r="KJ37" s="34"/>
      <c r="KK37" s="34"/>
      <c r="KL37" s="34"/>
      <c r="KM37" s="34"/>
      <c r="KN37" s="34"/>
      <c r="KO37" s="34"/>
      <c r="KP37" s="34"/>
      <c r="KQ37" s="34"/>
      <c r="KR37" s="34"/>
      <c r="KS37" s="34"/>
      <c r="KT37" s="34"/>
      <c r="KU37" s="34"/>
      <c r="KV37" s="34"/>
      <c r="KW37" s="34"/>
      <c r="KX37" s="34"/>
      <c r="KY37" s="34"/>
      <c r="KZ37" s="34"/>
      <c r="LA37" s="34"/>
      <c r="LB37" s="34"/>
      <c r="LC37" s="34"/>
      <c r="LD37" s="34"/>
      <c r="LE37" s="34"/>
      <c r="LF37" s="34"/>
      <c r="LG37" s="34"/>
      <c r="LH37" s="34"/>
      <c r="LI37" s="34"/>
      <c r="LJ37" s="34"/>
      <c r="LK37" s="34"/>
      <c r="LL37" s="34"/>
      <c r="LM37" s="34"/>
      <c r="LN37" s="34"/>
      <c r="LO37" s="34"/>
      <c r="LP37" s="34"/>
      <c r="LQ37" s="34"/>
      <c r="LR37" s="34"/>
      <c r="LS37" s="34"/>
      <c r="LT37" s="34"/>
      <c r="LU37" s="34"/>
      <c r="LV37" s="34"/>
      <c r="LW37" s="34"/>
      <c r="LX37" s="34"/>
      <c r="LY37" s="34"/>
      <c r="LZ37" s="34"/>
      <c r="MA37" s="34"/>
      <c r="MB37" s="34"/>
      <c r="MC37" s="34"/>
      <c r="MD37" s="34"/>
      <c r="ME37" s="34"/>
      <c r="MF37" s="34"/>
      <c r="MG37" s="34"/>
      <c r="MH37" s="34"/>
      <c r="MI37" s="34"/>
      <c r="MJ37" s="34"/>
      <c r="MK37" s="34"/>
      <c r="ML37" s="34"/>
      <c r="MM37" s="34"/>
      <c r="MN37" s="34"/>
      <c r="MO37" s="34"/>
      <c r="MP37" s="34"/>
      <c r="MQ37" s="34"/>
      <c r="MR37" s="34"/>
      <c r="MS37" s="34"/>
      <c r="MT37" s="34"/>
      <c r="MU37" s="34"/>
      <c r="MV37" s="34"/>
      <c r="MW37" s="34"/>
      <c r="MX37" s="34"/>
      <c r="MY37" s="34"/>
      <c r="MZ37" s="34"/>
      <c r="NA37" s="34"/>
      <c r="NB37" s="34"/>
      <c r="NC37" s="34"/>
      <c r="ND37" s="34"/>
      <c r="NE37" s="34"/>
      <c r="NF37" s="34"/>
      <c r="NG37" s="34"/>
      <c r="NH37" s="34"/>
      <c r="NI37" s="34"/>
      <c r="NJ37" s="34"/>
      <c r="NK37" s="34"/>
      <c r="NL37" s="34"/>
      <c r="NM37" s="34"/>
      <c r="NN37" s="34"/>
      <c r="NO37" s="34"/>
      <c r="NP37" s="34"/>
      <c r="NQ37" s="34"/>
      <c r="NR37" s="34"/>
      <c r="NS37" s="34"/>
      <c r="NT37" s="34"/>
      <c r="NU37" s="34"/>
      <c r="NV37" s="34"/>
      <c r="NW37" s="34"/>
      <c r="NX37" s="34"/>
      <c r="NY37" s="34"/>
      <c r="NZ37" s="34"/>
      <c r="OA37" s="34"/>
      <c r="OB37" s="34"/>
      <c r="OC37" s="34"/>
      <c r="OD37" s="34"/>
      <c r="OE37" s="34"/>
      <c r="OF37" s="34"/>
      <c r="OG37" s="34"/>
      <c r="OH37" s="34"/>
      <c r="OI37" s="34"/>
      <c r="OJ37" s="34"/>
      <c r="OK37" s="34"/>
      <c r="OL37" s="34"/>
      <c r="OM37" s="34"/>
      <c r="ON37" s="34"/>
      <c r="OO37" s="34"/>
      <c r="OP37" s="34"/>
      <c r="OQ37" s="34"/>
      <c r="OR37" s="34"/>
      <c r="OS37" s="34"/>
      <c r="OT37" s="34"/>
      <c r="OU37" s="34"/>
      <c r="OV37" s="34"/>
      <c r="OW37" s="34"/>
      <c r="OX37" s="34"/>
      <c r="OY37" s="34"/>
      <c r="OZ37" s="34"/>
      <c r="PA37" s="34"/>
      <c r="PB37" s="34"/>
      <c r="PC37" s="34"/>
      <c r="PD37" s="34"/>
      <c r="PE37" s="34"/>
      <c r="PF37" s="34"/>
      <c r="PG37" s="34"/>
      <c r="PH37" s="34"/>
      <c r="PI37" s="34"/>
      <c r="PJ37" s="34"/>
      <c r="PK37" s="34"/>
      <c r="PL37" s="34"/>
      <c r="PM37" s="34"/>
      <c r="PN37" s="34"/>
      <c r="PO37" s="34"/>
      <c r="PP37" s="34"/>
      <c r="PQ37" s="34"/>
      <c r="PR37" s="34"/>
      <c r="PS37" s="34"/>
      <c r="PT37" s="34"/>
      <c r="PU37" s="34"/>
      <c r="PV37" s="34"/>
      <c r="PW37" s="34"/>
      <c r="PX37" s="34"/>
      <c r="PY37" s="34"/>
      <c r="PZ37" s="34"/>
      <c r="QA37" s="34"/>
      <c r="QB37" s="34"/>
      <c r="QC37" s="34"/>
      <c r="QD37" s="34"/>
      <c r="QE37" s="34"/>
      <c r="QF37" s="34"/>
      <c r="QG37" s="34"/>
      <c r="QH37" s="34"/>
      <c r="QI37" s="34"/>
      <c r="QJ37" s="34"/>
      <c r="QK37" s="34"/>
      <c r="QL37" s="34"/>
      <c r="QM37" s="34"/>
      <c r="QN37" s="34"/>
      <c r="QO37" s="34"/>
      <c r="QP37" s="34"/>
      <c r="QQ37" s="34"/>
      <c r="QR37" s="34"/>
      <c r="QS37" s="34"/>
      <c r="QT37" s="34"/>
      <c r="QU37" s="34"/>
      <c r="QV37" s="34"/>
      <c r="QW37" s="34"/>
      <c r="QX37" s="34"/>
      <c r="QY37" s="34"/>
      <c r="QZ37" s="34"/>
      <c r="RA37" s="34"/>
      <c r="RB37" s="34"/>
      <c r="RC37" s="34"/>
      <c r="RD37" s="34"/>
      <c r="RE37" s="34"/>
      <c r="RF37" s="34"/>
      <c r="RG37" s="34"/>
      <c r="RH37" s="34"/>
      <c r="RI37" s="34"/>
      <c r="RJ37" s="34"/>
      <c r="RK37" s="34"/>
      <c r="RL37" s="34"/>
      <c r="RM37" s="34"/>
      <c r="RN37" s="34"/>
      <c r="RO37" s="34"/>
      <c r="RP37" s="34"/>
      <c r="RQ37" s="34"/>
      <c r="RR37" s="34"/>
      <c r="RS37" s="34"/>
      <c r="RT37" s="34"/>
      <c r="RU37" s="34"/>
      <c r="RV37" s="34"/>
      <c r="RW37" s="34"/>
      <c r="RX37" s="34"/>
      <c r="RY37" s="34"/>
      <c r="RZ37" s="34"/>
      <c r="SA37" s="34"/>
      <c r="SB37" s="34"/>
      <c r="SC37" s="34"/>
      <c r="SD37" s="34"/>
      <c r="SE37" s="34"/>
      <c r="SF37" s="34"/>
      <c r="SG37" s="34"/>
      <c r="SH37" s="34"/>
      <c r="SI37" s="34"/>
      <c r="SJ37" s="34"/>
      <c r="SK37" s="34"/>
      <c r="SL37" s="34"/>
      <c r="SM37" s="34"/>
      <c r="SN37" s="34"/>
      <c r="SO37" s="34"/>
      <c r="SP37" s="34"/>
      <c r="SQ37" s="34"/>
      <c r="SR37" s="34"/>
      <c r="SS37" s="34"/>
      <c r="ST37" s="34"/>
      <c r="SU37" s="34"/>
      <c r="SV37" s="34"/>
      <c r="SW37" s="34"/>
      <c r="SX37" s="34"/>
      <c r="SY37" s="34"/>
      <c r="SZ37" s="34"/>
      <c r="TA37" s="34"/>
      <c r="TB37" s="34"/>
      <c r="TC37" s="34"/>
      <c r="TD37" s="34"/>
      <c r="TE37" s="34"/>
      <c r="TF37" s="34"/>
      <c r="TG37" s="34"/>
      <c r="TH37" s="34"/>
      <c r="TI37" s="34"/>
      <c r="TJ37" s="34"/>
      <c r="TK37" s="34"/>
      <c r="TL37" s="34"/>
      <c r="TM37" s="34"/>
      <c r="TN37" s="34"/>
      <c r="TO37" s="34"/>
      <c r="TP37" s="34"/>
      <c r="TQ37" s="34"/>
      <c r="TR37" s="34"/>
      <c r="TS37" s="34"/>
      <c r="TT37" s="34"/>
      <c r="TU37" s="34"/>
      <c r="TV37" s="34"/>
      <c r="TW37" s="34"/>
      <c r="TX37" s="34"/>
      <c r="TY37" s="34"/>
      <c r="TZ37" s="34"/>
      <c r="UA37" s="34"/>
      <c r="UB37" s="34"/>
      <c r="UC37" s="34"/>
      <c r="UD37" s="34"/>
      <c r="UE37" s="34"/>
      <c r="UF37" s="34"/>
      <c r="UG37" s="34"/>
      <c r="UH37" s="34"/>
      <c r="UI37" s="34"/>
      <c r="UJ37" s="34"/>
      <c r="UK37" s="34"/>
      <c r="UL37" s="34"/>
      <c r="UM37" s="34"/>
      <c r="UN37" s="34"/>
      <c r="UO37" s="34"/>
      <c r="UP37" s="34"/>
      <c r="UQ37" s="34"/>
      <c r="UR37" s="34"/>
      <c r="US37" s="34"/>
      <c r="UT37" s="34"/>
      <c r="UU37" s="34"/>
      <c r="UV37" s="34"/>
      <c r="UW37" s="34"/>
      <c r="UX37" s="34"/>
      <c r="UY37" s="34"/>
      <c r="UZ37" s="34"/>
      <c r="VA37" s="34"/>
      <c r="VB37" s="34"/>
      <c r="VC37" s="34"/>
      <c r="VD37" s="34"/>
      <c r="VE37" s="34"/>
      <c r="VF37" s="34"/>
      <c r="VG37" s="34"/>
      <c r="VH37" s="34"/>
      <c r="VI37" s="34"/>
      <c r="VJ37" s="34"/>
      <c r="VK37" s="34"/>
      <c r="VL37" s="34"/>
      <c r="VM37" s="34"/>
      <c r="VN37" s="34"/>
      <c r="VO37" s="34"/>
      <c r="VP37" s="34"/>
      <c r="VQ37" s="34"/>
      <c r="VR37" s="34"/>
      <c r="VS37" s="34"/>
      <c r="VT37" s="34"/>
      <c r="VU37" s="34"/>
      <c r="VV37" s="34"/>
      <c r="VW37" s="34"/>
      <c r="VX37" s="34"/>
      <c r="VY37" s="34"/>
      <c r="VZ37" s="34"/>
      <c r="WA37" s="34"/>
      <c r="WB37" s="34"/>
      <c r="WC37" s="34"/>
      <c r="WD37" s="34"/>
      <c r="WE37" s="34"/>
      <c r="WF37" s="34"/>
      <c r="WG37" s="34"/>
      <c r="WH37" s="34"/>
      <c r="WI37" s="34"/>
      <c r="WJ37" s="34"/>
      <c r="WK37" s="34"/>
      <c r="WL37" s="34"/>
      <c r="WM37" s="34"/>
      <c r="WN37" s="34"/>
      <c r="WO37" s="34"/>
      <c r="WP37" s="34"/>
      <c r="WQ37" s="34"/>
      <c r="WR37" s="34"/>
      <c r="WS37" s="34"/>
      <c r="WT37" s="34"/>
      <c r="WU37" s="34"/>
      <c r="WV37" s="34"/>
      <c r="WW37" s="34"/>
      <c r="WX37" s="34"/>
      <c r="WY37" s="34"/>
      <c r="WZ37" s="34"/>
      <c r="XA37" s="34"/>
      <c r="XB37" s="34"/>
      <c r="XC37" s="34"/>
      <c r="XD37" s="34"/>
      <c r="XE37" s="34"/>
      <c r="XF37" s="34"/>
      <c r="XG37" s="34"/>
      <c r="XH37" s="34"/>
      <c r="XI37" s="34"/>
      <c r="XJ37" s="34"/>
      <c r="XK37" s="34"/>
      <c r="XL37" s="34"/>
      <c r="XM37" s="34"/>
      <c r="XN37" s="34"/>
      <c r="XO37" s="34"/>
      <c r="XP37" s="34"/>
      <c r="XQ37" s="34"/>
      <c r="XR37" s="34"/>
      <c r="XS37" s="34"/>
      <c r="XT37" s="34"/>
      <c r="XU37" s="34"/>
      <c r="XV37" s="34"/>
      <c r="XW37" s="34"/>
      <c r="XX37" s="34"/>
      <c r="XY37" s="34"/>
      <c r="XZ37" s="34"/>
      <c r="YA37" s="34"/>
      <c r="YB37" s="34"/>
      <c r="YC37" s="34"/>
      <c r="YD37" s="34"/>
      <c r="YE37" s="34"/>
      <c r="YF37" s="34"/>
      <c r="YG37" s="34"/>
      <c r="YH37" s="34"/>
      <c r="YI37" s="34"/>
      <c r="YJ37" s="34"/>
      <c r="YK37" s="34"/>
      <c r="YL37" s="34"/>
      <c r="YM37" s="34"/>
      <c r="YN37" s="34"/>
      <c r="YO37" s="34"/>
      <c r="YP37" s="34"/>
      <c r="YQ37" s="34"/>
      <c r="YR37" s="34"/>
      <c r="YS37" s="34"/>
      <c r="YT37" s="34"/>
      <c r="YU37" s="34"/>
      <c r="YV37" s="34"/>
      <c r="YW37" s="34"/>
      <c r="YX37" s="34"/>
      <c r="YY37" s="34"/>
      <c r="YZ37" s="34"/>
      <c r="ZA37" s="34"/>
      <c r="ZB37" s="34"/>
      <c r="ZC37" s="34"/>
      <c r="ZD37" s="34"/>
      <c r="ZE37" s="34"/>
      <c r="ZF37" s="34"/>
      <c r="ZG37" s="34"/>
      <c r="ZH37" s="34"/>
      <c r="ZI37" s="34"/>
      <c r="ZJ37" s="34"/>
      <c r="ZK37" s="34"/>
      <c r="ZL37" s="34"/>
      <c r="ZM37" s="34"/>
      <c r="ZN37" s="34"/>
      <c r="ZO37" s="34"/>
      <c r="ZP37" s="34"/>
      <c r="ZQ37" s="34"/>
      <c r="ZR37" s="34"/>
      <c r="ZS37" s="34"/>
      <c r="ZT37" s="34"/>
      <c r="ZU37" s="34"/>
      <c r="ZV37" s="34"/>
      <c r="ZW37" s="34"/>
      <c r="ZX37" s="34"/>
      <c r="ZY37" s="34"/>
      <c r="ZZ37" s="34"/>
      <c r="AAA37" s="34"/>
      <c r="AAB37" s="34"/>
      <c r="AAC37" s="34"/>
      <c r="AAD37" s="34"/>
      <c r="AAE37" s="34"/>
      <c r="AAF37" s="34"/>
      <c r="AAG37" s="34"/>
      <c r="AAH37" s="34"/>
      <c r="AAI37" s="34"/>
      <c r="AAJ37" s="34"/>
      <c r="AAK37" s="34"/>
      <c r="AAL37" s="34"/>
      <c r="AAM37" s="34"/>
      <c r="AAN37" s="34"/>
      <c r="AAO37" s="34"/>
      <c r="AAP37" s="34"/>
      <c r="AAQ37" s="34"/>
      <c r="AAR37" s="34"/>
      <c r="AAS37" s="34"/>
      <c r="AAT37" s="34"/>
      <c r="AAU37" s="34"/>
      <c r="AAV37" s="34"/>
      <c r="AAW37" s="34"/>
      <c r="AAX37" s="34"/>
      <c r="AAY37" s="34"/>
      <c r="AAZ37" s="34"/>
      <c r="ABA37" s="34"/>
      <c r="ABB37" s="34"/>
      <c r="ABC37" s="34"/>
      <c r="ABD37" s="34"/>
      <c r="ABE37" s="34"/>
      <c r="ABF37" s="34"/>
      <c r="ABG37" s="34"/>
      <c r="ABH37" s="34"/>
      <c r="ABI37" s="34"/>
      <c r="ABJ37" s="34"/>
      <c r="ABK37" s="34"/>
      <c r="ABL37" s="34"/>
      <c r="ABM37" s="34"/>
      <c r="ABN37" s="34"/>
      <c r="ABO37" s="34"/>
      <c r="ABP37" s="34"/>
      <c r="ABQ37" s="34"/>
      <c r="ABR37" s="34"/>
      <c r="ABS37" s="34"/>
      <c r="ABT37" s="34"/>
      <c r="ABU37" s="34"/>
      <c r="ABV37" s="34"/>
      <c r="ABW37" s="34"/>
      <c r="ABX37" s="34"/>
      <c r="ABY37" s="34"/>
      <c r="ABZ37" s="34"/>
      <c r="ACA37" s="34"/>
      <c r="ACB37" s="34"/>
      <c r="ACC37" s="34"/>
      <c r="ACD37" s="34"/>
      <c r="ACE37" s="34"/>
      <c r="ACF37" s="34"/>
      <c r="ACG37" s="34"/>
      <c r="ACH37" s="34"/>
      <c r="ACI37" s="34"/>
      <c r="ACJ37" s="34"/>
      <c r="ACK37" s="34"/>
      <c r="ACL37" s="34"/>
      <c r="ACM37" s="34"/>
      <c r="ACN37" s="34"/>
      <c r="ACO37" s="34"/>
      <c r="ACP37" s="34"/>
      <c r="ACQ37" s="34"/>
      <c r="ACR37" s="34"/>
      <c r="ACS37" s="34"/>
      <c r="ACT37" s="34"/>
      <c r="ACU37" s="34"/>
      <c r="ACV37" s="34"/>
      <c r="ACW37" s="34"/>
      <c r="ACX37" s="34"/>
      <c r="ACY37" s="34"/>
      <c r="ACZ37" s="34"/>
      <c r="ADA37" s="34"/>
      <c r="ADB37" s="34"/>
      <c r="ADC37" s="34"/>
      <c r="ADD37" s="34"/>
      <c r="ADE37" s="34"/>
      <c r="ADF37" s="34"/>
      <c r="ADG37" s="34"/>
      <c r="ADH37" s="34"/>
      <c r="ADI37" s="34"/>
      <c r="ADJ37" s="34"/>
      <c r="ADK37" s="34"/>
      <c r="ADL37" s="34"/>
      <c r="ADM37" s="34"/>
      <c r="ADN37" s="34"/>
      <c r="ADO37" s="34"/>
      <c r="ADP37" s="34"/>
      <c r="ADQ37" s="34"/>
      <c r="ADR37" s="34"/>
      <c r="ADS37" s="34"/>
      <c r="ADT37" s="34"/>
      <c r="ADU37" s="34"/>
      <c r="ADV37" s="34"/>
      <c r="ADW37" s="34"/>
      <c r="ADX37" s="34"/>
      <c r="ADY37" s="34"/>
      <c r="ADZ37" s="34"/>
      <c r="AEA37" s="34"/>
      <c r="AEB37" s="34"/>
      <c r="AEC37" s="34"/>
      <c r="AED37" s="34"/>
      <c r="AEE37" s="34"/>
      <c r="AEF37" s="34"/>
      <c r="AEG37" s="34"/>
      <c r="AEH37" s="34"/>
      <c r="AEI37" s="34"/>
      <c r="AEJ37" s="34"/>
      <c r="AEK37" s="34"/>
      <c r="AEL37" s="34"/>
      <c r="AEM37" s="34"/>
      <c r="AEN37" s="34"/>
      <c r="AEO37" s="34"/>
      <c r="AEP37" s="34"/>
      <c r="AEQ37" s="34"/>
      <c r="AER37" s="34"/>
      <c r="AES37" s="34"/>
      <c r="AET37" s="34"/>
      <c r="AEU37" s="34"/>
      <c r="AEV37" s="34"/>
      <c r="AEW37" s="34"/>
      <c r="AEX37" s="34"/>
      <c r="AEY37" s="34"/>
      <c r="AEZ37" s="34"/>
      <c r="AFA37" s="34"/>
      <c r="AFB37" s="34"/>
      <c r="AFC37" s="34"/>
      <c r="AFD37" s="34"/>
      <c r="AFE37" s="34"/>
      <c r="AFF37" s="34"/>
      <c r="AFG37" s="34"/>
      <c r="AFH37" s="34"/>
      <c r="AFI37" s="34"/>
      <c r="AFJ37" s="34"/>
      <c r="AFK37" s="34"/>
      <c r="AFL37" s="34"/>
      <c r="AFM37" s="34"/>
      <c r="AFN37" s="34"/>
      <c r="AFO37" s="34"/>
      <c r="AFP37" s="34"/>
      <c r="AFQ37" s="34"/>
      <c r="AFR37" s="34"/>
      <c r="AFS37" s="34"/>
      <c r="AFT37" s="34"/>
      <c r="AFU37" s="34"/>
      <c r="AFV37" s="34"/>
      <c r="AFW37" s="34"/>
      <c r="AFX37" s="34"/>
      <c r="AFY37" s="34"/>
      <c r="AFZ37" s="34"/>
      <c r="AGA37" s="34"/>
      <c r="AGB37" s="34"/>
      <c r="AGC37" s="34"/>
      <c r="AGD37" s="34"/>
      <c r="AGE37" s="34"/>
      <c r="AGF37" s="34"/>
      <c r="AGG37" s="34"/>
      <c r="AGH37" s="34"/>
      <c r="AGI37" s="34"/>
      <c r="AGJ37" s="34"/>
      <c r="AGK37" s="34"/>
      <c r="AGL37" s="34"/>
      <c r="AGM37" s="34"/>
      <c r="AGN37" s="34"/>
      <c r="AGO37" s="34"/>
      <c r="AGP37" s="34"/>
      <c r="AGQ37" s="34"/>
      <c r="AGR37" s="34"/>
      <c r="AGS37" s="34"/>
      <c r="AGT37" s="34"/>
      <c r="AGU37" s="34"/>
      <c r="AGV37" s="34"/>
      <c r="AGW37" s="34"/>
      <c r="AGX37" s="34"/>
      <c r="AGY37" s="34"/>
      <c r="AGZ37" s="34"/>
      <c r="AHA37" s="34"/>
      <c r="AHB37" s="34"/>
      <c r="AHC37" s="34"/>
      <c r="AHD37" s="34"/>
      <c r="AHE37" s="34"/>
      <c r="AHF37" s="34"/>
      <c r="AHG37" s="34"/>
      <c r="AHH37" s="34"/>
      <c r="AHI37" s="34"/>
      <c r="AHJ37" s="34"/>
      <c r="AHK37" s="34"/>
      <c r="AHL37" s="34"/>
      <c r="AHM37" s="34"/>
      <c r="AHN37" s="34"/>
      <c r="AHO37" s="34"/>
      <c r="AHP37" s="34"/>
      <c r="AHQ37" s="34"/>
      <c r="AHR37" s="34"/>
      <c r="AHS37" s="34"/>
      <c r="AHT37" s="34"/>
      <c r="AHU37" s="34"/>
      <c r="AHV37" s="34"/>
      <c r="AHW37" s="34"/>
      <c r="AHX37" s="34"/>
      <c r="AHY37" s="34"/>
      <c r="AHZ37" s="34"/>
      <c r="AIA37" s="34"/>
      <c r="AIB37" s="34"/>
      <c r="AIC37" s="34"/>
      <c r="AID37" s="34"/>
      <c r="AIE37" s="34"/>
      <c r="AIF37" s="34"/>
      <c r="AIG37" s="34"/>
      <c r="AIH37" s="34"/>
      <c r="AII37" s="34"/>
      <c r="AIJ37" s="34"/>
      <c r="AIK37" s="34"/>
      <c r="AIL37" s="34"/>
      <c r="AIM37" s="34"/>
      <c r="AIN37" s="34"/>
      <c r="AIO37" s="34"/>
      <c r="AIP37" s="34"/>
      <c r="AIQ37" s="34"/>
      <c r="AIR37" s="34"/>
      <c r="AIS37" s="34"/>
      <c r="AIT37" s="34"/>
      <c r="AIU37" s="34"/>
      <c r="AIV37" s="34"/>
      <c r="AIW37" s="34"/>
      <c r="AIX37" s="34"/>
      <c r="AIY37" s="34"/>
      <c r="AIZ37" s="34"/>
      <c r="AJA37" s="34"/>
      <c r="AJB37" s="34"/>
      <c r="AJC37" s="34"/>
      <c r="AJD37" s="34"/>
      <c r="AJE37" s="34"/>
      <c r="AJF37" s="34"/>
      <c r="AJG37" s="34"/>
      <c r="AJH37" s="34"/>
      <c r="AJI37" s="34"/>
      <c r="AJJ37" s="34"/>
      <c r="AJK37" s="34"/>
      <c r="AJL37" s="34"/>
      <c r="AJM37" s="34"/>
      <c r="AJN37" s="34"/>
      <c r="AJO37" s="34"/>
      <c r="AJP37" s="34"/>
      <c r="AJQ37" s="34"/>
      <c r="AJR37" s="34"/>
      <c r="AJS37" s="34"/>
      <c r="AJT37" s="34"/>
      <c r="AJU37" s="34"/>
      <c r="AJV37" s="34"/>
      <c r="AJW37" s="34"/>
      <c r="AJX37" s="34"/>
      <c r="AJY37" s="34"/>
      <c r="AJZ37" s="34"/>
      <c r="AKA37" s="34"/>
      <c r="AKB37" s="34"/>
      <c r="AKC37" s="34"/>
      <c r="AKD37" s="34"/>
      <c r="AKE37" s="34"/>
      <c r="AKF37" s="34"/>
      <c r="AKG37" s="34"/>
      <c r="AKH37" s="34"/>
      <c r="AKI37" s="34"/>
      <c r="AKJ37" s="34"/>
      <c r="AKK37" s="34"/>
      <c r="AKL37" s="34"/>
      <c r="AKM37" s="34"/>
      <c r="AKN37" s="34"/>
      <c r="AKO37" s="34"/>
      <c r="AKP37" s="34"/>
      <c r="AKQ37" s="34"/>
      <c r="AKR37" s="34"/>
      <c r="AKS37" s="34"/>
      <c r="AKT37" s="34"/>
      <c r="AKU37" s="2"/>
    </row>
  </sheetData>
  <mergeCells count="4">
    <mergeCell ref="A1:G1"/>
    <mergeCell ref="A2:A3"/>
    <mergeCell ref="B2:G2"/>
    <mergeCell ref="A12:G12"/>
  </mergeCells>
  <pageMargins left="0.78749999999999998" right="0.78749999999999998" top="0.88611111111111096" bottom="0.88611111111111096" header="0.511811023622047" footer="0.511811023622047"/>
  <pageSetup paperSize="9" scale="93" orientation="portrait" r:id="rId1"/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  <pageSetUpPr fitToPage="1"/>
  </sheetPr>
  <dimension ref="A1:G19"/>
  <sheetViews>
    <sheetView zoomScale="95" zoomScaleNormal="95" zoomScaleSheetLayoutView="80" workbookViewId="0">
      <selection activeCell="G16" sqref="G16"/>
    </sheetView>
  </sheetViews>
  <sheetFormatPr defaultColWidth="10.625" defaultRowHeight="14.25" x14ac:dyDescent="0.2"/>
  <cols>
    <col min="1" max="1" width="16.125" style="2" customWidth="1"/>
    <col min="2" max="3" width="17.75" style="2" customWidth="1"/>
    <col min="4" max="4" width="12.25" style="2" customWidth="1"/>
  </cols>
  <sheetData>
    <row r="1" spans="1:7" ht="62.25" customHeight="1" x14ac:dyDescent="0.25">
      <c r="A1" s="178" t="s">
        <v>75</v>
      </c>
      <c r="B1" s="179"/>
      <c r="C1" s="180"/>
      <c r="D1" s="11"/>
      <c r="E1" s="38"/>
      <c r="F1" s="4"/>
      <c r="G1" s="39"/>
    </row>
    <row r="2" spans="1:7" ht="22.5" customHeight="1" x14ac:dyDescent="0.2">
      <c r="A2" s="40" t="s">
        <v>74</v>
      </c>
      <c r="B2" s="40" t="s">
        <v>32</v>
      </c>
      <c r="C2" s="40" t="s">
        <v>63</v>
      </c>
      <c r="D2"/>
    </row>
    <row r="3" spans="1:7" ht="22.5" customHeight="1" x14ac:dyDescent="0.2">
      <c r="A3" s="40">
        <v>2014</v>
      </c>
      <c r="B3" s="163">
        <v>6.8150000000000004</v>
      </c>
      <c r="C3" s="163">
        <v>3447.1439999999998</v>
      </c>
      <c r="D3"/>
    </row>
    <row r="4" spans="1:7" s="9" customFormat="1" ht="22.5" customHeight="1" x14ac:dyDescent="0.2">
      <c r="A4" s="40">
        <v>2015</v>
      </c>
      <c r="B4" s="163">
        <v>7.5460000000000003</v>
      </c>
      <c r="C4" s="163">
        <v>3394.8139999999999</v>
      </c>
    </row>
    <row r="5" spans="1:7" s="9" customFormat="1" ht="22.5" customHeight="1" x14ac:dyDescent="0.2">
      <c r="A5" s="40">
        <v>2016</v>
      </c>
      <c r="B5" s="163">
        <v>8.5790000000000006</v>
      </c>
      <c r="C5" s="163">
        <v>3366.7570000000001</v>
      </c>
    </row>
    <row r="6" spans="1:7" s="9" customFormat="1" ht="22.5" customHeight="1" x14ac:dyDescent="0.25">
      <c r="A6" s="40">
        <v>2017</v>
      </c>
      <c r="B6" s="163">
        <v>8.9220000000000006</v>
      </c>
      <c r="C6" s="163">
        <v>3295.0079999999998</v>
      </c>
      <c r="D6" s="11"/>
      <c r="E6" s="42"/>
      <c r="F6" s="43"/>
    </row>
    <row r="7" spans="1:7" s="9" customFormat="1" ht="22.5" customHeight="1" x14ac:dyDescent="0.25">
      <c r="A7" s="40">
        <v>2018</v>
      </c>
      <c r="B7" s="163">
        <v>9.6069999999999993</v>
      </c>
      <c r="C7" s="163">
        <v>3354.5709999999999</v>
      </c>
      <c r="D7" s="11"/>
      <c r="E7" s="42"/>
      <c r="F7" s="43"/>
    </row>
    <row r="8" spans="1:7" s="9" customFormat="1" ht="22.5" customHeight="1" x14ac:dyDescent="0.25">
      <c r="A8" s="40">
        <v>2019</v>
      </c>
      <c r="B8" s="163">
        <v>9.2379999999999995</v>
      </c>
      <c r="C8" s="163">
        <v>3431.76</v>
      </c>
      <c r="D8" s="11"/>
      <c r="E8" s="42"/>
      <c r="F8" s="43"/>
    </row>
    <row r="9" spans="1:7" s="9" customFormat="1" ht="22.5" customHeight="1" x14ac:dyDescent="0.25">
      <c r="A9" s="40">
        <v>2020</v>
      </c>
      <c r="B9" s="163">
        <v>7.8540000000000001</v>
      </c>
      <c r="C9" s="163">
        <v>1777.5530000000001</v>
      </c>
      <c r="D9" s="11"/>
      <c r="E9" s="42"/>
      <c r="F9" s="43"/>
    </row>
    <row r="10" spans="1:7" s="9" customFormat="1" ht="22.5" customHeight="1" x14ac:dyDescent="0.25">
      <c r="A10" s="40">
        <v>2021</v>
      </c>
      <c r="B10" s="163">
        <v>9.8019999999999996</v>
      </c>
      <c r="C10" s="163">
        <v>1840.5730000000001</v>
      </c>
      <c r="D10" s="11"/>
      <c r="E10" s="42"/>
      <c r="F10" s="43"/>
    </row>
    <row r="11" spans="1:7" s="9" customFormat="1" ht="22.5" customHeight="1" x14ac:dyDescent="0.25">
      <c r="A11" s="40">
        <v>2022</v>
      </c>
      <c r="B11" s="163">
        <v>13.05</v>
      </c>
      <c r="C11" s="163">
        <v>2558.0369999999998</v>
      </c>
      <c r="D11" s="11"/>
      <c r="E11" s="42"/>
      <c r="F11" s="43"/>
    </row>
    <row r="12" spans="1:7" s="9" customFormat="1" ht="22.5" customHeight="1" x14ac:dyDescent="0.25">
      <c r="A12" s="40">
        <v>2023</v>
      </c>
      <c r="B12" s="163">
        <v>13.33</v>
      </c>
      <c r="C12" s="163">
        <v>2976.922</v>
      </c>
      <c r="D12" s="11"/>
      <c r="E12" s="42"/>
      <c r="F12" s="43"/>
    </row>
    <row r="13" spans="1:7" s="9" customFormat="1" ht="24" customHeight="1" x14ac:dyDescent="0.25">
      <c r="A13" s="40">
        <v>2024</v>
      </c>
      <c r="B13" s="163">
        <v>13.428000000000001</v>
      </c>
      <c r="C13" s="163">
        <v>3089.33</v>
      </c>
      <c r="D13" s="11"/>
      <c r="E13" s="146"/>
      <c r="F13" s="43"/>
    </row>
    <row r="14" spans="1:7" s="9" customFormat="1" ht="24" customHeight="1" x14ac:dyDescent="0.25">
      <c r="A14" s="14" t="s">
        <v>62</v>
      </c>
      <c r="B14" s="4"/>
      <c r="C14" s="4"/>
      <c r="D14" s="11"/>
      <c r="E14" s="11"/>
      <c r="F14" s="4"/>
    </row>
    <row r="15" spans="1:7" s="9" customFormat="1" ht="24" customHeight="1" x14ac:dyDescent="0.25">
      <c r="A15" s="14" t="s">
        <v>64</v>
      </c>
      <c r="B15" s="4"/>
      <c r="C15" s="4"/>
      <c r="D15" s="1"/>
      <c r="E15" s="1"/>
      <c r="F15" s="1"/>
      <c r="G15" s="2"/>
    </row>
    <row r="16" spans="1:7" s="9" customFormat="1" ht="24" customHeight="1" x14ac:dyDescent="0.25">
      <c r="A16" s="149"/>
      <c r="B16" s="149"/>
      <c r="C16" s="149"/>
      <c r="D16" s="1"/>
      <c r="E16" s="1"/>
      <c r="F16" s="1"/>
      <c r="G16" s="2"/>
    </row>
    <row r="17" spans="5:7" x14ac:dyDescent="0.2">
      <c r="E17" s="2"/>
      <c r="F17" s="2"/>
      <c r="G17" s="2"/>
    </row>
    <row r="18" spans="5:7" x14ac:dyDescent="0.2">
      <c r="E18" s="2"/>
      <c r="F18" s="2"/>
      <c r="G18" s="2"/>
    </row>
    <row r="19" spans="5:7" x14ac:dyDescent="0.2">
      <c r="E19" s="2"/>
      <c r="F19" s="2"/>
      <c r="G19" s="2"/>
    </row>
  </sheetData>
  <mergeCells count="1">
    <mergeCell ref="A1:C1"/>
  </mergeCells>
  <conditionalFormatting sqref="C7:C12">
    <cfRule type="cellIs" dxfId="3" priority="1" operator="notEqual">
      <formula>#REF!</formula>
    </cfRule>
  </conditionalFormatting>
  <pageMargins left="0.78749999999999998" right="0.78749999999999998" top="0.88611111111111096" bottom="0.88611111111111096" header="0.511811023622047" footer="0.511811023622047"/>
  <pageSetup paperSize="9" orientation="portrait" r:id="rId1"/>
</worksheet>
</file>

<file path=xl/worksheets/sheet6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  <pageSetUpPr fitToPage="1"/>
  </sheetPr>
  <dimension ref="A1:J24"/>
  <sheetViews>
    <sheetView zoomScale="95" zoomScaleNormal="95" workbookViewId="0">
      <selection activeCell="H8" sqref="H8"/>
    </sheetView>
  </sheetViews>
  <sheetFormatPr defaultColWidth="10.625" defaultRowHeight="14.25" x14ac:dyDescent="0.2"/>
  <cols>
    <col min="1" max="1" width="17.125" style="2" customWidth="1"/>
    <col min="2" max="3" width="17.75" customWidth="1"/>
  </cols>
  <sheetData>
    <row r="1" spans="1:8" ht="48" customHeight="1" x14ac:dyDescent="0.25">
      <c r="A1" s="178" t="s">
        <v>76</v>
      </c>
      <c r="B1" s="179"/>
      <c r="C1" s="180"/>
      <c r="D1" s="38"/>
      <c r="E1" s="38"/>
      <c r="F1" s="4"/>
    </row>
    <row r="2" spans="1:8" ht="23.25" customHeight="1" x14ac:dyDescent="0.25">
      <c r="A2" s="40" t="s">
        <v>74</v>
      </c>
      <c r="B2" s="40" t="s">
        <v>32</v>
      </c>
      <c r="C2" s="40" t="s">
        <v>63</v>
      </c>
      <c r="D2" s="38"/>
      <c r="E2" s="38"/>
    </row>
    <row r="3" spans="1:8" ht="22.5" customHeight="1" x14ac:dyDescent="0.25">
      <c r="A3" s="40">
        <v>2014</v>
      </c>
      <c r="B3" s="152">
        <v>115.4</v>
      </c>
      <c r="C3" s="152">
        <v>79</v>
      </c>
      <c r="D3" s="11"/>
    </row>
    <row r="4" spans="1:8" ht="22.5" customHeight="1" x14ac:dyDescent="0.25">
      <c r="A4" s="40">
        <v>2015</v>
      </c>
      <c r="B4" s="152">
        <v>112.2</v>
      </c>
      <c r="C4" s="152">
        <v>77.900000000000006</v>
      </c>
      <c r="D4" s="124"/>
      <c r="F4" s="145"/>
    </row>
    <row r="5" spans="1:8" ht="22.5" customHeight="1" x14ac:dyDescent="0.25">
      <c r="A5" s="40">
        <v>2016</v>
      </c>
      <c r="B5" s="152">
        <v>112.8</v>
      </c>
      <c r="C5" s="152">
        <v>76</v>
      </c>
      <c r="D5" s="11"/>
    </row>
    <row r="6" spans="1:8" ht="22.5" customHeight="1" x14ac:dyDescent="0.25">
      <c r="A6" s="40">
        <v>2017</v>
      </c>
      <c r="B6" s="152">
        <v>108</v>
      </c>
      <c r="C6" s="152">
        <v>77.2</v>
      </c>
      <c r="D6" s="11"/>
    </row>
    <row r="7" spans="1:8" ht="22.5" customHeight="1" x14ac:dyDescent="0.25">
      <c r="A7" s="40">
        <v>2018</v>
      </c>
      <c r="B7" s="152">
        <v>119.7</v>
      </c>
      <c r="C7" s="152">
        <v>76</v>
      </c>
      <c r="D7" s="11"/>
    </row>
    <row r="8" spans="1:8" ht="22.5" customHeight="1" x14ac:dyDescent="0.25">
      <c r="A8" s="40">
        <v>2019</v>
      </c>
      <c r="B8" s="152">
        <v>132</v>
      </c>
      <c r="C8" s="152">
        <v>76</v>
      </c>
      <c r="D8" s="11"/>
    </row>
    <row r="9" spans="1:8" ht="22.5" customHeight="1" x14ac:dyDescent="0.25">
      <c r="A9" s="40">
        <v>2020</v>
      </c>
      <c r="B9" s="152">
        <v>129.4</v>
      </c>
      <c r="C9" s="152">
        <v>76.5</v>
      </c>
      <c r="D9" s="11"/>
    </row>
    <row r="10" spans="1:8" ht="22.5" customHeight="1" x14ac:dyDescent="0.25">
      <c r="A10" s="40">
        <v>2021</v>
      </c>
      <c r="B10" s="152">
        <v>129.19999999999999</v>
      </c>
      <c r="C10" s="152">
        <v>78.2</v>
      </c>
      <c r="D10" s="4"/>
      <c r="E10" s="4"/>
    </row>
    <row r="11" spans="1:8" ht="22.5" customHeight="1" x14ac:dyDescent="0.25">
      <c r="A11" s="40">
        <v>2022</v>
      </c>
      <c r="B11" s="152">
        <v>133.30000000000001</v>
      </c>
      <c r="C11" s="152">
        <v>76</v>
      </c>
      <c r="D11" s="4"/>
      <c r="E11" s="4"/>
    </row>
    <row r="12" spans="1:8" ht="22.5" customHeight="1" x14ac:dyDescent="0.25">
      <c r="A12" s="40">
        <v>2023</v>
      </c>
      <c r="B12" s="152">
        <v>133.30000000000001</v>
      </c>
      <c r="C12" s="152">
        <v>78.2</v>
      </c>
      <c r="D12" s="4"/>
      <c r="E12" s="4"/>
    </row>
    <row r="13" spans="1:8" ht="19.5" customHeight="1" x14ac:dyDescent="0.25">
      <c r="A13" s="40">
        <v>2024</v>
      </c>
      <c r="B13" s="152">
        <v>129.5</v>
      </c>
      <c r="C13" s="152">
        <v>80.5</v>
      </c>
      <c r="D13" s="4"/>
      <c r="E13" s="4"/>
      <c r="F13" s="44"/>
      <c r="G13" s="44"/>
      <c r="H13" s="44"/>
    </row>
    <row r="14" spans="1:8" s="3" customFormat="1" ht="15" x14ac:dyDescent="0.2">
      <c r="A14" s="14" t="s">
        <v>43</v>
      </c>
      <c r="B14" s="14"/>
      <c r="C14" s="14"/>
      <c r="D14" s="2"/>
      <c r="E14" s="2"/>
      <c r="F14" s="2"/>
      <c r="G14" s="2"/>
      <c r="H14" s="2"/>
    </row>
    <row r="15" spans="1:8" s="3" customFormat="1" ht="15" x14ac:dyDescent="0.2">
      <c r="A15" s="2"/>
      <c r="B15" s="2"/>
      <c r="C15" s="2"/>
      <c r="D15" s="2"/>
      <c r="E15" s="2"/>
      <c r="F15" s="2"/>
      <c r="G15" s="2"/>
      <c r="H15" s="2"/>
    </row>
    <row r="16" spans="1:8" x14ac:dyDescent="0.2">
      <c r="B16" s="46"/>
      <c r="C16" s="46"/>
      <c r="D16" s="2"/>
      <c r="E16" s="2"/>
      <c r="F16" s="2"/>
      <c r="G16" s="2"/>
      <c r="H16" s="2"/>
    </row>
    <row r="17" spans="2:10" x14ac:dyDescent="0.2">
      <c r="B17" s="2"/>
      <c r="C17" s="2"/>
      <c r="D17" s="2"/>
      <c r="E17" s="2"/>
      <c r="F17" s="2"/>
      <c r="G17" s="2"/>
      <c r="H17" s="2"/>
      <c r="I17" s="2"/>
      <c r="J17" s="2"/>
    </row>
    <row r="18" spans="2:10" x14ac:dyDescent="0.2">
      <c r="D18" s="2"/>
      <c r="E18" s="2"/>
      <c r="F18" s="2"/>
      <c r="G18" s="2"/>
      <c r="H18" s="2"/>
      <c r="I18" s="2"/>
      <c r="J18" s="2"/>
    </row>
    <row r="19" spans="2:10" x14ac:dyDescent="0.2">
      <c r="D19" s="2"/>
      <c r="E19" s="2"/>
      <c r="F19" s="2"/>
      <c r="G19" s="2"/>
      <c r="H19" s="2"/>
      <c r="I19" s="2"/>
      <c r="J19" s="2"/>
    </row>
    <row r="20" spans="2:10" x14ac:dyDescent="0.2">
      <c r="D20" s="2"/>
      <c r="E20" s="2"/>
      <c r="F20" s="2"/>
      <c r="G20" s="2"/>
      <c r="H20" s="2"/>
      <c r="I20" s="2"/>
      <c r="J20" s="2"/>
    </row>
    <row r="21" spans="2:10" x14ac:dyDescent="0.2">
      <c r="D21" s="2"/>
      <c r="E21" s="2"/>
      <c r="F21" s="2"/>
      <c r="G21" s="2"/>
      <c r="H21" s="2"/>
      <c r="I21" s="2"/>
      <c r="J21" s="2"/>
    </row>
    <row r="22" spans="2:10" x14ac:dyDescent="0.2">
      <c r="D22" s="2"/>
      <c r="E22" s="2"/>
      <c r="F22" s="2"/>
      <c r="G22" s="2"/>
      <c r="H22" s="2"/>
      <c r="I22" s="2"/>
      <c r="J22" s="2"/>
    </row>
    <row r="23" spans="2:10" x14ac:dyDescent="0.2">
      <c r="D23" s="2"/>
      <c r="E23" s="2"/>
      <c r="F23" s="2"/>
      <c r="G23" s="2"/>
      <c r="H23" s="2"/>
      <c r="I23" s="2"/>
      <c r="J23" s="2"/>
    </row>
    <row r="24" spans="2:10" x14ac:dyDescent="0.2">
      <c r="D24" s="2"/>
      <c r="E24" s="2"/>
      <c r="F24" s="2"/>
      <c r="G24" s="2"/>
      <c r="H24" s="2"/>
      <c r="I24" s="2"/>
      <c r="J24" s="2"/>
    </row>
  </sheetData>
  <mergeCells count="1">
    <mergeCell ref="A1:C1"/>
  </mergeCells>
  <conditionalFormatting sqref="B16:C16">
    <cfRule type="cellIs" dxfId="2" priority="5" operator="notEqual">
      <formula>#REF!</formula>
    </cfRule>
  </conditionalFormatting>
  <conditionalFormatting sqref="C7:C12">
    <cfRule type="cellIs" dxfId="1" priority="1" operator="notEqual">
      <formula>#REF!</formula>
    </cfRule>
  </conditionalFormatting>
  <pageMargins left="0.78749999999999998" right="0.78749999999999998" top="0.88611111111111096" bottom="0.88611111111111096" header="0.511811023622047" footer="0.511811023622047"/>
  <pageSetup paperSize="9" orientation="portrait" r:id="rId1"/>
</worksheet>
</file>

<file path=xl/worksheets/sheet7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  <pageSetUpPr fitToPage="1"/>
  </sheetPr>
  <dimension ref="A1:G15"/>
  <sheetViews>
    <sheetView zoomScale="95" zoomScaleNormal="95" workbookViewId="0">
      <selection activeCell="F16" sqref="F16"/>
    </sheetView>
  </sheetViews>
  <sheetFormatPr defaultColWidth="10.625" defaultRowHeight="14.25" x14ac:dyDescent="0.2"/>
  <cols>
    <col min="1" max="1" width="17.25" style="2" customWidth="1"/>
    <col min="2" max="3" width="16.375" customWidth="1"/>
  </cols>
  <sheetData>
    <row r="1" spans="1:7" s="1" customFormat="1" ht="48.75" customHeight="1" x14ac:dyDescent="0.25">
      <c r="A1" s="184" t="s">
        <v>77</v>
      </c>
      <c r="B1" s="185"/>
      <c r="C1" s="186"/>
      <c r="D1" s="38"/>
    </row>
    <row r="2" spans="1:7" s="1" customFormat="1" ht="24" customHeight="1" x14ac:dyDescent="0.25">
      <c r="A2" s="40" t="s">
        <v>74</v>
      </c>
      <c r="B2" s="40" t="s">
        <v>32</v>
      </c>
      <c r="C2" s="40" t="s">
        <v>63</v>
      </c>
      <c r="D2" s="38"/>
    </row>
    <row r="3" spans="1:7" s="1" customFormat="1" ht="24" customHeight="1" x14ac:dyDescent="0.25">
      <c r="A3" s="40">
        <v>2014</v>
      </c>
      <c r="B3" s="152">
        <v>420</v>
      </c>
      <c r="C3" s="152">
        <v>81527.698000000004</v>
      </c>
      <c r="D3" s="145"/>
    </row>
    <row r="4" spans="1:7" s="1" customFormat="1" ht="24" customHeight="1" x14ac:dyDescent="0.25">
      <c r="A4" s="40">
        <v>2015</v>
      </c>
      <c r="B4" s="152">
        <v>427</v>
      </c>
      <c r="C4" s="152">
        <v>83675.042000000001</v>
      </c>
      <c r="D4" s="47"/>
    </row>
    <row r="5" spans="1:7" s="1" customFormat="1" ht="24" customHeight="1" x14ac:dyDescent="0.25">
      <c r="A5" s="40">
        <v>2016</v>
      </c>
      <c r="B5" s="152">
        <v>395</v>
      </c>
      <c r="C5" s="152">
        <v>83616.376000000004</v>
      </c>
      <c r="D5" s="11"/>
    </row>
    <row r="6" spans="1:7" s="1" customFormat="1" ht="24" customHeight="1" x14ac:dyDescent="0.25">
      <c r="A6" s="40">
        <v>2017</v>
      </c>
      <c r="B6" s="152">
        <v>465.27100000000002</v>
      </c>
      <c r="C6" s="152">
        <v>82340.778999999995</v>
      </c>
    </row>
    <row r="7" spans="1:7" s="1" customFormat="1" ht="24" customHeight="1" x14ac:dyDescent="0.25">
      <c r="A7" s="40">
        <v>2018</v>
      </c>
      <c r="B7" s="152">
        <v>409.20400000000001</v>
      </c>
      <c r="C7" s="152">
        <v>81964.910999999993</v>
      </c>
    </row>
    <row r="8" spans="1:7" s="1" customFormat="1" ht="24" customHeight="1" x14ac:dyDescent="0.25">
      <c r="A8" s="40">
        <v>2019</v>
      </c>
      <c r="B8" s="152">
        <v>384.90199999999999</v>
      </c>
      <c r="C8" s="152">
        <v>82631.527000000002</v>
      </c>
    </row>
    <row r="9" spans="1:7" s="1" customFormat="1" ht="24" customHeight="1" x14ac:dyDescent="0.25">
      <c r="A9" s="40">
        <v>2020</v>
      </c>
      <c r="B9" s="152">
        <v>311.642</v>
      </c>
      <c r="C9" s="152">
        <v>68702.837</v>
      </c>
    </row>
    <row r="10" spans="1:7" s="1" customFormat="1" ht="24" customHeight="1" x14ac:dyDescent="0.25">
      <c r="A10" s="40">
        <v>2021</v>
      </c>
      <c r="B10" s="152">
        <v>373.97</v>
      </c>
      <c r="C10" s="152">
        <v>83109.8</v>
      </c>
    </row>
    <row r="11" spans="1:7" ht="24" customHeight="1" x14ac:dyDescent="0.25">
      <c r="A11" s="40">
        <v>2022</v>
      </c>
      <c r="B11" s="152">
        <v>362.7</v>
      </c>
      <c r="C11" s="152">
        <v>82125.429000000004</v>
      </c>
      <c r="D11" s="1"/>
      <c r="E11" s="1"/>
      <c r="F11" s="1"/>
      <c r="G11" s="1"/>
    </row>
    <row r="12" spans="1:7" ht="24" customHeight="1" x14ac:dyDescent="0.25">
      <c r="A12" s="40">
        <v>2023</v>
      </c>
      <c r="B12" s="152">
        <v>364</v>
      </c>
      <c r="C12" s="152">
        <v>80771.328999999998</v>
      </c>
      <c r="D12" s="1"/>
      <c r="E12" s="1"/>
      <c r="F12" s="1"/>
      <c r="G12" s="1"/>
    </row>
    <row r="13" spans="1:7" ht="24" customHeight="1" x14ac:dyDescent="0.25">
      <c r="A13" s="40">
        <v>2024</v>
      </c>
      <c r="B13" s="152">
        <v>352.75700000000001</v>
      </c>
      <c r="C13" s="152">
        <v>82321.72</v>
      </c>
      <c r="D13" s="4"/>
      <c r="E13" s="48"/>
      <c r="F13" s="48"/>
      <c r="G13" s="48"/>
    </row>
    <row r="14" spans="1:7" ht="27" customHeight="1" x14ac:dyDescent="0.25">
      <c r="A14" s="4" t="s">
        <v>44</v>
      </c>
      <c r="B14" s="4"/>
      <c r="C14" s="4"/>
      <c r="D14" s="45"/>
      <c r="E14" s="49"/>
      <c r="F14" s="49"/>
      <c r="G14" s="49"/>
    </row>
    <row r="15" spans="1:7" ht="15" x14ac:dyDescent="0.25">
      <c r="A15" s="150"/>
      <c r="B15" s="150"/>
      <c r="C15" s="150"/>
    </row>
  </sheetData>
  <mergeCells count="1">
    <mergeCell ref="A1:C1"/>
  </mergeCells>
  <conditionalFormatting sqref="C7:C12">
    <cfRule type="cellIs" dxfId="0" priority="1" operator="notEqual">
      <formula>#REF!</formula>
    </cfRule>
  </conditionalFormatting>
  <pageMargins left="0.78749999999999998" right="0.78749999999999998" top="0.88611111111111096" bottom="0.88611111111111096" header="0.511811023622047" footer="0.511811023622047"/>
  <pageSetup paperSize="9" orientation="portrait" r:id="rId1"/>
</worksheet>
</file>

<file path=xl/worksheets/sheet8.xml><?xml version="1.0" encoding="utf-8"?>
<worksheet xmlns="http://purl.oclc.org/ooxml/spreadsheetml/main" xmlns:r="http://purl.oclc.org/ooxml/officeDocument/relationships" xmlns:xdr="http://purl.oclc.org/ooxml/drawingml/spreadsheetDrawing" xmlns:x14="http://schemas.microsoft.com/office/spreadsheetml/2009/9/main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  <pageSetUpPr fitToPage="1"/>
  </sheetPr>
  <dimension ref="B1:XEX33"/>
  <sheetViews>
    <sheetView tabSelected="1" zoomScale="90" zoomScaleNormal="90" workbookViewId="0">
      <selection activeCell="M12" sqref="M12"/>
    </sheetView>
  </sheetViews>
  <sheetFormatPr defaultColWidth="10.625" defaultRowHeight="14.25" x14ac:dyDescent="0.2"/>
  <cols>
    <col min="1" max="1" width="10.625" style="2"/>
    <col min="2" max="2" width="14.375" style="160" customWidth="1"/>
    <col min="3" max="4" width="18.375" style="161" customWidth="1"/>
    <col min="16379" max="16384" width="10.5" style="2" customWidth="1"/>
  </cols>
  <sheetData>
    <row r="1" spans="2:12 16365:16378" ht="46.5" customHeight="1" x14ac:dyDescent="0.25">
      <c r="B1" s="178" t="s">
        <v>81</v>
      </c>
      <c r="C1" s="179"/>
      <c r="D1" s="180"/>
      <c r="E1" s="153"/>
      <c r="F1" s="153"/>
      <c r="G1" s="38"/>
      <c r="H1" s="16"/>
      <c r="I1" s="50"/>
      <c r="J1" s="50"/>
      <c r="K1" s="50"/>
      <c r="L1" s="50"/>
    </row>
    <row r="2" spans="2:12 16365:16378" ht="25.5" customHeight="1" x14ac:dyDescent="0.2">
      <c r="B2" s="156" t="s">
        <v>78</v>
      </c>
      <c r="C2" s="157" t="s">
        <v>54</v>
      </c>
      <c r="D2" s="157" t="s">
        <v>55</v>
      </c>
      <c r="H2" s="125"/>
      <c r="I2" s="51"/>
      <c r="J2" s="51"/>
      <c r="K2" s="51"/>
      <c r="L2" s="51"/>
      <c r="XET2" s="2"/>
      <c r="XEU2" s="2"/>
      <c r="XEV2" s="2"/>
      <c r="XEW2" s="2"/>
      <c r="XEX2" s="2"/>
    </row>
    <row r="3" spans="2:12 16365:16378" s="9" customFormat="1" ht="25.5" customHeight="1" x14ac:dyDescent="0.25">
      <c r="B3" s="157" t="s">
        <v>45</v>
      </c>
      <c r="C3" s="158">
        <v>20.3</v>
      </c>
      <c r="D3" s="158">
        <v>72.2</v>
      </c>
      <c r="H3" s="52"/>
      <c r="I3" s="53"/>
      <c r="J3" s="53"/>
      <c r="K3" s="53"/>
      <c r="L3" s="53"/>
    </row>
    <row r="4" spans="2:12 16365:16378" s="9" customFormat="1" ht="25.5" customHeight="1" x14ac:dyDescent="0.2">
      <c r="B4" s="157" t="s">
        <v>46</v>
      </c>
      <c r="C4" s="158">
        <v>21.1</v>
      </c>
      <c r="D4" s="158">
        <v>72.8</v>
      </c>
    </row>
    <row r="5" spans="2:12 16365:16378" s="9" customFormat="1" ht="25.5" customHeight="1" x14ac:dyDescent="0.2">
      <c r="B5" s="157" t="s">
        <v>47</v>
      </c>
      <c r="C5" s="158">
        <v>21.9</v>
      </c>
      <c r="D5" s="158">
        <v>73.5</v>
      </c>
      <c r="I5" s="162"/>
      <c r="J5" s="162"/>
    </row>
    <row r="6" spans="2:12 16365:16378" s="9" customFormat="1" ht="25.5" customHeight="1" x14ac:dyDescent="0.2">
      <c r="B6" s="157" t="s">
        <v>48</v>
      </c>
      <c r="C6" s="158">
        <v>22.5</v>
      </c>
      <c r="D6" s="158">
        <v>75.5</v>
      </c>
      <c r="I6" s="162"/>
      <c r="J6" s="162"/>
    </row>
    <row r="7" spans="2:12 16365:16378" s="9" customFormat="1" ht="25.5" customHeight="1" x14ac:dyDescent="0.2">
      <c r="B7" s="157" t="s">
        <v>49</v>
      </c>
      <c r="C7" s="158">
        <v>23.2</v>
      </c>
      <c r="D7" s="158">
        <v>77.400000000000006</v>
      </c>
      <c r="I7" s="162"/>
      <c r="J7" s="162"/>
    </row>
    <row r="8" spans="2:12 16365:16378" s="9" customFormat="1" ht="25.5" customHeight="1" x14ac:dyDescent="0.2">
      <c r="B8" s="157" t="s">
        <v>50</v>
      </c>
      <c r="C8" s="158">
        <v>24.2</v>
      </c>
      <c r="D8" s="158">
        <v>80.400000000000006</v>
      </c>
      <c r="I8" s="162"/>
      <c r="J8" s="162"/>
    </row>
    <row r="9" spans="2:12 16365:16378" s="9" customFormat="1" ht="25.5" customHeight="1" x14ac:dyDescent="0.2">
      <c r="B9" s="157" t="s">
        <v>51</v>
      </c>
      <c r="C9" s="158">
        <v>25.4</v>
      </c>
      <c r="D9" s="158">
        <v>80.400000000000006</v>
      </c>
      <c r="I9" s="162"/>
      <c r="J9" s="162"/>
    </row>
    <row r="10" spans="2:12 16365:16378" s="9" customFormat="1" ht="25.5" customHeight="1" x14ac:dyDescent="0.2">
      <c r="B10" s="157" t="s">
        <v>52</v>
      </c>
      <c r="C10" s="158">
        <v>27.3</v>
      </c>
      <c r="D10" s="158">
        <v>80.7</v>
      </c>
      <c r="I10" s="162"/>
      <c r="J10" s="162"/>
    </row>
    <row r="11" spans="2:12 16365:16378" s="9" customFormat="1" ht="25.5" customHeight="1" x14ac:dyDescent="0.2">
      <c r="B11" s="157" t="s">
        <v>53</v>
      </c>
      <c r="C11" s="158">
        <v>27.9</v>
      </c>
      <c r="D11" s="158">
        <v>83.6</v>
      </c>
      <c r="I11" s="162"/>
      <c r="J11" s="162"/>
    </row>
    <row r="12" spans="2:12 16365:16378" ht="25.5" customHeight="1" x14ac:dyDescent="0.2">
      <c r="B12" s="157" t="s">
        <v>79</v>
      </c>
      <c r="C12" s="158">
        <v>29.7</v>
      </c>
      <c r="D12" s="158">
        <v>83.6</v>
      </c>
      <c r="H12" s="9"/>
      <c r="I12" s="162"/>
      <c r="J12" s="162"/>
      <c r="XEK12" s="2"/>
      <c r="XEL12" s="2"/>
      <c r="XEM12" s="2"/>
      <c r="XEN12" s="2"/>
      <c r="XEO12" s="2"/>
      <c r="XEP12" s="2"/>
      <c r="XEQ12" s="2"/>
      <c r="XER12" s="2"/>
      <c r="XES12" s="2"/>
      <c r="XET12" s="2"/>
      <c r="XEU12" s="2"/>
      <c r="XEV12" s="2"/>
      <c r="XEW12" s="2"/>
      <c r="XEX12" s="2"/>
    </row>
    <row r="13" spans="2:12 16365:16378" ht="25.5" customHeight="1" x14ac:dyDescent="0.2">
      <c r="B13" s="157" t="s">
        <v>80</v>
      </c>
      <c r="C13" s="158">
        <v>31.3</v>
      </c>
      <c r="D13" s="158">
        <v>99</v>
      </c>
      <c r="H13" s="9"/>
      <c r="I13" s="162"/>
      <c r="J13" s="162"/>
      <c r="XEK13" s="2"/>
      <c r="XEL13" s="2"/>
      <c r="XEM13" s="2"/>
      <c r="XEN13" s="2"/>
      <c r="XEO13" s="2"/>
      <c r="XEP13" s="2"/>
      <c r="XEQ13" s="2"/>
      <c r="XER13" s="2"/>
      <c r="XES13" s="2"/>
      <c r="XET13" s="2"/>
      <c r="XEU13" s="2"/>
      <c r="XEV13" s="2"/>
      <c r="XEW13" s="2"/>
      <c r="XEX13" s="2"/>
    </row>
    <row r="14" spans="2:12 16365:16378" ht="16.5" customHeight="1" x14ac:dyDescent="0.25">
      <c r="B14" s="4" t="s">
        <v>44</v>
      </c>
      <c r="C14" s="159"/>
      <c r="D14" s="159"/>
      <c r="H14" s="9"/>
      <c r="I14" s="162"/>
      <c r="J14" s="162"/>
      <c r="XEK14" s="2"/>
      <c r="XEL14" s="2"/>
      <c r="XEM14" s="2"/>
      <c r="XEN14" s="2"/>
      <c r="XEO14" s="2"/>
      <c r="XEP14" s="2"/>
      <c r="XEQ14" s="2"/>
      <c r="XER14" s="2"/>
      <c r="XES14" s="2"/>
      <c r="XET14" s="2"/>
      <c r="XEU14" s="2"/>
      <c r="XEV14" s="2"/>
      <c r="XEW14" s="2"/>
      <c r="XEX14" s="2"/>
    </row>
    <row r="15" spans="2:12 16365:16378" ht="16.5" customHeight="1" x14ac:dyDescent="0.2">
      <c r="B15" s="159"/>
      <c r="C15" s="159"/>
      <c r="D15" s="159"/>
      <c r="H15" s="9"/>
      <c r="I15" s="162"/>
      <c r="J15" s="162"/>
      <c r="XEP15" s="2"/>
      <c r="XEQ15" s="2"/>
      <c r="XER15" s="2"/>
      <c r="XES15" s="2"/>
      <c r="XET15" s="2"/>
      <c r="XEU15" s="2"/>
      <c r="XEV15" s="2"/>
      <c r="XEW15" s="2"/>
      <c r="XEX15" s="2"/>
    </row>
    <row r="16" spans="2:12 16365:16378" ht="16.5" customHeight="1" x14ac:dyDescent="0.2">
      <c r="B16" s="159"/>
      <c r="C16" s="159"/>
      <c r="D16" s="159"/>
      <c r="XEP16" s="2"/>
      <c r="XEQ16" s="2"/>
      <c r="XER16" s="2"/>
      <c r="XES16" s="2"/>
      <c r="XET16" s="2"/>
      <c r="XEU16" s="2"/>
      <c r="XEV16" s="2"/>
      <c r="XEW16" s="2"/>
      <c r="XEX16" s="2"/>
    </row>
    <row r="17" spans="2:12" ht="16.5" customHeight="1" x14ac:dyDescent="0.25">
      <c r="B17" s="159"/>
      <c r="C17" s="159"/>
      <c r="D17" s="159"/>
      <c r="E17" s="151"/>
      <c r="F17" s="151"/>
      <c r="G17" s="1"/>
      <c r="H17" s="1"/>
      <c r="I17" s="9"/>
      <c r="J17" s="9"/>
      <c r="K17" s="9"/>
      <c r="L17" s="9"/>
    </row>
    <row r="18" spans="2:12" ht="16.5" customHeight="1" x14ac:dyDescent="0.25">
      <c r="B18" s="159"/>
      <c r="C18" s="159"/>
      <c r="D18" s="159"/>
      <c r="E18" s="151"/>
      <c r="F18" s="151"/>
      <c r="G18" s="1"/>
      <c r="H18" s="133"/>
      <c r="I18" s="134"/>
      <c r="J18" s="9"/>
      <c r="K18" s="9"/>
      <c r="L18" s="9"/>
    </row>
    <row r="19" spans="2:12" ht="16.5" customHeight="1" x14ac:dyDescent="0.25">
      <c r="B19" s="159"/>
      <c r="C19" s="159"/>
      <c r="D19" s="159"/>
      <c r="E19" s="151"/>
      <c r="F19" s="151"/>
      <c r="G19" s="1"/>
      <c r="H19" s="1"/>
      <c r="I19" s="9"/>
      <c r="J19" s="9"/>
      <c r="K19" s="9"/>
      <c r="L19" s="9"/>
    </row>
    <row r="20" spans="2:12" ht="16.5" customHeight="1" x14ac:dyDescent="0.25">
      <c r="B20" s="159"/>
      <c r="C20" s="159"/>
      <c r="D20" s="159"/>
      <c r="E20" s="151"/>
      <c r="F20" s="151"/>
      <c r="G20" s="1"/>
      <c r="H20" s="1"/>
      <c r="I20" s="9"/>
      <c r="J20" s="9"/>
      <c r="K20" s="9"/>
      <c r="L20" s="9"/>
    </row>
    <row r="21" spans="2:12" ht="16.5" customHeight="1" x14ac:dyDescent="0.25">
      <c r="B21" s="159"/>
      <c r="C21" s="159"/>
      <c r="D21" s="159"/>
      <c r="E21" s="151"/>
      <c r="F21" s="151"/>
      <c r="G21" s="1"/>
      <c r="H21" s="1"/>
      <c r="I21" s="9"/>
      <c r="J21" s="9"/>
      <c r="K21" s="9"/>
      <c r="L21" s="9"/>
    </row>
    <row r="22" spans="2:12" ht="16.5" customHeight="1" x14ac:dyDescent="0.25">
      <c r="B22" s="159"/>
      <c r="C22" s="159"/>
      <c r="D22" s="159"/>
      <c r="E22" s="151"/>
      <c r="F22" s="151"/>
      <c r="G22" s="1"/>
      <c r="H22" s="1"/>
      <c r="I22" s="9"/>
      <c r="J22" s="9"/>
      <c r="K22" s="9"/>
      <c r="L22" s="9"/>
    </row>
    <row r="23" spans="2:12" ht="16.5" customHeight="1" x14ac:dyDescent="0.25">
      <c r="B23" s="159"/>
      <c r="C23" s="159"/>
      <c r="D23" s="159"/>
      <c r="E23" s="151"/>
      <c r="F23" s="151"/>
      <c r="G23" s="1"/>
      <c r="H23" s="1"/>
      <c r="I23" s="9"/>
      <c r="J23" s="9"/>
      <c r="K23" s="9"/>
      <c r="L23" s="9"/>
    </row>
    <row r="24" spans="2:12" ht="16.5" customHeight="1" x14ac:dyDescent="0.25">
      <c r="B24" s="159"/>
      <c r="C24" s="159"/>
      <c r="D24" s="159"/>
      <c r="E24" s="151"/>
      <c r="F24" s="151"/>
      <c r="G24" s="1"/>
      <c r="H24" s="1"/>
      <c r="I24" s="9"/>
      <c r="J24" s="9"/>
      <c r="K24" s="9"/>
      <c r="L24" s="9"/>
    </row>
    <row r="25" spans="2:12" ht="16.5" customHeight="1" x14ac:dyDescent="0.25">
      <c r="B25" s="159"/>
      <c r="C25" s="159"/>
      <c r="D25" s="159"/>
      <c r="E25" s="151"/>
      <c r="F25" s="151"/>
      <c r="G25" s="1"/>
      <c r="H25" s="1"/>
      <c r="I25" s="9"/>
      <c r="J25" s="9"/>
      <c r="K25" s="9"/>
      <c r="L25" s="9"/>
    </row>
    <row r="26" spans="2:12" ht="16.5" customHeight="1" x14ac:dyDescent="0.25">
      <c r="B26" s="159"/>
      <c r="C26" s="159"/>
      <c r="D26" s="159"/>
      <c r="E26" s="151"/>
      <c r="F26" s="151"/>
      <c r="G26" s="1"/>
      <c r="H26" s="1"/>
      <c r="I26" s="9"/>
      <c r="J26" s="9"/>
      <c r="K26" s="9"/>
      <c r="L26" s="9"/>
    </row>
    <row r="27" spans="2:12" ht="16.5" customHeight="1" x14ac:dyDescent="0.25">
      <c r="B27" s="159"/>
      <c r="C27" s="159"/>
      <c r="D27" s="159"/>
      <c r="E27" s="151"/>
      <c r="F27" s="151"/>
      <c r="G27" s="1"/>
      <c r="H27" s="1"/>
      <c r="I27" s="9"/>
      <c r="J27" s="9"/>
      <c r="K27" s="9"/>
      <c r="L27" s="9"/>
    </row>
    <row r="28" spans="2:12" ht="16.5" customHeight="1" x14ac:dyDescent="0.25">
      <c r="B28" s="159"/>
      <c r="C28" s="159"/>
      <c r="D28" s="159"/>
      <c r="E28" s="151"/>
      <c r="F28" s="151"/>
      <c r="G28" s="1"/>
      <c r="H28" s="1"/>
      <c r="I28" s="9"/>
      <c r="J28" s="9"/>
      <c r="K28" s="9"/>
      <c r="L28" s="9"/>
    </row>
    <row r="29" spans="2:12" ht="16.5" customHeight="1" x14ac:dyDescent="0.25">
      <c r="B29" s="159"/>
      <c r="C29" s="159"/>
      <c r="D29" s="159"/>
      <c r="E29" s="151"/>
      <c r="F29" s="151"/>
      <c r="G29" s="1"/>
      <c r="H29" s="1"/>
      <c r="I29" s="9"/>
      <c r="J29" s="9"/>
      <c r="K29" s="9"/>
      <c r="L29" s="9"/>
    </row>
    <row r="30" spans="2:12" ht="16.5" customHeight="1" x14ac:dyDescent="0.25">
      <c r="B30" s="159"/>
      <c r="C30" s="159"/>
      <c r="D30" s="159"/>
      <c r="E30" s="151"/>
      <c r="F30" s="151"/>
      <c r="G30" s="1"/>
      <c r="H30" s="1"/>
      <c r="I30" s="9"/>
      <c r="J30" s="9"/>
      <c r="K30" s="9"/>
      <c r="L30" s="9"/>
    </row>
    <row r="31" spans="2:12" ht="16.5" customHeight="1" x14ac:dyDescent="0.25">
      <c r="B31" s="159"/>
      <c r="C31" s="159"/>
      <c r="D31" s="159"/>
      <c r="E31" s="2"/>
      <c r="F31" s="2"/>
      <c r="G31" s="1"/>
      <c r="H31" s="1"/>
      <c r="I31" s="9"/>
      <c r="J31" s="9"/>
      <c r="K31" s="9"/>
      <c r="L31" s="9"/>
    </row>
    <row r="32" spans="2:12" ht="16.5" customHeight="1" x14ac:dyDescent="0.25">
      <c r="B32" s="159"/>
      <c r="C32" s="159"/>
      <c r="D32" s="159"/>
      <c r="E32" s="154"/>
      <c r="F32" s="154"/>
      <c r="G32" s="1"/>
      <c r="H32" s="1"/>
      <c r="I32" s="9"/>
      <c r="J32" s="9"/>
      <c r="K32" s="9"/>
      <c r="L32" s="9"/>
    </row>
    <row r="33" spans="2:12" ht="16.5" customHeight="1" x14ac:dyDescent="0.25">
      <c r="B33" s="159"/>
      <c r="C33" s="159"/>
      <c r="D33" s="159"/>
      <c r="E33" s="155"/>
      <c r="F33" s="155"/>
      <c r="G33" s="1"/>
      <c r="H33" s="1"/>
      <c r="I33" s="9"/>
      <c r="J33" s="9"/>
      <c r="K33" s="9"/>
      <c r="L33" s="9"/>
    </row>
  </sheetData>
  <mergeCells count="1">
    <mergeCell ref="B1:D1"/>
  </mergeCells>
  <phoneticPr fontId="48" type="noConversion"/>
  <pageMargins left="0.78749999999999998" right="0.78749999999999998" top="0.88611111111111096" bottom="0.88611111111111096" header="0.511811023622047" footer="0.511811023622047"/>
  <pageSetup paperSize="9" scale="94" orientation="portrait" horizontalDpi="300" verticalDpi="300" r:id="rId1"/>
  <ignoredErrors>
    <ignoredError sqref="B3:B13" numberStoredAsText="1"/>
  </ignoredErrors>
  <drawing r:id="rId2"/>
  <mc:AlternateContent xmlns:mc="http://schemas.openxmlformats.org/markup-compatibility/2006">
    <mc:Choice Requires="v">
      <legacyDrawing r:id="rId3"/>
    </mc:Choice>
  </mc:AlternateContent>
</worksheet>
</file>

<file path=docProps/app.xml><?xml version="1.0" encoding="utf-8"?>
<Properties xmlns="http://purl.oclc.org/ooxml/officeDocument/extendedProperties" xmlns:vt="http://purl.oclc.org/ooxml/officeDocument/docPropsVTypes">
  <Template/>
  <TotalTime>2844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8</vt:i4>
      </vt:variant>
    </vt:vector>
  </HeadingPairs>
  <TitlesOfParts>
    <vt:vector size="16" baseType="lpstr">
      <vt:lpstr>Tav. 11.1</vt:lpstr>
      <vt:lpstr>Tav. 11.2-3</vt:lpstr>
      <vt:lpstr>Tav. 11.4</vt:lpstr>
      <vt:lpstr>Tav. 11.5</vt:lpstr>
      <vt:lpstr>Tav. 11.6</vt:lpstr>
      <vt:lpstr>Tav. 11.7</vt:lpstr>
      <vt:lpstr>Tav. 11.8</vt:lpstr>
      <vt:lpstr>Tav. 11.9</vt:lpstr>
      <vt:lpstr>'Tav. 11.1'!Area_stampa</vt:lpstr>
      <vt:lpstr>'Tav. 11.2-3'!Area_stampa</vt:lpstr>
      <vt:lpstr>'Tav. 11.4'!Area_stampa</vt:lpstr>
      <vt:lpstr>'Tav. 11.5'!Area_stampa</vt:lpstr>
      <vt:lpstr>'Tav. 11.6'!Area_stampa</vt:lpstr>
      <vt:lpstr>'Tav. 11.7'!Area_stampa</vt:lpstr>
      <vt:lpstr>'Tav. 11.8'!Area_stampa</vt:lpstr>
      <vt:lpstr>'Tav. 11.9'!Area_stampa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Marini Francesca - cvi0680</dc:creator>
  <dc:description/>
  <cp:lastModifiedBy>Marini Francesca - cvi0680</cp:lastModifiedBy>
  <cp:revision>419</cp:revision>
  <cp:lastPrinted>2026-09-10T15:41:58Z</cp:lastPrinted>
  <dcterms:created xsi:type="dcterms:W3CDTF">2024-09-25T13:30:36Z</dcterms:created>
  <dcterms:modified xsi:type="dcterms:W3CDTF">2026-09-10T16:06:10Z</dcterms:modified>
  <dc:language>it-IT</dc:language>
</cp:coreProperties>
</file>