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vi.intra.cciaa.net\dfs\dfsvi\Uffici\UO_Statistica\RELAZIONE ECONOMIA\Relazione Economia 2024\07 Innovazione_Francesca\SITO\"/>
    </mc:Choice>
  </mc:AlternateContent>
  <xr:revisionPtr revIDLastSave="0" documentId="13_ncr:1_{BFAEC95B-38FD-4E4C-9D79-0B4628AA5508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PAVITT" sheetId="2" r:id="rId1"/>
    <sheet name=" INDAGINE EXCELSIOR" sheetId="8" r:id="rId2"/>
    <sheet name=" INDAGINE EXCELSIOR 2" sheetId="9" r:id="rId3"/>
    <sheet name="ICT" sheetId="10" r:id="rId4"/>
    <sheet name="KIBS (a)" sheetId="11" r:id="rId5"/>
    <sheet name="KIBS (b)" sheetId="12" r:id="rId6"/>
    <sheet name="KIBS (c)" sheetId="13" r:id="rId7"/>
    <sheet name="IMPRESE DIGITALI (a)" sheetId="14" r:id="rId8"/>
    <sheet name="IMPRESE DIGITALI (b)" sheetId="15" r:id="rId9"/>
    <sheet name="IMPRESE DIGITALI (c)" sheetId="16" r:id="rId10"/>
    <sheet name="CERTIFICAZIONI" sheetId="17" r:id="rId11"/>
    <sheet name="START UP INNOVATIVE" sheetId="18" r:id="rId12"/>
    <sheet name="BREVETTI 1 " sheetId="3" r:id="rId13"/>
    <sheet name="BREVETTI 2" sheetId="4" r:id="rId14"/>
    <sheet name="BREVETTI 3 " sheetId="5" r:id="rId15"/>
    <sheet name="SPESA R &amp; S " sheetId="6" r:id="rId16"/>
    <sheet name="ADDETTI R &amp; S " sheetId="7" r:id="rId17"/>
    <sheet name="GRAFICI" sheetId="19" r:id="rId18"/>
  </sheets>
  <definedNames>
    <definedName name="_xlnm.Print_Area" localSheetId="1">' INDAGINE EXCELSIOR'!$A$1:$I$25</definedName>
    <definedName name="_xlnm.Print_Area" localSheetId="2">' INDAGINE EXCELSIOR 2'!$A$1:$G$45</definedName>
    <definedName name="_xlnm.Print_Area" localSheetId="10">CERTIFICAZIONI!$A$32:$L$67</definedName>
    <definedName name="_xlnm.Print_Area" localSheetId="3">ICT!$A$1:$H$28</definedName>
    <definedName name="_xlnm.Print_Area" localSheetId="7">'IMPRESE DIGITALI (a)'!$A$1:$F$58</definedName>
    <definedName name="_xlnm.Print_Area" localSheetId="8">'IMPRESE DIGITALI (b)'!$A$1:$K$61</definedName>
    <definedName name="_xlnm.Print_Area" localSheetId="9">'IMPRESE DIGITALI (c)'!$A$2:$H$47</definedName>
    <definedName name="_xlnm.Print_Area" localSheetId="4">'KIBS (a)'!$A$1:$H$59</definedName>
    <definedName name="_xlnm.Print_Area" localSheetId="5">'KIBS (b)'!$A$1:$G$76</definedName>
    <definedName name="_xlnm.Print_Area" localSheetId="6">'KIBS (c)'!$A$1:$F$70</definedName>
    <definedName name="_xlnm.Print_Area" localSheetId="0">PAVITT!$A$1:$M$58</definedName>
    <definedName name="_xlnm.Print_Area" localSheetId="11">'START UP INNOVATIVE'!$F$1:$L$30</definedName>
    <definedName name="Excel_BuiltIn_Print_Area" localSheetId="12">'BREVETTI 1 '!$A$1:$J$46</definedName>
    <definedName name="Excel_BuiltIn_Print_Area" localSheetId="13">'BREVETTI 2'!$A$1:$G$52</definedName>
    <definedName name="Excel_BuiltIn_Print_Area" localSheetId="14">'BREVETTI 3 '!$A$1:$I$20</definedName>
    <definedName name="Excel_BuiltIn_Print_Area" localSheetId="10">CERTIFICAZIONI!$A$1:$Y$41</definedName>
    <definedName name="Excel_BuiltIn_Print_Area" localSheetId="8">'IMPRESE DIGITALI (b)'!$A$1:$K$2</definedName>
    <definedName name="Excel_BuiltIn_Print_Area" localSheetId="9">'IMPRESE DIGITALI (c)'!$A$1:$G$6</definedName>
    <definedName name="Excel_BuiltIn_Print_Area" localSheetId="4">'KIBS (a)'!$A$1:$H$68</definedName>
    <definedName name="Excel_BuiltIn_Print_Area" localSheetId="5">'KIBS (b)'!$A$1:$E$51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2" roundtripDataChecksum="THcutX2paP5oAN470jyb62DXtSzcJtY5Xm9nSZl8SOw="/>
    </ext>
  </extLst>
</workbook>
</file>

<file path=xl/calcChain.xml><?xml version="1.0" encoding="utf-8"?>
<calcChain xmlns="http://schemas.openxmlformats.org/spreadsheetml/2006/main">
  <c r="I97" i="5" l="1"/>
  <c r="D97" i="5"/>
  <c r="D95" i="5"/>
  <c r="D96" i="5"/>
  <c r="I59" i="5"/>
  <c r="D59" i="5"/>
  <c r="G18" i="16" l="1"/>
  <c r="G19" i="16"/>
  <c r="G20" i="16"/>
  <c r="G21" i="16"/>
  <c r="C7" i="14" l="1"/>
  <c r="J55" i="13"/>
  <c r="J56" i="13"/>
  <c r="B50" i="7" l="1"/>
  <c r="C50" i="7"/>
  <c r="D50" i="7"/>
  <c r="E50" i="7"/>
  <c r="F50" i="7"/>
  <c r="B51" i="7"/>
  <c r="C51" i="7"/>
  <c r="D51" i="7"/>
  <c r="E51" i="7"/>
  <c r="F51" i="7"/>
  <c r="B52" i="7"/>
  <c r="C52" i="7"/>
  <c r="D52" i="7"/>
  <c r="E52" i="7"/>
  <c r="F52" i="7"/>
  <c r="B53" i="7"/>
  <c r="C53" i="7"/>
  <c r="D53" i="7"/>
  <c r="E53" i="7"/>
  <c r="F53" i="7"/>
  <c r="B54" i="7"/>
  <c r="C54" i="7"/>
  <c r="D54" i="7"/>
  <c r="E54" i="7"/>
  <c r="F54" i="7"/>
  <c r="B55" i="7"/>
  <c r="C55" i="7"/>
  <c r="D55" i="7"/>
  <c r="E55" i="7"/>
  <c r="F55" i="7"/>
  <c r="B56" i="7"/>
  <c r="C56" i="7"/>
  <c r="D56" i="7"/>
  <c r="E56" i="7"/>
  <c r="F56" i="7"/>
  <c r="B57" i="7"/>
  <c r="C57" i="7"/>
  <c r="D57" i="7"/>
  <c r="E57" i="7"/>
  <c r="F57" i="7"/>
  <c r="B58" i="7"/>
  <c r="C58" i="7"/>
  <c r="D58" i="7"/>
  <c r="E58" i="7"/>
  <c r="F58" i="7"/>
  <c r="B59" i="7"/>
  <c r="C59" i="7"/>
  <c r="D59" i="7"/>
  <c r="E59" i="7"/>
  <c r="F59" i="7"/>
  <c r="B60" i="7"/>
  <c r="C60" i="7"/>
  <c r="D60" i="7"/>
  <c r="E60" i="7"/>
  <c r="F60" i="7"/>
  <c r="B61" i="7"/>
  <c r="C61" i="7"/>
  <c r="D61" i="7"/>
  <c r="E61" i="7"/>
  <c r="F61" i="7"/>
  <c r="B62" i="7"/>
  <c r="C62" i="7"/>
  <c r="D62" i="7"/>
  <c r="E62" i="7"/>
  <c r="F62" i="7"/>
  <c r="B63" i="7"/>
  <c r="C63" i="7"/>
  <c r="D63" i="7"/>
  <c r="E63" i="7"/>
  <c r="F63" i="7"/>
  <c r="B64" i="7"/>
  <c r="C64" i="7"/>
  <c r="D64" i="7"/>
  <c r="E64" i="7"/>
  <c r="F64" i="7"/>
  <c r="B65" i="7"/>
  <c r="C65" i="7"/>
  <c r="D65" i="7"/>
  <c r="E65" i="7"/>
  <c r="F65" i="7"/>
  <c r="B66" i="7"/>
  <c r="C66" i="7"/>
  <c r="D66" i="7"/>
  <c r="E66" i="7"/>
  <c r="F66" i="7"/>
  <c r="B67" i="7"/>
  <c r="C67" i="7"/>
  <c r="D67" i="7"/>
  <c r="E67" i="7"/>
  <c r="F67" i="7"/>
  <c r="B68" i="7"/>
  <c r="C68" i="7"/>
  <c r="D68" i="7"/>
  <c r="E68" i="7"/>
  <c r="F68" i="7"/>
  <c r="C49" i="7"/>
  <c r="D49" i="7"/>
  <c r="E49" i="7"/>
  <c r="F49" i="7"/>
  <c r="B49" i="7"/>
  <c r="C48" i="7"/>
  <c r="D48" i="7"/>
  <c r="E48" i="7"/>
  <c r="F48" i="7"/>
  <c r="C47" i="7"/>
  <c r="D47" i="7"/>
  <c r="E47" i="7"/>
  <c r="F47" i="7"/>
  <c r="C46" i="7"/>
  <c r="D46" i="7"/>
  <c r="E46" i="7"/>
  <c r="F46" i="7"/>
  <c r="B46" i="7"/>
  <c r="B47" i="7"/>
  <c r="B48" i="7"/>
  <c r="C45" i="7"/>
  <c r="D45" i="7"/>
  <c r="E45" i="7"/>
  <c r="F45" i="7"/>
  <c r="C44" i="7"/>
  <c r="D44" i="7"/>
  <c r="E44" i="7"/>
  <c r="F44" i="7"/>
  <c r="C43" i="7"/>
  <c r="D43" i="7"/>
  <c r="E43" i="7"/>
  <c r="F43" i="7"/>
  <c r="C42" i="7"/>
  <c r="D42" i="7"/>
  <c r="E42" i="7"/>
  <c r="F42" i="7"/>
  <c r="C41" i="7"/>
  <c r="D41" i="7"/>
  <c r="E41" i="7"/>
  <c r="F41" i="7"/>
  <c r="B45" i="7"/>
  <c r="B44" i="7"/>
  <c r="B43" i="7"/>
  <c r="B42" i="7"/>
  <c r="B41" i="7"/>
  <c r="C44" i="6"/>
  <c r="D44" i="6"/>
  <c r="E44" i="6"/>
  <c r="F44" i="6"/>
  <c r="C45" i="6"/>
  <c r="D45" i="6"/>
  <c r="E45" i="6"/>
  <c r="F45" i="6"/>
  <c r="C46" i="6"/>
  <c r="D46" i="6"/>
  <c r="E46" i="6"/>
  <c r="F46" i="6"/>
  <c r="C47" i="6"/>
  <c r="D47" i="6"/>
  <c r="E47" i="6"/>
  <c r="F47" i="6"/>
  <c r="C48" i="6"/>
  <c r="D48" i="6"/>
  <c r="E48" i="6"/>
  <c r="F48" i="6"/>
  <c r="C49" i="6"/>
  <c r="D49" i="6"/>
  <c r="E49" i="6"/>
  <c r="F49" i="6"/>
  <c r="C50" i="6"/>
  <c r="D50" i="6"/>
  <c r="E50" i="6"/>
  <c r="F50" i="6"/>
  <c r="C51" i="6"/>
  <c r="D51" i="6"/>
  <c r="E51" i="6"/>
  <c r="F51" i="6"/>
  <c r="C52" i="6"/>
  <c r="D52" i="6"/>
  <c r="E52" i="6"/>
  <c r="F52" i="6"/>
  <c r="C53" i="6"/>
  <c r="D53" i="6"/>
  <c r="E53" i="6"/>
  <c r="F53" i="6"/>
  <c r="C54" i="6"/>
  <c r="D54" i="6"/>
  <c r="E54" i="6"/>
  <c r="F54" i="6"/>
  <c r="C55" i="6"/>
  <c r="D55" i="6"/>
  <c r="E55" i="6"/>
  <c r="F55" i="6"/>
  <c r="C56" i="6"/>
  <c r="D56" i="6"/>
  <c r="E56" i="6"/>
  <c r="F56" i="6"/>
  <c r="C57" i="6"/>
  <c r="D57" i="6"/>
  <c r="E57" i="6"/>
  <c r="F57" i="6"/>
  <c r="C58" i="6"/>
  <c r="D58" i="6"/>
  <c r="E58" i="6"/>
  <c r="F58" i="6"/>
  <c r="C59" i="6"/>
  <c r="D59" i="6"/>
  <c r="E59" i="6"/>
  <c r="F59" i="6"/>
  <c r="C60" i="6"/>
  <c r="D60" i="6"/>
  <c r="E60" i="6"/>
  <c r="F60" i="6"/>
  <c r="C61" i="6"/>
  <c r="D61" i="6"/>
  <c r="E61" i="6"/>
  <c r="F61" i="6"/>
  <c r="C62" i="6"/>
  <c r="D62" i="6"/>
  <c r="E62" i="6"/>
  <c r="F62" i="6"/>
  <c r="C63" i="6"/>
  <c r="D63" i="6"/>
  <c r="E63" i="6"/>
  <c r="F63" i="6"/>
  <c r="C64" i="6"/>
  <c r="D64" i="6"/>
  <c r="E64" i="6"/>
  <c r="F64" i="6"/>
  <c r="C65" i="6"/>
  <c r="D65" i="6"/>
  <c r="E65" i="6"/>
  <c r="F65" i="6"/>
  <c r="C66" i="6"/>
  <c r="D66" i="6"/>
  <c r="E66" i="6"/>
  <c r="F66" i="6"/>
  <c r="C43" i="6"/>
  <c r="D43" i="6"/>
  <c r="E43" i="6"/>
  <c r="F43" i="6"/>
  <c r="C42" i="6"/>
  <c r="D42" i="6"/>
  <c r="E42" i="6"/>
  <c r="F42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4" i="6"/>
  <c r="B45" i="6"/>
  <c r="B43" i="6"/>
  <c r="B42" i="6"/>
  <c r="C41" i="6"/>
  <c r="D41" i="6"/>
  <c r="E41" i="6"/>
  <c r="F41" i="6"/>
  <c r="B41" i="6"/>
  <c r="C40" i="6"/>
  <c r="D40" i="6"/>
  <c r="E40" i="6"/>
  <c r="F40" i="6"/>
  <c r="B40" i="6"/>
  <c r="C39" i="6"/>
  <c r="D39" i="6"/>
  <c r="E39" i="6"/>
  <c r="F39" i="6"/>
  <c r="B39" i="6"/>
  <c r="C29" i="18" l="1"/>
  <c r="C25" i="18"/>
  <c r="C21" i="18"/>
  <c r="C17" i="18"/>
  <c r="C13" i="18"/>
  <c r="I10" i="18"/>
  <c r="J10" i="18" s="1"/>
  <c r="W35" i="16"/>
  <c r="G10" i="16"/>
  <c r="D10" i="16"/>
  <c r="F9" i="16"/>
  <c r="E9" i="16"/>
  <c r="C9" i="16"/>
  <c r="B9" i="16"/>
  <c r="B11" i="16" s="1"/>
  <c r="G8" i="16"/>
  <c r="D8" i="16"/>
  <c r="G7" i="16"/>
  <c r="D7" i="16"/>
  <c r="G6" i="16"/>
  <c r="D6" i="16"/>
  <c r="G5" i="16"/>
  <c r="D5" i="16"/>
  <c r="G35" i="15"/>
  <c r="G37" i="15" s="1"/>
  <c r="F35" i="15"/>
  <c r="F37" i="15" s="1"/>
  <c r="E35" i="15"/>
  <c r="E37" i="15" s="1"/>
  <c r="D35" i="15"/>
  <c r="D37" i="15" s="1"/>
  <c r="C35" i="15"/>
  <c r="C37" i="15" s="1"/>
  <c r="B35" i="15"/>
  <c r="B37" i="15" s="1"/>
  <c r="I10" i="15"/>
  <c r="H10" i="15"/>
  <c r="G10" i="15"/>
  <c r="F10" i="15"/>
  <c r="E10" i="15"/>
  <c r="D10" i="15"/>
  <c r="C10" i="15"/>
  <c r="B10" i="15"/>
  <c r="K9" i="15"/>
  <c r="K18" i="15" s="1"/>
  <c r="J9" i="15"/>
  <c r="J18" i="15" s="1"/>
  <c r="K8" i="15"/>
  <c r="I17" i="15" s="1"/>
  <c r="J8" i="15"/>
  <c r="J17" i="15" s="1"/>
  <c r="K7" i="15"/>
  <c r="K16" i="15" s="1"/>
  <c r="J7" i="15"/>
  <c r="J16" i="15" s="1"/>
  <c r="K6" i="15"/>
  <c r="I15" i="15" s="1"/>
  <c r="J6" i="15"/>
  <c r="J15" i="15" s="1"/>
  <c r="B7" i="14"/>
  <c r="E7" i="14" s="1"/>
  <c r="F6" i="14"/>
  <c r="E6" i="14"/>
  <c r="D6" i="14"/>
  <c r="E5" i="14"/>
  <c r="D5" i="14"/>
  <c r="E4" i="14"/>
  <c r="D4" i="14"/>
  <c r="E3" i="14"/>
  <c r="D3" i="14"/>
  <c r="I56" i="13"/>
  <c r="I55" i="13"/>
  <c r="I96" i="5"/>
  <c r="I95" i="5"/>
  <c r="I94" i="5"/>
  <c r="D94" i="5"/>
  <c r="I93" i="5"/>
  <c r="D93" i="5"/>
  <c r="I92" i="5"/>
  <c r="D92" i="5"/>
  <c r="I58" i="5"/>
  <c r="D58" i="5"/>
  <c r="I57" i="5"/>
  <c r="D57" i="5"/>
  <c r="I56" i="5"/>
  <c r="D56" i="5"/>
  <c r="I55" i="5"/>
  <c r="D55" i="5"/>
  <c r="I54" i="5"/>
  <c r="D54" i="5"/>
  <c r="D53" i="5"/>
  <c r="D52" i="5"/>
  <c r="J6" i="18" l="1"/>
  <c r="D7" i="14"/>
  <c r="F11" i="16"/>
  <c r="G22" i="16"/>
  <c r="E11" i="16"/>
  <c r="J4" i="18"/>
  <c r="J8" i="18"/>
  <c r="F4" i="14"/>
  <c r="J3" i="18"/>
  <c r="J5" i="18"/>
  <c r="J7" i="18"/>
  <c r="J9" i="18"/>
  <c r="C11" i="18"/>
  <c r="C15" i="18"/>
  <c r="C19" i="18"/>
  <c r="C23" i="18"/>
  <c r="C27" i="18"/>
  <c r="D9" i="16"/>
  <c r="C15" i="15"/>
  <c r="G15" i="15"/>
  <c r="K15" i="15"/>
  <c r="E16" i="15"/>
  <c r="I16" i="15"/>
  <c r="C17" i="15"/>
  <c r="G17" i="15"/>
  <c r="K17" i="15"/>
  <c r="E18" i="15"/>
  <c r="I18" i="15"/>
  <c r="F7" i="14"/>
  <c r="F5" i="14"/>
  <c r="F3" i="14"/>
  <c r="K10" i="15"/>
  <c r="E15" i="15"/>
  <c r="C16" i="15"/>
  <c r="G16" i="15"/>
  <c r="E17" i="15"/>
  <c r="C18" i="15"/>
  <c r="G18" i="15"/>
  <c r="G9" i="16"/>
  <c r="C11" i="16"/>
  <c r="J10" i="15"/>
  <c r="J19" i="15" s="1"/>
  <c r="B15" i="15"/>
  <c r="D15" i="15"/>
  <c r="F15" i="15"/>
  <c r="H15" i="15"/>
  <c r="B16" i="15"/>
  <c r="D16" i="15"/>
  <c r="F16" i="15"/>
  <c r="H16" i="15"/>
  <c r="B17" i="15"/>
  <c r="D17" i="15"/>
  <c r="F17" i="15"/>
  <c r="H17" i="15"/>
  <c r="B18" i="15"/>
  <c r="D18" i="15"/>
  <c r="F18" i="15"/>
  <c r="H18" i="15"/>
  <c r="C3" i="18"/>
  <c r="C4" i="18"/>
  <c r="C5" i="18"/>
  <c r="C6" i="18"/>
  <c r="C7" i="18"/>
  <c r="C8" i="18"/>
  <c r="C9" i="18"/>
  <c r="C10" i="18"/>
  <c r="C12" i="18"/>
  <c r="C14" i="18"/>
  <c r="C16" i="18"/>
  <c r="C18" i="18"/>
  <c r="C20" i="18"/>
  <c r="C22" i="18"/>
  <c r="C24" i="18"/>
  <c r="C26" i="18"/>
  <c r="C28" i="18"/>
  <c r="K19" i="15" l="1"/>
  <c r="E19" i="15"/>
  <c r="I19" i="15"/>
  <c r="H19" i="15"/>
  <c r="D19" i="15"/>
  <c r="F19" i="15"/>
  <c r="B19" i="15"/>
  <c r="G19" i="15"/>
  <c r="C19" i="15"/>
</calcChain>
</file>

<file path=xl/sharedStrings.xml><?xml version="1.0" encoding="utf-8"?>
<sst xmlns="http://schemas.openxmlformats.org/spreadsheetml/2006/main" count="705" uniqueCount="377">
  <si>
    <t>Valori assoluti in euro e percentuale provinciale sul totale regionale e nazionale</t>
  </si>
  <si>
    <t>Province e regioni</t>
  </si>
  <si>
    <t>IMPORTAZIONI</t>
  </si>
  <si>
    <t>ESPORTAZIONI</t>
  </si>
  <si>
    <t>Agricoltura e materie prime</t>
  </si>
  <si>
    <t>Prodotti tradizionali e standard</t>
  </si>
  <si>
    <t>Prodotti specializzati e high-tech</t>
  </si>
  <si>
    <t>Vicenza</t>
  </si>
  <si>
    <t>Veneto</t>
  </si>
  <si>
    <t>Italia</t>
  </si>
  <si>
    <t>Fonte: elaborazione Camera di Commercio di Vicenza su dati ISTAT</t>
  </si>
  <si>
    <t>Area geografica</t>
  </si>
  <si>
    <t>per tipologia di richiedente (v.a.)</t>
  </si>
  <si>
    <t>Valori assoluti</t>
  </si>
  <si>
    <t>Distribuzione percentuale  (%)</t>
  </si>
  <si>
    <t>Impresa</t>
  </si>
  <si>
    <t>Ente di ricerca</t>
  </si>
  <si>
    <t>Soggetto privato</t>
  </si>
  <si>
    <t>VERONA</t>
  </si>
  <si>
    <t>VICENZA</t>
  </si>
  <si>
    <t>BELLUNO</t>
  </si>
  <si>
    <t>TREVISO</t>
  </si>
  <si>
    <t>VENEZIA</t>
  </si>
  <si>
    <t>PADOVA</t>
  </si>
  <si>
    <t>ROVIGO</t>
  </si>
  <si>
    <t>VENETO</t>
  </si>
  <si>
    <t>NORD OVEST</t>
  </si>
  <si>
    <t>NORD EST</t>
  </si>
  <si>
    <t>CENTRO</t>
  </si>
  <si>
    <t>SUD E ISOLE</t>
  </si>
  <si>
    <t>ITALIA</t>
  </si>
  <si>
    <t>Fonte: elaborazione DINTEC su dati Ufficio Europeo dei Brevetti</t>
  </si>
  <si>
    <t>per settore tecnologico  (v.a.)</t>
  </si>
  <si>
    <t>A-Necessità umane</t>
  </si>
  <si>
    <t>B-Tecniche industriali; trasporti</t>
  </si>
  <si>
    <t>C-Chimica; metallurgia</t>
  </si>
  <si>
    <t>D-Prodotti tessili; carta</t>
  </si>
  <si>
    <t xml:space="preserve"> E-Costruzioni fisse</t>
  </si>
  <si>
    <t>F-Meccanica; illuminazione; riscaldamento; armamenti; salvataggio</t>
  </si>
  <si>
    <t>G-Fisica</t>
  </si>
  <si>
    <t>H -Elettricità</t>
  </si>
  <si>
    <t>*Territorio in base all'indirizzo del depositante</t>
  </si>
  <si>
    <t>Fonte: elaborazioni Dintec su dati EPO</t>
  </si>
  <si>
    <t>Tecnologie elettriche/elettroniche</t>
  </si>
  <si>
    <t>Tecnologie strumentazione e controllo</t>
  </si>
  <si>
    <t>Tecnologie chimico - farmaceutiche</t>
  </si>
  <si>
    <t>Tecnologie meccaniche e trasporti</t>
  </si>
  <si>
    <t>Altre tecnologie</t>
  </si>
  <si>
    <t>per tecnologie KET (v.a.)</t>
  </si>
  <si>
    <t>Nanotechnology</t>
  </si>
  <si>
    <t>Photonic</t>
  </si>
  <si>
    <t xml:space="preserve"> Industrial Biotechnology</t>
  </si>
  <si>
    <t>Advanced Materials</t>
  </si>
  <si>
    <t xml:space="preserve"> Micro and Nanoelectronics</t>
  </si>
  <si>
    <t xml:space="preserve"> Advanced Manufacturing Technologies</t>
  </si>
  <si>
    <t>Anno</t>
  </si>
  <si>
    <t>%</t>
  </si>
  <si>
    <t>Fonte: elaborazione Camera di Commercio di Vicenza su dati UIBM</t>
  </si>
  <si>
    <t>Regioni</t>
  </si>
  <si>
    <t>Valori assoluti (in migliaia)</t>
  </si>
  <si>
    <t>Piemonte</t>
  </si>
  <si>
    <t>Valle d'Aosta</t>
  </si>
  <si>
    <t>Liguria</t>
  </si>
  <si>
    <t>Lombardia</t>
  </si>
  <si>
    <t>Provincia autonoma di Bolzano</t>
  </si>
  <si>
    <t>Provincia autonoma di Trento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</si>
  <si>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</si>
  <si>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</si>
  <si>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</si>
  <si>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</si>
  <si>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</si>
  <si>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</si>
  <si>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</si>
  <si>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</si>
  <si>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</si>
  <si>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</si>
  <si>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</si>
  <si>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</si>
  <si>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</si>
  <si>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</si>
  <si>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</si>
  <si>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</si>
  <si>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SUD</t>
  </si>
  <si>
    <t>ISOLE</t>
  </si>
  <si>
    <t>Fonte: Istat</t>
  </si>
  <si>
    <t>% sul totale</t>
  </si>
  <si>
    <t>Fonte: eleborazione Camera di Commercio di Vicenza su dati ISTAT</t>
  </si>
  <si>
    <t>Valori assoluti (unità espresse in equivalenti tempo pieno) (a)</t>
  </si>
  <si>
    <t>Poco</t>
  </si>
  <si>
    <t>Abbastanza</t>
  </si>
  <si>
    <t>Molto</t>
  </si>
  <si>
    <t>Moltissimo</t>
  </si>
  <si>
    <t>Tecnologia</t>
  </si>
  <si>
    <t>Sicurezza informatica</t>
  </si>
  <si>
    <t>Realtà aumentata e virtuale a supporto dei processi produttivi</t>
  </si>
  <si>
    <t>Modello organizzativo aziendale</t>
  </si>
  <si>
    <t>Adozione di nuove regole per sicurezza sanitaria per i lavoratori</t>
  </si>
  <si>
    <t>Sviluppo di nuovi modelli di business</t>
  </si>
  <si>
    <t>Utilizzo di Big data per analizzare i mercati</t>
  </si>
  <si>
    <t>* Le imprese attribuiscono a ciascun ambito un punteggio da 0 (non ha investito) a 4 (importanza massima dell'investimento)</t>
  </si>
  <si>
    <t>Il segno (-) indica l'assenza di entrate nell'incrocio indicato. Il segno (--) indica un valore statisticamente non significativo. I totali comprendono comunque i dati non esposti.</t>
  </si>
  <si>
    <t>Strumenti software per l’acquisizione e la gestione di dati</t>
  </si>
  <si>
    <t>Internet alta velocità, cloud, mobile, big data analytics</t>
  </si>
  <si>
    <t>IoT (Internet delle cose), tecnologie di comunicazion e machine-to- machine</t>
  </si>
  <si>
    <t>SETTORE DI ATTIVITA'</t>
  </si>
  <si>
    <t>INDUSTRIA</t>
  </si>
  <si>
    <t>Alimentari</t>
  </si>
  <si>
    <t>Tessili</t>
  </si>
  <si>
    <t>Legno mobile</t>
  </si>
  <si>
    <t>-</t>
  </si>
  <si>
    <t>Oreficeria</t>
  </si>
  <si>
    <t>Lavorazione di minerali</t>
  </si>
  <si>
    <t>Elettriche, elettroniche</t>
  </si>
  <si>
    <t>Prodotti in metallo</t>
  </si>
  <si>
    <t>Fabbric. macchin. e attrezzature</t>
  </si>
  <si>
    <t>Ind. chimiche, farmaceutiche, petrolifere</t>
  </si>
  <si>
    <t>Energia acqua e ambiente</t>
  </si>
  <si>
    <t>Altre industrie</t>
  </si>
  <si>
    <t>Costruzioni</t>
  </si>
  <si>
    <t xml:space="preserve">SERVIZI  </t>
  </si>
  <si>
    <t>Commercio</t>
  </si>
  <si>
    <t>Alloggio e ristorazione</t>
  </si>
  <si>
    <t>Servizi informatici</t>
  </si>
  <si>
    <t>Supporto alle imprese</t>
  </si>
  <si>
    <t>Servizi alle persone</t>
  </si>
  <si>
    <t>Logistica e magazzinaggio</t>
  </si>
  <si>
    <t>Sanità, assistenza sociale</t>
  </si>
  <si>
    <t>Servizi culturali, sportivi</t>
  </si>
  <si>
    <t>Altri servizi</t>
  </si>
  <si>
    <t>CLASSE DIMENSIONALE</t>
  </si>
  <si>
    <t>Fonte: Unioncamere - ANPAL, Sistema Informativo Excelsior, 2023</t>
  </si>
  <si>
    <t>totale attività economiche (c-n, inclusa la 951, escluso k)</t>
  </si>
  <si>
    <t>Tipo dato e area territoriale</t>
  </si>
  <si>
    <t>imprese che hanno accesso ad Internet (incidenza %)</t>
  </si>
  <si>
    <t>banda larga fissa (DSL e altra fissa in banda larga)</t>
  </si>
  <si>
    <t>imprese attive nel commercio elettronico nel corso dell'anno precedente, per tipo di attività commerciale svolta on-line (incidenza %)</t>
  </si>
  <si>
    <t>addetti che utilizzano computer connessi ad Internet almeno una volta la settimana (incidenza % sul totale addetti)</t>
  </si>
  <si>
    <t xml:space="preserve">  velocità massima di connessione a Internet contrattata in download  almeno pari a 30 Mb/s (incidenza %)</t>
  </si>
  <si>
    <t xml:space="preserve">  velocità massima di connessione a Internet contrattata in download  almeno pari a 100 Mb/s (incidenza %)</t>
  </si>
  <si>
    <t xml:space="preserve">  vendita on-line via web e/o sistemi di tipo EDI</t>
  </si>
  <si>
    <t xml:space="preserve">Valle d'Aosta </t>
  </si>
  <si>
    <t>Trentino Alto Adige</t>
  </si>
  <si>
    <t>Provincia Autonoma Bolzano</t>
  </si>
  <si>
    <t>Provincia Autonoma Trento</t>
  </si>
  <si>
    <t>Fonte: ISTAT</t>
  </si>
  <si>
    <t>Anni</t>
  </si>
  <si>
    <t>PROVINCIA DI VICENZA</t>
  </si>
  <si>
    <t>KIBS</t>
  </si>
  <si>
    <t>SERVIZI</t>
  </si>
  <si>
    <t>Fonte: Elaborazione Camera di Commercio di Vicenza su dati INFOCAMERE</t>
  </si>
  <si>
    <t>VI</t>
  </si>
  <si>
    <t>* knowledge intensive business services = servizi ad alto contenuto di conoscenza</t>
  </si>
  <si>
    <t>SETTORI KIBS</t>
  </si>
  <si>
    <t>J 63 Attività dei servizi d'informazione e altri servizi informatici</t>
  </si>
  <si>
    <t>M 69 Attività legali e contabilità</t>
  </si>
  <si>
    <t>M 70 Attività di direzione aziendale e di consulenza gestionale</t>
  </si>
  <si>
    <t>M 71 Attività degli studi di architettura e d'ingegneria; collaudi e analisi tecniche</t>
  </si>
  <si>
    <t>M 72 Ricerca scientifica e sviluppo</t>
  </si>
  <si>
    <t>M 73 Pubblicità e ricerche di mercato</t>
  </si>
  <si>
    <t>M 74 Altre attività professionali, scientifiche e tecniche</t>
  </si>
  <si>
    <t>N 78 Attività di ricerca, selezione, fornitura di personale</t>
  </si>
  <si>
    <t>TOTALE KIBS</t>
  </si>
  <si>
    <t>Fonte: elaborazione Camera di Commercio di Vicenza  su dati INFOCAMERE</t>
  </si>
  <si>
    <t>TIPOLOGIE DI KIBS</t>
  </si>
  <si>
    <t>J 62 Produzione di software, consulenza informatica e attività...</t>
  </si>
  <si>
    <t>J 63 Attività dei servizi d'informazione e altri servizi infor...</t>
  </si>
  <si>
    <t>M 70 Attività di direzione aziendale e di consulenza gestional...</t>
  </si>
  <si>
    <t>M 71 Attività degli studi di architettura e d'ingegneria; coll...</t>
  </si>
  <si>
    <t>SOCIETA' DI CAPITALE</t>
  </si>
  <si>
    <t>SOCIETA' DI PERSONE</t>
  </si>
  <si>
    <t>IMPRESE INDIVIDUALI</t>
  </si>
  <si>
    <t>ALTRE FORME</t>
  </si>
  <si>
    <t>TOTALE</t>
  </si>
  <si>
    <t>Fonte: elaborazione Camera di Commercio di Vicenza su dati INFOCAMERE</t>
  </si>
  <si>
    <t>STRANIERE</t>
  </si>
  <si>
    <t>TOT IMPRESE</t>
  </si>
  <si>
    <t>Area "digitale"</t>
  </si>
  <si>
    <t>47.91.1 = Commercio al dettaglio di qualsiasi tipo di prodotto effettuato via Internet</t>
  </si>
  <si>
    <t>61.90 = Servizi di accesso ad Internet, Internet Point e altri servizi di trasmiss. dati</t>
  </si>
  <si>
    <t>62 = Produzione di software, consulenza informatica e attività connesse</t>
  </si>
  <si>
    <t>63.1 = Elaborazione di dati, hosting e attività connesse; portali web</t>
  </si>
  <si>
    <t>VALORI ASSOLUTI PER FORMA GIURIDICA</t>
  </si>
  <si>
    <t>Forme giuridiche</t>
  </si>
  <si>
    <t>Società di capitali</t>
  </si>
  <si>
    <t>Società di persone</t>
  </si>
  <si>
    <t>Imprese individuali</t>
  </si>
  <si>
    <t>Altre forme</t>
  </si>
  <si>
    <t>Totale</t>
  </si>
  <si>
    <t>61.90 = Servizi di accesso ad Internet, Internet Point e altri servizi di trasmissione dati</t>
  </si>
  <si>
    <t>62 = Produzione di software, consulenza informatica e att. connesse</t>
  </si>
  <si>
    <t>% DI OGNI FORMA GIURIDICA SUL TOTALE</t>
  </si>
  <si>
    <t>Tipo di impresa</t>
  </si>
  <si>
    <t>IMPRESE FEMMINILI</t>
  </si>
  <si>
    <t>IMPRESE GIOVANILI</t>
  </si>
  <si>
    <t>IMPRESE STRANIERE</t>
  </si>
  <si>
    <t>47.91.1 = Commercio al dettaglio di qualsiasi tipo di prodotto  via Internet</t>
  </si>
  <si>
    <t>61.90 = Servizi di accesso ad Internet, Internet Point e altri servizi di trasmis. dati</t>
  </si>
  <si>
    <t>TOTALE AREA DIGITALE IMPRESE FEMMINILI, GIOVANILI E STRANIERE</t>
  </si>
  <si>
    <t>TOTALE IMPRESE FEMMINILI, GIOVANILI E STRANIERE</t>
  </si>
  <si>
    <t>RAPPORTO AREA DIGITALE IMPRESE FEMMINILI, GIOVANILI E STRANIERE E TOTALE IMPRESE FEMMINILI, GIOVANILI E STRANIERE</t>
  </si>
  <si>
    <t>Area digitale</t>
  </si>
  <si>
    <t>Var. % 2014-2023</t>
  </si>
  <si>
    <t>TOTALE ADDETTI AREA DIGITALE</t>
  </si>
  <si>
    <t>TOTALE ADDETTI</t>
  </si>
  <si>
    <t>% ADDETTI AREA DIGITALE SU TOTALE ADDETTI</t>
  </si>
  <si>
    <t>Fonte: Camera di Commercio di Vicenza su dati INFOCAMERE</t>
  </si>
  <si>
    <t>UNI EN 9100</t>
  </si>
  <si>
    <t>UNI CEI EN ISO 13485</t>
  </si>
  <si>
    <t>UNI EN ISO 3834</t>
  </si>
  <si>
    <t>UNI EN ISO 9001</t>
  </si>
  <si>
    <t>UNI EN 9110</t>
  </si>
  <si>
    <t>UNI EN 9120</t>
  </si>
  <si>
    <t>UNI ISO 20121</t>
  </si>
  <si>
    <t>ISO 39001</t>
  </si>
  <si>
    <t>ISO 22301</t>
  </si>
  <si>
    <t>ISO 28000</t>
  </si>
  <si>
    <t>ISO 55001</t>
  </si>
  <si>
    <t>CRMS FP 07:2015</t>
  </si>
  <si>
    <t>UNI ISO 37001</t>
  </si>
  <si>
    <t>UNI/PdR 42</t>
  </si>
  <si>
    <t>UNI ISO 21001</t>
  </si>
  <si>
    <t>UNI/PdR 74</t>
  </si>
  <si>
    <t>UNI EN ISO 29001</t>
  </si>
  <si>
    <t>D.M. 2020/188</t>
  </si>
  <si>
    <t>UNI ISO 19443</t>
  </si>
  <si>
    <t>EASI</t>
  </si>
  <si>
    <t>UNI ISO 37301</t>
  </si>
  <si>
    <t>UNI/PdR 125</t>
  </si>
  <si>
    <t>SRG88088</t>
  </si>
  <si>
    <t>UNI EN ISO 14001</t>
  </si>
  <si>
    <t>UNI CEI EN ISO 50001</t>
  </si>
  <si>
    <t>UNI ISO 45001</t>
  </si>
  <si>
    <t>UNI CEI ISO/IEC 27001</t>
  </si>
  <si>
    <t>UNI CEI EN ISO/IEC 27701</t>
  </si>
  <si>
    <t>UNI CEI EN ISO/IEC 20000-1</t>
  </si>
  <si>
    <t>UNI EN ISO 22000</t>
  </si>
  <si>
    <t>FSSC 22000</t>
  </si>
  <si>
    <t>FAMI-QS</t>
  </si>
  <si>
    <t>Fonte: Accredia</t>
  </si>
  <si>
    <t>N.B. = I siti e le aziende possono essere presenti in più Regioni o in più Province e possedere più certificati per più norme e/o Settori IAF. I dati quindi non sono sommabili</t>
  </si>
  <si>
    <t>SETTORI</t>
  </si>
  <si>
    <t>NUMERO</t>
  </si>
  <si>
    <t>% DI OGNI SETTORE SUL TOTALE</t>
  </si>
  <si>
    <t>Province</t>
  </si>
  <si>
    <t>Numero</t>
  </si>
  <si>
    <t>INDUSTRIE ALIMENTARI E DELLE BEVANDE</t>
  </si>
  <si>
    <t>CONFEZIONI DI ARTICOLI DI ABBIGLIAMENTO</t>
  </si>
  <si>
    <t>FABBRICAZIONE DI ARTICOLI IN PELLE</t>
  </si>
  <si>
    <t>STAMPA E RIPRODUZIONE DI SUPPORTI REGISTRATI</t>
  </si>
  <si>
    <t>FABBRICAZIONE DI PRODOTTI CHIMICI</t>
  </si>
  <si>
    <t>FABBRICAZIONE DI ARTICOLI IN GOMMA E MATERIE PLASTICHE</t>
  </si>
  <si>
    <t>LAVORAZIONE DI MINERALI NON METALLIFERI</t>
  </si>
  <si>
    <t>FABBRICAZIONE DI PRODOTTI IN METALLO</t>
  </si>
  <si>
    <t>FABBRIC. DI COMPUTER E PRODOTTI DI ELETTRONICA E OTTICA</t>
  </si>
  <si>
    <t>FABBRICAZIONE DI APPARECCHIATURE ELETTRICHE</t>
  </si>
  <si>
    <t>FABBRICAZIONE DI MACCHINARI ED APPARECCHIATURE NCA</t>
  </si>
  <si>
    <t>FABBRICAZIONE DI AUTOVEICOLI, RIMORCHI E SEMIRIMORCHI</t>
  </si>
  <si>
    <t>FABBRICAZIONE DI ALTRI MEZZI DI TRASPORTO</t>
  </si>
  <si>
    <t>FABBRICAZIONE DI MOBILI</t>
  </si>
  <si>
    <t>ALTRE INDUSTRIE MANIFATTURIERE</t>
  </si>
  <si>
    <t>COSTRUZIONE DI EDIFICI</t>
  </si>
  <si>
    <t>INGEGNERIA CIVILE</t>
  </si>
  <si>
    <t xml:space="preserve"> COMMERCIO ALL'INGROSSO</t>
  </si>
  <si>
    <t>COMMERCIO AL DETTAGLIO</t>
  </si>
  <si>
    <t>ATTIVITA' EDITORIALI</t>
  </si>
  <si>
    <t>PRODUZIONE  DI SOFTWARE, CONSULENZA INFORMATICA</t>
  </si>
  <si>
    <t>ATTIVITA' DEI SERVIZI D'INFORMAZIONE</t>
  </si>
  <si>
    <t>ATTIVITA' DI DIREZIONE AZIENDALE E DI CONSULENZA</t>
  </si>
  <si>
    <t>ATTIVITA' DEGLI STUDI DI ARCHITETTURA E D'INGEGNERIA</t>
  </si>
  <si>
    <t>RICERCA SCIENTIFICA E SVILUPPO</t>
  </si>
  <si>
    <t>ISTRUZIONE</t>
  </si>
  <si>
    <t>Fonte: elaborazione Camera di Commercio di Vicenza su dati Unioncamere</t>
  </si>
  <si>
    <t>Fonte: Unioncamere - ANPAL, Sistema Informativo Excelsior</t>
  </si>
  <si>
    <t>Dati riferiti al 01/07/2024</t>
  </si>
  <si>
    <t>Il segno (-) indica l'assenza di imprese nell'incrocio indicato. Il segno (--) indica un valore statisticamente non significativo. I totali comprendono comunque i dati non esposti.</t>
  </si>
  <si>
    <t xml:space="preserve">TAV. 7.17 - STARTUP INNOVATIVE - PROVINCIA DI VICENZA - SETTORI DI ATTIVITA'  </t>
  </si>
  <si>
    <t>TAV. 7.18 – START UP INNOVATIVE NEL VENETO</t>
  </si>
  <si>
    <t xml:space="preserve">Totale economia  </t>
  </si>
  <si>
    <t xml:space="preserve">Imprese (escluse università private)  </t>
  </si>
  <si>
    <t xml:space="preserve">Istituzioni pubbliche (escluse università pubbliche)  </t>
  </si>
  <si>
    <t xml:space="preserve">Università (pubbliche e private)  </t>
  </si>
  <si>
    <t xml:space="preserve">Nord-ovest  </t>
  </si>
  <si>
    <t xml:space="preserve">Piemonte  </t>
  </si>
  <si>
    <t xml:space="preserve">Valle d'Aosta / Vallée d'Aoste  </t>
  </si>
  <si>
    <t xml:space="preserve">Liguria  </t>
  </si>
  <si>
    <t xml:space="preserve">Lombardia  </t>
  </si>
  <si>
    <t xml:space="preserve">Nord-est  </t>
  </si>
  <si>
    <t xml:space="preserve">Trentino Alto Adige / Südtirol  </t>
  </si>
  <si>
    <t xml:space="preserve">Provincia Autonoma Bolzano / Bozen  </t>
  </si>
  <si>
    <t xml:space="preserve">Provincia Autonoma Trento  </t>
  </si>
  <si>
    <t xml:space="preserve">Veneto  </t>
  </si>
  <si>
    <t xml:space="preserve">Friuli-Venezia Giulia  </t>
  </si>
  <si>
    <t xml:space="preserve">Emilia-Romagna  </t>
  </si>
  <si>
    <t xml:space="preserve">Centro  </t>
  </si>
  <si>
    <t xml:space="preserve">Toscana  </t>
  </si>
  <si>
    <t xml:space="preserve">Umbria  </t>
  </si>
  <si>
    <t xml:space="preserve">Marche  </t>
  </si>
  <si>
    <t xml:space="preserve">Lazio  </t>
  </si>
  <si>
    <t xml:space="preserve">Sud  </t>
  </si>
  <si>
    <t xml:space="preserve">Abruzzo  </t>
  </si>
  <si>
    <t xml:space="preserve">Molise  </t>
  </si>
  <si>
    <t xml:space="preserve">Campania  </t>
  </si>
  <si>
    <t xml:space="preserve">Puglia  </t>
  </si>
  <si>
    <t xml:space="preserve">Basilicata  </t>
  </si>
  <si>
    <t xml:space="preserve">Calabria  </t>
  </si>
  <si>
    <t xml:space="preserve">Isole  </t>
  </si>
  <si>
    <t xml:space="preserve">Sicilia  </t>
  </si>
  <si>
    <t xml:space="preserve">Sardegna  </t>
  </si>
  <si>
    <t>TAV 7.10 - SPESA PER R&amp;S INTRA MUROS PER SETTORE ISTITUZIONALE E REGIONE (valori assoluti in migliaia di euro a prezzi correnti)  - ANNO 2022*</t>
  </si>
  <si>
    <t>*ultimo dato disponibile</t>
  </si>
  <si>
    <t xml:space="preserve">Istituzioni private no profit  </t>
  </si>
  <si>
    <t>TAV 7.11 - SPESA PER R&amp;S INTRA MUROS PER SETTORE ISTITUZIONALE E REGIONE (% sul totale) - ANNO 2022*</t>
  </si>
  <si>
    <t>TAV 7.12 - ADDETTI ALLA R&amp;S PER SETTORE ISTITUZIONALE E REGIONE (valori assoluti) - ANNO 2022</t>
  </si>
  <si>
    <t>TAV 7.13 - ADDETTI ALLA R&amp;S PER SETTORE ISTITUZIONALE E REGIONE (% sul totale) - ANNO 2022</t>
  </si>
  <si>
    <t xml:space="preserve">Per valori almeno uguali all'1% del fatturato totale  </t>
  </si>
  <si>
    <t xml:space="preserve">Imprese con un livello base di digitalizzazione  </t>
  </si>
  <si>
    <t>TAV. 7.4 – ICT NELLE IMPRESE CON ALMENO 10 ADDETTI NELLE REGIONI ITALIANE – ANNO 2024</t>
  </si>
  <si>
    <t>TAV. 7.5 – KIBS* - UNITA' LOCALI - PROVINCIA DI VICENZA E ITALIA - ANNI 2014-2024</t>
  </si>
  <si>
    <t>VAR. % 2009-2024</t>
  </si>
  <si>
    <t>J 62 Produzione di software, consulenza informatica</t>
  </si>
  <si>
    <t>Var. 2017-2024</t>
  </si>
  <si>
    <t>Var. 2020-2024</t>
  </si>
  <si>
    <t>% sul totale 2024</t>
  </si>
  <si>
    <t>Tav. 7.7 – KIBS - ADDETTI - PROVINCIA DI VICENZA - ANNI 2017, 2020 E 2024</t>
  </si>
  <si>
    <t>Tav. 7.8 – KIBS - % DI CIASCUNA NATURA GIURIDICA SUL TOTALE – PROVINCIA DI VICENZA - ANNO 2024</t>
  </si>
  <si>
    <t>TAV. 7.6 – KIBS* - UNITA' LOCALI - SETTORI - PROVINCIA DI VICENZA - ANNI 2009 e 2024</t>
  </si>
  <si>
    <t>TAV. 7.9 - "AREA DIGITALE" - VICENZA -  UNITA' LOCALI - VAR. %  4° TRIMESTRE 2009 - 4° TRIMESTRE 2024 -  QUOTA DI OGNI SEGMENTO SUL TOTALE DELL'AREA</t>
  </si>
  <si>
    <t>Var. % 2009 - 2024</t>
  </si>
  <si>
    <t>% sul totale 2009</t>
  </si>
  <si>
    <t>Tav. 7.10 - "AREA DIGITALE" - PROVINCIA DI VICENZA - FORME GIURIDICHE DELLE SEDI DI IMPRESA - ANNI 2011 E 2024</t>
  </si>
  <si>
    <t>TAV. 7.11 - "AREA DIGITALE" - PROVINCIA DI VICENZA - IMPRESE FEMMINILI, GIOVANILI E STRANIERE - ANNI 2011 E 2024</t>
  </si>
  <si>
    <t>Tav.  7.12 – ADDETTI UNITA’ LOCALI AREA DIGITALE - ITALIA E PROVINCIA DI VICENZA - ANNI 2014 E 2024</t>
  </si>
  <si>
    <t>Tav.  7.13 – ADDETTI UNITA’ LOCALI AREA DIGITALE - PROVINCIA DI VICENZA - ANNI 2019-2024</t>
  </si>
  <si>
    <t>PAS 24000</t>
  </si>
  <si>
    <t>UNI 11871</t>
  </si>
  <si>
    <t>siti certificati al 31/12/2024</t>
  </si>
  <si>
    <t>TAV. 7.14 - SITI CERTIFICATI PER TIPOLOGIA DI CERTIFICAZIONE – VICENZA E ITALIA - 2024</t>
  </si>
  <si>
    <t>Aziende certificate al 31/12/2024</t>
  </si>
  <si>
    <t>TAV. 7.15 - AZIENDE CERTIFICATE PER TIPOLOGIA DI CERTIFICAZIONE – VICENZA E ITALIA  - 2024</t>
  </si>
  <si>
    <t>TAB. 7.16 - AZIENDE CERTIFICATE NELLA PROVINCIA DI VICENZA E ITALIA - ANNI 2014-2024</t>
  </si>
  <si>
    <t>TAV. 7.6 - BREVETTI PER INVENZIONI INDUSTRIALI - PROVINCIA DI VICENZA E ITALIA - ANNI 1990-2024</t>
  </si>
  <si>
    <t>TAV. 7.7 - BREVETTI PER MODELLI DI UTILITA'  - PROVINCIA DI VICENZA E ITALIA - ANNI 1990-2024</t>
  </si>
  <si>
    <t>TAV. 7.8 - MARCHI DEPOSITATI - PROVINCIA DI VICENZA E ITALIA - ANNI 1990-2024</t>
  </si>
  <si>
    <t>TAV. 7.9 – DISEGNI DEPOSITATI  - PROVINCIA DI VICENZA E ITALIA - ANNI 1990-2024</t>
  </si>
  <si>
    <t>TAV. 7.5 - DOMANDE ITALIANE DI BREVETTO EUROPEO PUBBLICATE NEL 2023 PER TERRITORIO E TECNOLOGIE KET</t>
  </si>
  <si>
    <t>Domande italiane di brevetto europeo pubblicate nel 2023</t>
  </si>
  <si>
    <t>TAV. 7.4 - DOMANDE ITALIANE DI BREVETTO EUROPEO PUBBLICATE NEL 2023 PER SETTORE TECNOLOGICO (WIPO - TABLE CONCORDANCE)</t>
  </si>
  <si>
    <t>TAV. 7.2 - DOMANDE DI BREVETTO EUROPEO PUBBLICATE NEL 2023 PER TERRITORIO E PER TIPOLOGIA DI RICHIEDENTE</t>
  </si>
  <si>
    <t>TAV. 7.3 - DOMANDE DI BREVETTO EUROPEO PUBBLICATE NEL 2023 PER TERRITORIO E CAMPO TECNOLOGICO</t>
  </si>
  <si>
    <t>TAV. 7.1 - IMPORTAZIONI ED ESPORTAZIONI PER CONTENUTO TECNOLOGICO - TASSONOMIA DI PAVITT - ANNO 2024</t>
  </si>
  <si>
    <t>Internet alta velocita, cloud, mobile, big data analytics</t>
  </si>
  <si>
    <t>Robotica avanzata (stampa 3D, robot collaborativi interconnessi e</t>
  </si>
  <si>
    <t>Adozione di sistemi di rilevazione continua e analisi, in tempo reale, delle "performance" di tutte le aree aziendali</t>
  </si>
  <si>
    <t>Analisi dei comportamenti e dei bisogni dei clienti/utenti per garantire la personalizzazione del prodotto-servizio offerto</t>
  </si>
  <si>
    <t>Imprese che hanno investito tra il 2019 e il 2023, per livello di importanza dell'investimento*</t>
  </si>
  <si>
    <t>Imprese che hanno investito nel 2024, per livello di importanza dell'investimento*</t>
  </si>
  <si>
    <t xml:space="preserve">Tav 7.2 – INVESTIMENTI IN TRASFORMAZIONE DIGITALE PER LIVELLO DI IMPORTANZA (% SUL TOT) – IMPRESE DELLA PROVINCIA DI VICENZA – ANNI 2019-2023 E 2024
</t>
  </si>
  <si>
    <t>IoT (Internet delle cose), tecnologie di comunicazione machine-to-machine</t>
  </si>
  <si>
    <t>Adozione di sistemi gestionali evoluti con lo scopo di favorire l'integrazione e la collaborazione tra le diverse funzioni aziendali</t>
  </si>
  <si>
    <t>Adozione di una rete digitale integrata o potenzialmente integrabile con reti esterne di fornitori di prodotti/servizi (fornitori, servizi logistici e di assistenza)</t>
  </si>
  <si>
    <t>Adozione di una rete digitale integrata o potenzialmente integrabile con reti esterne di clienti business (B to B)</t>
  </si>
  <si>
    <t>Adozione di strumenti di lavoro agile (smartworking, telelavoro)</t>
  </si>
  <si>
    <t>Digital marketing (utilizzo di canali/strumenti digitali per la promozione e vendita dei prodotti/servizi)</t>
  </si>
  <si>
    <t>Voci di investimento</t>
  </si>
  <si>
    <t xml:space="preserve">Potenziamento dell’area amministrativa/gestionale e giuridico/normativa </t>
  </si>
  <si>
    <t xml:space="preserve"> Tav 7.3 – INVESTIMENTI IN TECNOLOGIA DIGITALE PER LIVELLO DI IMPORTANZA (% SUL TOT) – SETTORI IMPRESE DELLA PROVINCIA DI VICENZA – ANNO 2024</t>
  </si>
  <si>
    <t xml:space="preserve">* knowledge intensive business services = servizi ad alto contenuto di conoscenza </t>
  </si>
  <si>
    <t>(J62,J63, M69-M74, M78)</t>
  </si>
  <si>
    <t>Strumenti software dell'impresa 4.0 per l'acquisizione e la gestione di dati a supporto delle decisioni, della progettazione e ingegnerizzazione dei prodotti/servizi</t>
  </si>
  <si>
    <r>
      <rPr>
        <b/>
        <sz val="11"/>
        <color theme="1"/>
        <rFont val="Source Sans Pro Light"/>
        <family val="2"/>
      </rPr>
      <t>TOTALE</t>
    </r>
  </si>
  <si>
    <t>1-9 dipendenti</t>
  </si>
  <si>
    <t>10-49 dipendenti</t>
  </si>
  <si>
    <t>50-249 dipendenti</t>
  </si>
  <si>
    <t xml:space="preserve">250 dipendenti e oltre
</t>
  </si>
  <si>
    <t>Robotica avanzata: stampa 3D, robot interconnessi e programmabili</t>
  </si>
  <si>
    <r>
      <rPr>
        <sz val="9"/>
        <color rgb="FF404040"/>
        <rFont val="Source Sans Pro Light"/>
        <family val="2"/>
      </rPr>
      <t>* Trattasi di una domanda con risposte multiple.</t>
    </r>
  </si>
  <si>
    <t>Fonte: elaborazione Camera di Commercio di Vicenza su dati INFOCAMERE - 01/07/2024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</si>
</sst>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"/>
    <numFmt numFmtId="165" formatCode="0.0%"/>
    <numFmt numFmtId="166" formatCode="0.0"/>
    <numFmt numFmtId="167" formatCode="#,##0&quot; &quot;;#,##0&quot; &quot;;&quot;-&quot;#&quot; &quot;;@&quot; &quot;"/>
    <numFmt numFmtId="168" formatCode="#,##0.0_ ;\-#,##0.0\ "/>
    <numFmt numFmtId="169" formatCode="#,##0;&quot;-&quot;#,##0"/>
    <numFmt numFmtId="170" formatCode="_-* #,##0_-;\-* #,##0_-;_-* &quot;-&quot;??_-;_-@_-"/>
  </numFmts>
  <fonts count="40" x14ac:knownFonts="1">
    <font>
      <sz val="10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2"/>
      <color theme="1"/>
      <name val="Arial"/>
    </font>
    <font>
      <sz val="10"/>
      <name val="Calibri"/>
    </font>
    <font>
      <b/>
      <sz val="10"/>
      <color theme="1"/>
      <name val="Arial"/>
    </font>
    <font>
      <sz val="10"/>
      <color theme="1"/>
      <name val="Calibri"/>
      <scheme val="minor"/>
    </font>
    <font>
      <sz val="9"/>
      <color theme="1"/>
      <name val="Arial"/>
    </font>
    <font>
      <sz val="8"/>
      <color theme="1"/>
      <name val="Arial Narrow"/>
    </font>
    <font>
      <sz val="8"/>
      <color theme="1"/>
      <name val="Times New Roman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Source Sans Pro Light"/>
      <family val="2"/>
    </font>
    <font>
      <sz val="11"/>
      <name val="Source Sans Pro Light"/>
      <family val="2"/>
    </font>
    <font>
      <sz val="11"/>
      <color theme="1"/>
      <name val="Source Sans Pro Light"/>
      <family val="2"/>
    </font>
    <font>
      <b/>
      <sz val="11"/>
      <color rgb="FF000000"/>
      <name val="Source Sans Pro Light"/>
      <family val="2"/>
    </font>
    <font>
      <sz val="9"/>
      <color theme="1"/>
      <name val="Source Sans Pro Light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Source Sans Pro Light"/>
      <family val="2"/>
    </font>
    <font>
      <b/>
      <sz val="9"/>
      <color theme="1"/>
      <name val="Source Sans Pro Light"/>
      <family val="2"/>
    </font>
    <font>
      <sz val="8"/>
      <name val="Calibri"/>
      <scheme val="minor"/>
    </font>
    <font>
      <sz val="10"/>
      <name val="Arial"/>
      <family val="2"/>
    </font>
    <font>
      <sz val="11"/>
      <color rgb="FF000000"/>
      <name val="Source Sans Pro Light"/>
      <family val="2"/>
    </font>
    <font>
      <sz val="11"/>
      <color rgb="FF404040"/>
      <name val="Source Sans Pro Light"/>
      <family val="2"/>
    </font>
    <font>
      <sz val="9"/>
      <color rgb="FF404040"/>
      <name val="Source Sans Pro Light"/>
      <family val="2"/>
    </font>
    <font>
      <sz val="9"/>
      <color rgb="FF000000"/>
      <name val="Source Sans Pro Light"/>
      <family val="2"/>
    </font>
    <font>
      <sz val="11"/>
      <color rgb="FF757070"/>
      <name val="Source Sans Pro Light"/>
      <family val="2"/>
    </font>
    <font>
      <sz val="11"/>
      <color rgb="FFFF0000"/>
      <name val="Source Sans Pro Light"/>
      <family val="2"/>
    </font>
    <font>
      <sz val="9"/>
      <name val="Source Sans Pro Light"/>
      <family val="2"/>
    </font>
    <font>
      <sz val="8"/>
      <name val="Calibri"/>
      <family val="2"/>
      <scheme val="minor"/>
    </font>
    <font>
      <sz val="11"/>
      <color rgb="FF333333"/>
      <name val="Source Sans Pro Light"/>
      <family val="2"/>
    </font>
    <font>
      <b/>
      <sz val="11"/>
      <color rgb="FF333333"/>
      <name val="Source Sans Pro Light"/>
      <family val="2"/>
    </font>
    <font>
      <sz val="11"/>
      <color rgb="FF003366"/>
      <name val="Source Sans Pro Light"/>
      <family val="2"/>
    </font>
    <font>
      <b/>
      <sz val="11"/>
      <color rgb="FF404040"/>
      <name val="Source Sans Pro Light"/>
      <family val="2"/>
    </font>
    <font>
      <sz val="9"/>
      <color rgb="FF333333"/>
      <name val="Source Sans Pro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0" borderId="26"/>
  </cellStyleXfs>
  <cellXfs count="465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2" fillId="0" borderId="7" xfId="0" applyNumberFormat="1" applyFont="1" applyBorder="1" applyAlignment="1">
      <alignment horizontal="right" vertical="center" wrapText="1"/>
    </xf>
    <xf numFmtId="165" fontId="5" fillId="0" borderId="7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2" fillId="0" borderId="7" xfId="0" applyNumberFormat="1" applyFont="1" applyBorder="1" applyAlignment="1">
      <alignment vertical="center"/>
    </xf>
    <xf numFmtId="167" fontId="2" fillId="0" borderId="7" xfId="0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center" wrapText="1"/>
    </xf>
    <xf numFmtId="3" fontId="14" fillId="0" borderId="0" xfId="0" applyNumberFormat="1" applyFont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wrapText="1"/>
    </xf>
    <xf numFmtId="3" fontId="14" fillId="0" borderId="0" xfId="0" applyNumberFormat="1" applyFont="1"/>
    <xf numFmtId="0" fontId="15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/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164" fontId="17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horizontal="left" vertical="center" wrapText="1"/>
    </xf>
    <xf numFmtId="3" fontId="19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0" fontId="17" fillId="0" borderId="0" xfId="0" applyFont="1"/>
    <xf numFmtId="0" fontId="20" fillId="0" borderId="0" xfId="0" applyFont="1"/>
    <xf numFmtId="0" fontId="21" fillId="0" borderId="0" xfId="0" applyFont="1" applyAlignment="1">
      <alignment horizontal="left" vertical="center" wrapText="1"/>
    </xf>
    <xf numFmtId="164" fontId="22" fillId="0" borderId="0" xfId="0" applyNumberFormat="1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/>
    <xf numFmtId="0" fontId="12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165" fontId="14" fillId="0" borderId="0" xfId="0" applyNumberFormat="1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14" fillId="0" borderId="7" xfId="0" applyNumberFormat="1" applyFont="1" applyBorder="1" applyAlignment="1">
      <alignment horizontal="right"/>
    </xf>
    <xf numFmtId="165" fontId="12" fillId="0" borderId="7" xfId="0" applyNumberFormat="1" applyFont="1" applyBorder="1" applyAlignment="1">
      <alignment horizontal="right"/>
    </xf>
    <xf numFmtId="3" fontId="12" fillId="0" borderId="0" xfId="0" applyNumberFormat="1" applyFont="1" applyAlignment="1">
      <alignment horizontal="left" vertical="center" wrapText="1"/>
    </xf>
    <xf numFmtId="3" fontId="12" fillId="0" borderId="0" xfId="0" applyNumberFormat="1" applyFont="1" applyAlignment="1">
      <alignment horizontal="center" vertical="center" wrapText="1"/>
    </xf>
    <xf numFmtId="3" fontId="14" fillId="0" borderId="0" xfId="0" applyNumberFormat="1" applyFont="1" applyAlignment="1">
      <alignment horizontal="left" vertical="center" wrapText="1"/>
    </xf>
    <xf numFmtId="49" fontId="23" fillId="0" borderId="7" xfId="0" applyNumberFormat="1" applyFont="1" applyBorder="1" applyAlignment="1">
      <alignment horizontal="center" vertical="center" wrapText="1"/>
    </xf>
    <xf numFmtId="170" fontId="14" fillId="0" borderId="7" xfId="2" applyNumberFormat="1" applyFont="1" applyBorder="1"/>
    <xf numFmtId="170" fontId="13" fillId="0" borderId="7" xfId="2" applyNumberFormat="1" applyFont="1" applyBorder="1"/>
    <xf numFmtId="170" fontId="14" fillId="0" borderId="0" xfId="2" applyNumberFormat="1" applyFont="1"/>
    <xf numFmtId="170" fontId="12" fillId="0" borderId="7" xfId="2" applyNumberFormat="1" applyFont="1" applyBorder="1"/>
    <xf numFmtId="170" fontId="23" fillId="0" borderId="7" xfId="2" applyNumberFormat="1" applyFont="1" applyBorder="1"/>
    <xf numFmtId="170" fontId="12" fillId="0" borderId="7" xfId="2" applyNumberFormat="1" applyFont="1" applyBorder="1" applyAlignment="1">
      <alignment horizontal="center"/>
    </xf>
    <xf numFmtId="170" fontId="23" fillId="0" borderId="7" xfId="2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167" fontId="11" fillId="0" borderId="7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/>
    <xf numFmtId="0" fontId="5" fillId="0" borderId="25" xfId="0" applyFont="1" applyBorder="1" applyAlignment="1">
      <alignment horizontal="center" vertical="center" wrapText="1"/>
    </xf>
    <xf numFmtId="0" fontId="16" fillId="0" borderId="0" xfId="0" applyFont="1" applyAlignment="1"/>
    <xf numFmtId="0" fontId="12" fillId="0" borderId="2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/>
    <xf numFmtId="3" fontId="14" fillId="0" borderId="26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165" fontId="12" fillId="0" borderId="27" xfId="0" applyNumberFormat="1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left" vertical="center" wrapText="1"/>
    </xf>
    <xf numFmtId="0" fontId="16" fillId="0" borderId="0" xfId="0" applyFont="1" applyAlignment="1"/>
    <xf numFmtId="164" fontId="12" fillId="0" borderId="2" xfId="0" applyNumberFormat="1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/>
    <xf numFmtId="164" fontId="12" fillId="0" borderId="5" xfId="0" applyNumberFormat="1" applyFont="1" applyBorder="1" applyAlignment="1">
      <alignment horizontal="center" vertical="center" wrapText="1"/>
    </xf>
    <xf numFmtId="0" fontId="13" fillId="0" borderId="6" xfId="0" applyFont="1" applyBorder="1"/>
    <xf numFmtId="3" fontId="12" fillId="0" borderId="2" xfId="0" applyNumberFormat="1" applyFont="1" applyBorder="1" applyAlignment="1">
      <alignment horizontal="center" vertical="center" wrapText="1"/>
    </xf>
    <xf numFmtId="0" fontId="13" fillId="0" borderId="23" xfId="0" applyFont="1" applyBorder="1"/>
    <xf numFmtId="0" fontId="4" fillId="0" borderId="17" xfId="0" applyFont="1" applyBorder="1"/>
    <xf numFmtId="0" fontId="4" fillId="0" borderId="23" xfId="0" applyFont="1" applyBorder="1"/>
    <xf numFmtId="0" fontId="0" fillId="0" borderId="0" xfId="0" applyFont="1" applyAlignment="1"/>
    <xf numFmtId="0" fontId="4" fillId="0" borderId="6" xfId="0" applyFont="1" applyBorder="1"/>
    <xf numFmtId="0" fontId="8" fillId="0" borderId="0" xfId="0" applyFont="1" applyAlignment="1">
      <alignment horizontal="left" vertical="center" wrapText="1"/>
    </xf>
    <xf numFmtId="0" fontId="4" fillId="0" borderId="3" xfId="0" applyFont="1" applyBorder="1"/>
    <xf numFmtId="0" fontId="4" fillId="0" borderId="4" xfId="0" applyFont="1" applyBorder="1"/>
    <xf numFmtId="0" fontId="7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4" xfId="0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3" fillId="0" borderId="17" xfId="0" applyFont="1" applyBorder="1"/>
    <xf numFmtId="0" fontId="14" fillId="0" borderId="0" xfId="0" applyFont="1"/>
    <xf numFmtId="0" fontId="14" fillId="0" borderId="0" xfId="0" applyFont="1" applyAlignment="1"/>
    <xf numFmtId="49" fontId="12" fillId="0" borderId="5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6" fillId="4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2" fillId="0" borderId="27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top"/>
    </xf>
    <xf numFmtId="0" fontId="14" fillId="0" borderId="0" xfId="0" applyFont="1" applyAlignment="1">
      <alignment vertical="center"/>
    </xf>
    <xf numFmtId="0" fontId="12" fillId="4" borderId="32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left" vertical="center" wrapText="1"/>
    </xf>
    <xf numFmtId="166" fontId="14" fillId="0" borderId="27" xfId="0" applyNumberFormat="1" applyFont="1" applyBorder="1" applyAlignment="1">
      <alignment horizontal="center" vertical="center" shrinkToFit="1"/>
    </xf>
    <xf numFmtId="166" fontId="14" fillId="0" borderId="27" xfId="0" applyNumberFormat="1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166" fontId="14" fillId="0" borderId="27" xfId="0" applyNumberFormat="1" applyFont="1" applyBorder="1" applyAlignment="1">
      <alignment horizontal="center" vertical="center"/>
    </xf>
    <xf numFmtId="4" fontId="14" fillId="0" borderId="27" xfId="0" applyNumberFormat="1" applyFont="1" applyBorder="1" applyAlignment="1">
      <alignment horizontal="center" vertical="center"/>
    </xf>
    <xf numFmtId="0" fontId="14" fillId="4" borderId="27" xfId="0" applyFont="1" applyFill="1" applyBorder="1" applyAlignment="1">
      <alignment horizontal="left" vertical="top" wrapText="1"/>
    </xf>
    <xf numFmtId="0" fontId="1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7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center" wrapText="1"/>
    </xf>
    <xf numFmtId="0" fontId="13" fillId="0" borderId="24" xfId="0" applyFont="1" applyBorder="1"/>
    <xf numFmtId="0" fontId="13" fillId="0" borderId="8" xfId="0" applyFont="1" applyBorder="1"/>
    <xf numFmtId="0" fontId="13" fillId="0" borderId="25" xfId="0" applyFont="1" applyBorder="1"/>
    <xf numFmtId="0" fontId="13" fillId="0" borderId="1" xfId="0" applyFont="1" applyBorder="1"/>
    <xf numFmtId="0" fontId="13" fillId="0" borderId="9" xfId="0" applyFont="1" applyBorder="1"/>
    <xf numFmtId="0" fontId="14" fillId="0" borderId="5" xfId="0" applyFont="1" applyBorder="1"/>
    <xf numFmtId="0" fontId="12" fillId="0" borderId="5" xfId="0" applyFont="1" applyBorder="1" applyAlignment="1">
      <alignment horizontal="center" vertical="center" wrapText="1"/>
    </xf>
    <xf numFmtId="0" fontId="13" fillId="0" borderId="13" xfId="0" applyFont="1" applyBorder="1"/>
    <xf numFmtId="0" fontId="12" fillId="0" borderId="1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6" fontId="12" fillId="0" borderId="7" xfId="0" applyNumberFormat="1" applyFont="1" applyBorder="1" applyAlignment="1">
      <alignment horizontal="center" vertical="top" shrinkToFit="1"/>
    </xf>
    <xf numFmtId="0" fontId="12" fillId="0" borderId="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/>
    <xf numFmtId="0" fontId="27" fillId="0" borderId="7" xfId="0" applyFont="1" applyBorder="1" applyAlignment="1">
      <alignment horizontal="left" vertical="top" wrapText="1"/>
    </xf>
    <xf numFmtId="166" fontId="14" fillId="0" borderId="7" xfId="0" applyNumberFormat="1" applyFont="1" applyBorder="1" applyAlignment="1">
      <alignment horizontal="center" vertical="top" shrinkToFit="1"/>
    </xf>
    <xf numFmtId="49" fontId="14" fillId="0" borderId="7" xfId="0" applyNumberFormat="1" applyFont="1" applyBorder="1" applyAlignment="1">
      <alignment horizontal="center" vertical="top" shrinkToFit="1"/>
    </xf>
    <xf numFmtId="0" fontId="14" fillId="0" borderId="7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left" vertical="top" wrapText="1"/>
    </xf>
    <xf numFmtId="0" fontId="14" fillId="0" borderId="7" xfId="0" applyFont="1" applyBorder="1"/>
    <xf numFmtId="0" fontId="14" fillId="0" borderId="7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29" fillId="0" borderId="17" xfId="0" applyFont="1" applyBorder="1" applyAlignment="1">
      <alignment vertical="top"/>
    </xf>
    <xf numFmtId="0" fontId="30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12" fillId="0" borderId="27" xfId="0" applyFont="1" applyBorder="1" applyAlignment="1">
      <alignment horizontal="left" vertical="center" wrapText="1"/>
    </xf>
    <xf numFmtId="0" fontId="13" fillId="0" borderId="27" xfId="0" applyFont="1" applyBorder="1"/>
    <xf numFmtId="0" fontId="23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vertical="top" wrapText="1"/>
    </xf>
    <xf numFmtId="168" fontId="14" fillId="0" borderId="27" xfId="0" applyNumberFormat="1" applyFont="1" applyBorder="1" applyAlignment="1">
      <alignment horizontal="right"/>
    </xf>
    <xf numFmtId="0" fontId="14" fillId="0" borderId="27" xfId="0" applyFont="1" applyBorder="1"/>
    <xf numFmtId="0" fontId="12" fillId="0" borderId="27" xfId="0" applyFont="1" applyBorder="1" applyAlignment="1">
      <alignment vertical="top" wrapText="1"/>
    </xf>
    <xf numFmtId="168" fontId="12" fillId="0" borderId="27" xfId="0" applyNumberFormat="1" applyFont="1" applyBorder="1" applyAlignment="1">
      <alignment horizontal="right"/>
    </xf>
    <xf numFmtId="0" fontId="12" fillId="0" borderId="27" xfId="0" applyFont="1" applyBorder="1"/>
    <xf numFmtId="168" fontId="14" fillId="0" borderId="0" xfId="0" applyNumberFormat="1" applyFont="1"/>
    <xf numFmtId="0" fontId="30" fillId="0" borderId="0" xfId="0" applyFont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7" fontId="14" fillId="0" borderId="27" xfId="0" applyNumberFormat="1" applyFont="1" applyBorder="1" applyAlignment="1">
      <alignment horizontal="center" vertical="center" wrapText="1"/>
    </xf>
    <xf numFmtId="165" fontId="14" fillId="0" borderId="27" xfId="0" applyNumberFormat="1" applyFont="1" applyBorder="1" applyAlignment="1">
      <alignment horizontal="right" vertical="center" wrapText="1"/>
    </xf>
    <xf numFmtId="165" fontId="12" fillId="0" borderId="0" xfId="1" applyNumberFormat="1" applyFont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165" fontId="14" fillId="0" borderId="7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165" fontId="12" fillId="0" borderId="7" xfId="0" applyNumberFormat="1" applyFont="1" applyBorder="1" applyAlignment="1">
      <alignment horizontal="right" vertical="center" wrapText="1"/>
    </xf>
    <xf numFmtId="10" fontId="14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/>
    </xf>
    <xf numFmtId="165" fontId="16" fillId="0" borderId="0" xfId="1" applyNumberFormat="1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4" fontId="12" fillId="0" borderId="7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right" vertical="center"/>
    </xf>
    <xf numFmtId="170" fontId="14" fillId="0" borderId="7" xfId="2" applyNumberFormat="1" applyFont="1" applyBorder="1" applyAlignment="1">
      <alignment horizontal="right" vertical="center"/>
    </xf>
    <xf numFmtId="3" fontId="14" fillId="0" borderId="7" xfId="0" applyNumberFormat="1" applyFont="1" applyBorder="1" applyAlignment="1"/>
    <xf numFmtId="3" fontId="12" fillId="0" borderId="7" xfId="0" applyNumberFormat="1" applyFont="1" applyBorder="1"/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67" fontId="14" fillId="0" borderId="0" xfId="0" applyNumberFormat="1" applyFont="1" applyAlignment="1">
      <alignment horizontal="right" vertical="center" wrapText="1"/>
    </xf>
    <xf numFmtId="169" fontId="14" fillId="0" borderId="0" xfId="0" applyNumberFormat="1" applyFont="1" applyAlignment="1">
      <alignment horizontal="center" vertical="center" wrapText="1"/>
    </xf>
    <xf numFmtId="169" fontId="31" fillId="0" borderId="0" xfId="0" applyNumberFormat="1" applyFont="1" applyAlignment="1">
      <alignment horizontal="center" vertical="center" wrapText="1"/>
    </xf>
    <xf numFmtId="0" fontId="16" fillId="0" borderId="17" xfId="0" applyFont="1" applyBorder="1" applyAlignment="1">
      <alignment vertical="center"/>
    </xf>
    <xf numFmtId="10" fontId="16" fillId="0" borderId="0" xfId="0" applyNumberFormat="1" applyFont="1"/>
    <xf numFmtId="0" fontId="12" fillId="3" borderId="7" xfId="0" applyFont="1" applyFill="1" applyBorder="1" applyAlignment="1">
      <alignment horizontal="center" vertical="center"/>
    </xf>
    <xf numFmtId="10" fontId="12" fillId="0" borderId="7" xfId="0" applyNumberFormat="1" applyFont="1" applyBorder="1" applyAlignment="1">
      <alignment horizontal="center" vertical="center" wrapText="1"/>
    </xf>
    <xf numFmtId="0" fontId="12" fillId="0" borderId="0" xfId="0" applyFont="1"/>
    <xf numFmtId="10" fontId="12" fillId="0" borderId="7" xfId="0" applyNumberFormat="1" applyFont="1" applyBorder="1"/>
    <xf numFmtId="165" fontId="14" fillId="0" borderId="7" xfId="0" applyNumberFormat="1" applyFont="1" applyBorder="1" applyAlignment="1"/>
    <xf numFmtId="0" fontId="12" fillId="0" borderId="7" xfId="0" applyFont="1" applyBorder="1" applyAlignment="1">
      <alignment horizontal="center"/>
    </xf>
    <xf numFmtId="165" fontId="12" fillId="0" borderId="7" xfId="0" applyNumberFormat="1" applyFont="1" applyBorder="1" applyAlignment="1"/>
    <xf numFmtId="165" fontId="14" fillId="0" borderId="0" xfId="0" applyNumberFormat="1" applyFont="1"/>
    <xf numFmtId="3" fontId="14" fillId="0" borderId="0" xfId="0" applyNumberFormat="1" applyFont="1" applyAlignment="1"/>
    <xf numFmtId="0" fontId="12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right" vertical="center" wrapText="1"/>
    </xf>
    <xf numFmtId="165" fontId="14" fillId="0" borderId="2" xfId="0" applyNumberFormat="1" applyFont="1" applyBorder="1" applyAlignment="1">
      <alignment horizontal="right" vertical="center" wrapText="1"/>
    </xf>
    <xf numFmtId="3" fontId="14" fillId="0" borderId="7" xfId="0" applyNumberFormat="1" applyFont="1" applyBorder="1" applyAlignment="1">
      <alignment horizontal="right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167" fontId="12" fillId="0" borderId="6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5" fontId="14" fillId="0" borderId="3" xfId="0" applyNumberFormat="1" applyFont="1" applyBorder="1" applyAlignment="1">
      <alignment horizontal="right" vertical="center" wrapText="1"/>
    </xf>
    <xf numFmtId="165" fontId="14" fillId="0" borderId="4" xfId="0" applyNumberFormat="1" applyFont="1" applyBorder="1" applyAlignment="1">
      <alignment horizontal="right" vertical="center" wrapText="1"/>
    </xf>
    <xf numFmtId="0" fontId="12" fillId="0" borderId="13" xfId="0" applyFont="1" applyBorder="1" applyAlignment="1">
      <alignment horizontal="left" vertical="center" wrapText="1"/>
    </xf>
    <xf numFmtId="165" fontId="14" fillId="0" borderId="24" xfId="0" applyNumberFormat="1" applyFont="1" applyBorder="1" applyAlignment="1">
      <alignment horizontal="right" vertical="center" wrapText="1"/>
    </xf>
    <xf numFmtId="165" fontId="14" fillId="0" borderId="13" xfId="0" applyNumberFormat="1" applyFont="1" applyBorder="1" applyAlignment="1">
      <alignment horizontal="right" vertical="center" wrapText="1"/>
    </xf>
    <xf numFmtId="165" fontId="14" fillId="0" borderId="0" xfId="0" applyNumberFormat="1" applyFont="1" applyAlignment="1">
      <alignment horizontal="right" vertical="center" wrapText="1"/>
    </xf>
    <xf numFmtId="165" fontId="14" fillId="0" borderId="8" xfId="0" applyNumberFormat="1" applyFont="1" applyBorder="1" applyAlignment="1">
      <alignment horizontal="right" vertical="center" wrapText="1"/>
    </xf>
    <xf numFmtId="165" fontId="12" fillId="0" borderId="25" xfId="0" applyNumberFormat="1" applyFont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2" fillId="0" borderId="9" xfId="0" applyNumberFormat="1" applyFont="1" applyBorder="1" applyAlignment="1">
      <alignment horizontal="center" vertical="center" wrapText="1"/>
    </xf>
    <xf numFmtId="167" fontId="12" fillId="0" borderId="7" xfId="0" applyNumberFormat="1" applyFont="1" applyBorder="1" applyAlignment="1">
      <alignment horizontal="right" vertical="center" wrapText="1"/>
    </xf>
    <xf numFmtId="0" fontId="12" fillId="0" borderId="32" xfId="0" applyFont="1" applyBorder="1" applyAlignment="1">
      <alignment horizontal="center" vertical="center" wrapText="1"/>
    </xf>
    <xf numFmtId="3" fontId="27" fillId="0" borderId="32" xfId="0" applyNumberFormat="1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3" fontId="27" fillId="0" borderId="30" xfId="0" applyNumberFormat="1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/>
    </xf>
    <xf numFmtId="3" fontId="27" fillId="0" borderId="27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/>
    </xf>
    <xf numFmtId="3" fontId="30" fillId="0" borderId="26" xfId="0" applyNumberFormat="1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167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 wrapText="1"/>
    </xf>
    <xf numFmtId="3" fontId="14" fillId="0" borderId="27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166" fontId="14" fillId="4" borderId="0" xfId="0" applyNumberFormat="1" applyFont="1" applyFill="1" applyAlignment="1">
      <alignment horizontal="center" vertical="center" wrapText="1"/>
    </xf>
    <xf numFmtId="3" fontId="12" fillId="5" borderId="26" xfId="0" applyNumberFormat="1" applyFont="1" applyFill="1" applyBorder="1" applyAlignment="1">
      <alignment horizontal="center" vertical="center" wrapText="1"/>
    </xf>
    <xf numFmtId="3" fontId="12" fillId="4" borderId="0" xfId="0" applyNumberFormat="1" applyFont="1" applyFill="1" applyAlignment="1">
      <alignment horizontal="center" vertical="center" wrapText="1"/>
    </xf>
    <xf numFmtId="166" fontId="12" fillId="4" borderId="0" xfId="0" applyNumberFormat="1" applyFont="1" applyFill="1" applyAlignment="1">
      <alignment horizontal="center" vertical="center" wrapText="1"/>
    </xf>
    <xf numFmtId="3" fontId="14" fillId="0" borderId="27" xfId="0" applyNumberFormat="1" applyFont="1" applyBorder="1" applyAlignment="1">
      <alignment horizontal="center" vertical="center"/>
    </xf>
    <xf numFmtId="0" fontId="14" fillId="0" borderId="1" xfId="0" applyFont="1" applyBorder="1"/>
    <xf numFmtId="0" fontId="12" fillId="0" borderId="0" xfId="0" applyFont="1" applyAlignment="1"/>
    <xf numFmtId="165" fontId="12" fillId="0" borderId="0" xfId="0" applyNumberFormat="1" applyFont="1"/>
    <xf numFmtId="0" fontId="12" fillId="0" borderId="1" xfId="0" applyFont="1" applyBorder="1" applyAlignment="1"/>
    <xf numFmtId="0" fontId="12" fillId="0" borderId="7" xfId="0" applyFont="1" applyBorder="1" applyAlignment="1"/>
    <xf numFmtId="0" fontId="12" fillId="0" borderId="0" xfId="0" applyFont="1" applyAlignment="1">
      <alignment horizontal="right" vertical="center" wrapText="1"/>
    </xf>
    <xf numFmtId="165" fontId="14" fillId="0" borderId="0" xfId="1" applyNumberFormat="1" applyFont="1"/>
    <xf numFmtId="165" fontId="12" fillId="0" borderId="0" xfId="0" applyNumberFormat="1" applyFont="1" applyAlignment="1">
      <alignment horizontal="right" vertical="center" wrapText="1"/>
    </xf>
    <xf numFmtId="0" fontId="33" fillId="0" borderId="17" xfId="0" applyFont="1" applyBorder="1"/>
    <xf numFmtId="0" fontId="16" fillId="0" borderId="17" xfId="0" applyFont="1" applyBorder="1" applyAlignment="1">
      <alignment horizontal="left" vertical="center" wrapText="1"/>
    </xf>
    <xf numFmtId="0" fontId="33" fillId="0" borderId="17" xfId="0" applyFont="1" applyBorder="1" applyAlignment="1">
      <alignment vertical="center"/>
    </xf>
    <xf numFmtId="0" fontId="16" fillId="0" borderId="0" xfId="0" applyFont="1"/>
    <xf numFmtId="0" fontId="15" fillId="0" borderId="2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0" borderId="12" xfId="0" applyFont="1" applyBorder="1"/>
    <xf numFmtId="0" fontId="12" fillId="2" borderId="2" xfId="0" applyFont="1" applyFill="1" applyBorder="1" applyAlignment="1">
      <alignment horizontal="center" vertical="center" wrapText="1"/>
    </xf>
    <xf numFmtId="0" fontId="13" fillId="0" borderId="14" xfId="0" applyFont="1" applyBorder="1"/>
    <xf numFmtId="0" fontId="12" fillId="2" borderId="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164" fontId="14" fillId="0" borderId="7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164" fontId="12" fillId="0" borderId="7" xfId="0" applyNumberFormat="1" applyFont="1" applyBorder="1" applyAlignment="1">
      <alignment horizontal="right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0" fontId="14" fillId="0" borderId="17" xfId="0" applyFont="1" applyBorder="1"/>
    <xf numFmtId="0" fontId="35" fillId="0" borderId="0" xfId="0" applyFont="1" applyAlignment="1">
      <alignment horizontal="left" vertical="center" wrapText="1"/>
    </xf>
    <xf numFmtId="3" fontId="35" fillId="0" borderId="0" xfId="0" applyNumberFormat="1" applyFont="1" applyAlignment="1">
      <alignment horizontal="center" vertical="center" wrapText="1"/>
    </xf>
    <xf numFmtId="164" fontId="35" fillId="0" borderId="0" xfId="0" applyNumberFormat="1" applyFont="1" applyAlignment="1">
      <alignment horizontal="center" vertical="center" wrapText="1"/>
    </xf>
    <xf numFmtId="165" fontId="35" fillId="0" borderId="0" xfId="0" applyNumberFormat="1" applyFont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5" fillId="0" borderId="7" xfId="0" applyFont="1" applyBorder="1"/>
    <xf numFmtId="164" fontId="14" fillId="0" borderId="7" xfId="0" applyNumberFormat="1" applyFont="1" applyBorder="1" applyAlignment="1">
      <alignment horizontal="right"/>
    </xf>
    <xf numFmtId="0" fontId="36" fillId="0" borderId="7" xfId="0" applyFont="1" applyBorder="1"/>
    <xf numFmtId="164" fontId="12" fillId="0" borderId="7" xfId="0" applyNumberFormat="1" applyFont="1" applyBorder="1" applyAlignment="1">
      <alignment horizontal="right"/>
    </xf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/>
    </xf>
    <xf numFmtId="0" fontId="14" fillId="0" borderId="17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3" fontId="35" fillId="0" borderId="0" xfId="0" applyNumberFormat="1" applyFont="1" applyAlignment="1">
      <alignment horizontal="left" vertical="center" wrapText="1"/>
    </xf>
    <xf numFmtId="0" fontId="16" fillId="0" borderId="17" xfId="0" applyFont="1" applyBorder="1"/>
    <xf numFmtId="0" fontId="12" fillId="2" borderId="5" xfId="0" applyFont="1" applyFill="1" applyBorder="1" applyAlignment="1">
      <alignment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0" fontId="13" fillId="0" borderId="20" xfId="0" applyFont="1" applyBorder="1"/>
    <xf numFmtId="0" fontId="12" fillId="0" borderId="17" xfId="0" applyFont="1" applyBorder="1" applyAlignment="1">
      <alignment horizontal="center" vertical="center" wrapText="1"/>
    </xf>
    <xf numFmtId="0" fontId="13" fillId="0" borderId="21" xfId="0" applyFont="1" applyBorder="1"/>
    <xf numFmtId="0" fontId="35" fillId="0" borderId="5" xfId="0" applyFont="1" applyBorder="1"/>
    <xf numFmtId="3" fontId="14" fillId="0" borderId="0" xfId="0" applyNumberFormat="1" applyFont="1" applyAlignment="1">
      <alignment horizontal="right"/>
    </xf>
    <xf numFmtId="164" fontId="14" fillId="0" borderId="13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right"/>
    </xf>
    <xf numFmtId="0" fontId="36" fillId="0" borderId="13" xfId="0" applyFont="1" applyBorder="1"/>
    <xf numFmtId="3" fontId="12" fillId="0" borderId="0" xfId="0" applyNumberFormat="1" applyFont="1" applyAlignment="1">
      <alignment horizontal="right"/>
    </xf>
    <xf numFmtId="164" fontId="12" fillId="0" borderId="13" xfId="0" applyNumberFormat="1" applyFont="1" applyBorder="1" applyAlignment="1">
      <alignment horizontal="right"/>
    </xf>
    <xf numFmtId="164" fontId="12" fillId="0" borderId="0" xfId="0" applyNumberFormat="1" applyFont="1" applyAlignment="1">
      <alignment horizontal="right"/>
    </xf>
    <xf numFmtId="0" fontId="35" fillId="0" borderId="13" xfId="0" applyFont="1" applyBorder="1"/>
    <xf numFmtId="164" fontId="12" fillId="0" borderId="0" xfId="0" applyNumberFormat="1" applyFont="1" applyAlignment="1">
      <alignment horizontal="center" vertical="center" wrapText="1"/>
    </xf>
    <xf numFmtId="0" fontId="12" fillId="0" borderId="13" xfId="0" applyFont="1" applyBorder="1"/>
    <xf numFmtId="0" fontId="12" fillId="0" borderId="6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28" fillId="0" borderId="0" xfId="0" applyNumberFormat="1" applyFont="1" applyAlignment="1">
      <alignment horizontal="right" vertical="center" wrapText="1"/>
    </xf>
    <xf numFmtId="164" fontId="38" fillId="0" borderId="0" xfId="0" applyNumberFormat="1" applyFont="1" applyAlignment="1">
      <alignment horizontal="center" vertical="center" wrapText="1"/>
    </xf>
    <xf numFmtId="3" fontId="35" fillId="0" borderId="0" xfId="0" applyNumberFormat="1" applyFont="1" applyAlignment="1">
      <alignment horizontal="right" vertical="center" wrapText="1"/>
    </xf>
    <xf numFmtId="164" fontId="35" fillId="0" borderId="0" xfId="0" applyNumberFormat="1" applyFont="1" applyAlignment="1">
      <alignment horizontal="right" vertical="center" wrapText="1"/>
    </xf>
    <xf numFmtId="3" fontId="36" fillId="0" borderId="0" xfId="0" applyNumberFormat="1" applyFont="1" applyAlignment="1">
      <alignment horizontal="right" vertical="center" wrapText="1"/>
    </xf>
    <xf numFmtId="164" fontId="36" fillId="0" borderId="0" xfId="0" applyNumberFormat="1" applyFont="1" applyAlignment="1">
      <alignment horizontal="right" vertical="center" wrapText="1"/>
    </xf>
    <xf numFmtId="165" fontId="28" fillId="0" borderId="0" xfId="0" applyNumberFormat="1" applyFont="1" applyAlignment="1">
      <alignment horizontal="right" vertical="center" wrapText="1"/>
    </xf>
    <xf numFmtId="165" fontId="15" fillId="0" borderId="0" xfId="0" applyNumberFormat="1" applyFont="1" applyAlignment="1">
      <alignment horizontal="center" vertical="center" wrapText="1"/>
    </xf>
    <xf numFmtId="3" fontId="39" fillId="0" borderId="0" xfId="0" applyNumberFormat="1" applyFont="1" applyAlignment="1">
      <alignment horizontal="left"/>
    </xf>
    <xf numFmtId="0" fontId="13" fillId="0" borderId="19" xfId="0" applyFont="1" applyBorder="1"/>
    <xf numFmtId="0" fontId="13" fillId="0" borderId="17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2" fillId="0" borderId="23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24" xfId="0" applyFont="1" applyBorder="1" applyAlignment="1">
      <alignment horizontal="left" vertical="center" wrapText="1"/>
    </xf>
    <xf numFmtId="3" fontId="14" fillId="0" borderId="13" xfId="0" applyNumberFormat="1" applyFont="1" applyBorder="1" applyAlignment="1">
      <alignment horizontal="right" vertical="center"/>
    </xf>
    <xf numFmtId="164" fontId="14" fillId="0" borderId="13" xfId="0" applyNumberFormat="1" applyFont="1" applyBorder="1" applyAlignment="1">
      <alignment horizontal="right" vertical="center" wrapText="1"/>
    </xf>
    <xf numFmtId="164" fontId="14" fillId="0" borderId="0" xfId="0" applyNumberFormat="1" applyFont="1" applyAlignment="1">
      <alignment horizontal="right" vertical="center" wrapText="1"/>
    </xf>
    <xf numFmtId="164" fontId="14" fillId="0" borderId="8" xfId="0" applyNumberFormat="1" applyFont="1" applyBorder="1" applyAlignment="1">
      <alignment horizontal="right" vertical="center" wrapText="1"/>
    </xf>
    <xf numFmtId="0" fontId="12" fillId="0" borderId="24" xfId="0" applyFont="1" applyBorder="1" applyAlignment="1">
      <alignment horizontal="left" vertical="center" wrapText="1"/>
    </xf>
    <xf numFmtId="3" fontId="12" fillId="0" borderId="13" xfId="0" applyNumberFormat="1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 wrapText="1"/>
    </xf>
    <xf numFmtId="164" fontId="12" fillId="0" borderId="13" xfId="0" applyNumberFormat="1" applyFont="1" applyBorder="1" applyAlignment="1">
      <alignment horizontal="right" vertical="center" wrapText="1"/>
    </xf>
    <xf numFmtId="164" fontId="12" fillId="0" borderId="8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164" fontId="12" fillId="0" borderId="26" xfId="0" applyNumberFormat="1" applyFont="1" applyBorder="1" applyAlignment="1">
      <alignment horizontal="right" vertical="center" wrapText="1"/>
    </xf>
    <xf numFmtId="164" fontId="12" fillId="0" borderId="20" xfId="0" applyNumberFormat="1" applyFont="1" applyBorder="1" applyAlignment="1">
      <alignment horizontal="right" vertical="center" wrapText="1"/>
    </xf>
    <xf numFmtId="0" fontId="12" fillId="0" borderId="25" xfId="0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right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164" fontId="12" fillId="0" borderId="9" xfId="0" applyNumberFormat="1" applyFont="1" applyBorder="1" applyAlignment="1">
      <alignment horizontal="right" vertical="center" wrapText="1"/>
    </xf>
    <xf numFmtId="0" fontId="14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right" vertical="center" shrinkToFit="1"/>
    </xf>
    <xf numFmtId="3" fontId="12" fillId="0" borderId="25" xfId="0" applyNumberFormat="1" applyFont="1" applyBorder="1" applyAlignment="1">
      <alignment horizontal="right" vertical="center" shrinkToFit="1"/>
    </xf>
    <xf numFmtId="165" fontId="12" fillId="0" borderId="25" xfId="0" applyNumberFormat="1" applyFont="1" applyBorder="1" applyAlignment="1">
      <alignment horizontal="right" vertical="center" shrinkToFit="1"/>
    </xf>
    <xf numFmtId="165" fontId="12" fillId="0" borderId="6" xfId="0" applyNumberFormat="1" applyFont="1" applyBorder="1" applyAlignment="1">
      <alignment horizontal="right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right" vertical="center" shrinkToFit="1"/>
    </xf>
    <xf numFmtId="3" fontId="12" fillId="0" borderId="24" xfId="0" applyNumberFormat="1" applyFont="1" applyBorder="1" applyAlignment="1">
      <alignment horizontal="right" vertical="center" shrinkToFit="1"/>
    </xf>
    <xf numFmtId="165" fontId="12" fillId="0" borderId="24" xfId="0" applyNumberFormat="1" applyFont="1" applyBorder="1" applyAlignment="1">
      <alignment horizontal="right" vertical="center" shrinkToFit="1"/>
    </xf>
    <xf numFmtId="0" fontId="12" fillId="0" borderId="7" xfId="0" applyFont="1" applyBorder="1" applyAlignment="1">
      <alignment horizontal="right" vertical="center" shrinkToFit="1"/>
    </xf>
    <xf numFmtId="0" fontId="12" fillId="0" borderId="7" xfId="0" applyFont="1" applyBorder="1" applyAlignment="1">
      <alignment horizontal="center" vertical="center" shrinkToFit="1"/>
    </xf>
    <xf numFmtId="3" fontId="12" fillId="0" borderId="7" xfId="0" applyNumberFormat="1" applyFont="1" applyBorder="1" applyAlignment="1">
      <alignment horizontal="right" vertical="center" shrinkToFit="1"/>
    </xf>
    <xf numFmtId="165" fontId="12" fillId="0" borderId="7" xfId="0" applyNumberFormat="1" applyFont="1" applyBorder="1" applyAlignment="1">
      <alignment horizontal="right" vertical="center" shrinkToFit="1"/>
    </xf>
    <xf numFmtId="0" fontId="12" fillId="0" borderId="5" xfId="0" applyFont="1" applyBorder="1" applyAlignment="1">
      <alignment horizontal="right" vertical="center" shrinkToFit="1"/>
    </xf>
    <xf numFmtId="165" fontId="12" fillId="0" borderId="13" xfId="0" applyNumberFormat="1" applyFont="1" applyBorder="1" applyAlignment="1">
      <alignment horizontal="right" vertical="center" shrinkToFit="1"/>
    </xf>
    <xf numFmtId="0" fontId="12" fillId="0" borderId="5" xfId="0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165" fontId="12" fillId="0" borderId="5" xfId="0" applyNumberFormat="1" applyFont="1" applyBorder="1" applyAlignment="1">
      <alignment horizontal="right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7" xfId="0" applyFont="1" applyBorder="1" applyAlignment="1">
      <alignment vertical="center"/>
    </xf>
    <xf numFmtId="3" fontId="12" fillId="0" borderId="27" xfId="0" applyNumberFormat="1" applyFont="1" applyBorder="1" applyAlignment="1">
      <alignment vertical="center"/>
    </xf>
    <xf numFmtId="165" fontId="12" fillId="0" borderId="27" xfId="0" applyNumberFormat="1" applyFont="1" applyBorder="1" applyAlignment="1">
      <alignment horizontal="right" vertical="center" shrinkToFit="1"/>
    </xf>
    <xf numFmtId="170" fontId="12" fillId="0" borderId="27" xfId="2" applyNumberFormat="1" applyFont="1" applyBorder="1" applyAlignment="1">
      <alignment vertical="center"/>
    </xf>
    <xf numFmtId="165" fontId="12" fillId="0" borderId="27" xfId="1" applyNumberFormat="1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3" fontId="12" fillId="0" borderId="25" xfId="0" applyNumberFormat="1" applyFont="1" applyBorder="1" applyAlignment="1">
      <alignment horizontal="right" vertical="center"/>
    </xf>
    <xf numFmtId="165" fontId="12" fillId="0" borderId="25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vertical="center"/>
    </xf>
    <xf numFmtId="3" fontId="12" fillId="0" borderId="25" xfId="0" applyNumberFormat="1" applyFont="1" applyBorder="1" applyAlignment="1">
      <alignment vertical="center"/>
    </xf>
    <xf numFmtId="165" fontId="12" fillId="0" borderId="6" xfId="0" applyNumberFormat="1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3" fontId="12" fillId="0" borderId="24" xfId="0" applyNumberFormat="1" applyFont="1" applyBorder="1" applyAlignment="1">
      <alignment vertical="center"/>
    </xf>
    <xf numFmtId="165" fontId="12" fillId="0" borderId="13" xfId="0" applyNumberFormat="1" applyFont="1" applyBorder="1" applyAlignment="1">
      <alignment vertical="center"/>
    </xf>
    <xf numFmtId="3" fontId="12" fillId="0" borderId="24" xfId="0" applyNumberFormat="1" applyFont="1" applyBorder="1" applyAlignment="1">
      <alignment horizontal="right" vertical="center"/>
    </xf>
    <xf numFmtId="165" fontId="12" fillId="0" borderId="24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3" fontId="12" fillId="0" borderId="7" xfId="0" applyNumberFormat="1" applyFont="1" applyBorder="1" applyAlignment="1">
      <alignment vertical="center"/>
    </xf>
    <xf numFmtId="165" fontId="12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horizontal="right" vertical="center"/>
    </xf>
    <xf numFmtId="3" fontId="12" fillId="0" borderId="7" xfId="0" applyNumberFormat="1" applyFont="1" applyBorder="1" applyAlignment="1">
      <alignment horizontal="right" vertical="center"/>
    </xf>
    <xf numFmtId="165" fontId="12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/>
    </xf>
    <xf numFmtId="165" fontId="12" fillId="0" borderId="5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165" fontId="12" fillId="0" borderId="5" xfId="0" applyNumberFormat="1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7" xfId="0" applyFont="1" applyBorder="1" applyAlignment="1">
      <alignment horizontal="center" vertical="center"/>
    </xf>
    <xf numFmtId="170" fontId="23" fillId="0" borderId="27" xfId="2" applyNumberFormat="1" applyFont="1" applyBorder="1" applyAlignment="1">
      <alignment vertical="center"/>
    </xf>
    <xf numFmtId="165" fontId="23" fillId="0" borderId="27" xfId="1" applyNumberFormat="1" applyFont="1" applyBorder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12" fillId="4" borderId="0" xfId="0" applyFont="1" applyFill="1"/>
    <xf numFmtId="49" fontId="12" fillId="0" borderId="5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4" fillId="4" borderId="0" xfId="0" applyFont="1" applyFill="1"/>
    <xf numFmtId="49" fontId="12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/>
    </xf>
    <xf numFmtId="167" fontId="14" fillId="0" borderId="7" xfId="0" applyNumberFormat="1" applyFont="1" applyBorder="1" applyAlignment="1">
      <alignment horizontal="right"/>
    </xf>
    <xf numFmtId="167" fontId="14" fillId="0" borderId="0" xfId="0" applyNumberFormat="1" applyFont="1"/>
    <xf numFmtId="0" fontId="27" fillId="0" borderId="7" xfId="0" applyFont="1" applyBorder="1" applyAlignment="1">
      <alignment vertical="center"/>
    </xf>
    <xf numFmtId="165" fontId="12" fillId="4" borderId="0" xfId="0" applyNumberFormat="1" applyFont="1" applyFill="1"/>
    <xf numFmtId="167" fontId="12" fillId="0" borderId="7" xfId="0" applyNumberFormat="1" applyFont="1" applyBorder="1" applyAlignment="1">
      <alignment horizontal="right"/>
    </xf>
    <xf numFmtId="3" fontId="12" fillId="0" borderId="7" xfId="0" applyNumberFormat="1" applyFont="1" applyBorder="1" applyAlignment="1">
      <alignment horizontal="right"/>
    </xf>
    <xf numFmtId="3" fontId="14" fillId="0" borderId="7" xfId="0" applyNumberFormat="1" applyFont="1" applyBorder="1" applyAlignment="1">
      <alignment horizontal="right"/>
    </xf>
    <xf numFmtId="3" fontId="27" fillId="0" borderId="7" xfId="0" applyNumberFormat="1" applyFont="1" applyBorder="1" applyAlignment="1">
      <alignment vertical="center"/>
    </xf>
    <xf numFmtId="3" fontId="14" fillId="0" borderId="8" xfId="0" applyNumberFormat="1" applyFont="1" applyBorder="1" applyAlignment="1">
      <alignment horizontal="right"/>
    </xf>
    <xf numFmtId="167" fontId="27" fillId="0" borderId="7" xfId="0" applyNumberFormat="1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165" fontId="14" fillId="0" borderId="26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 applyAlignment="1"/>
    <xf numFmtId="0" fontId="33" fillId="0" borderId="17" xfId="0" applyFont="1" applyBorder="1" applyAlignment="1"/>
  </cellXfs>
  <cellStyles count="4">
    <cellStyle name="Migliaia" xfId="2" builtinId="3"/>
    <cellStyle name="Normale" xfId="0" builtinId="0"/>
    <cellStyle name="Normale 14" xfId="3" xr:uid="{D225A2BF-B03C-4573-853E-F5428A5A67CC}"/>
    <cellStyle name="Percentuale" xfId="1" builtinId="5"/>
  </cellStyles>
  <dxfs count="0"/>
  <tableStyles count="0" defaultTableStyle="TableStyleMedium2" defaultPivotStyle="PivotStyleLight16"/>
  <colors>
    <mruColors>
      <color rgb="FF1D31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49248</xdr:colOff>
      <xdr:row>24</xdr:row>
      <xdr:rowOff>92886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CDFA466-65F0-486A-A3CF-46262E850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5535648" cy="349331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19</xdr:col>
      <xdr:colOff>512531</xdr:colOff>
      <xdr:row>24</xdr:row>
      <xdr:rowOff>117272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F5F7D52-965F-4DE6-B605-E45CD62F3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485775"/>
          <a:ext cx="5389331" cy="3517697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39</xdr:col>
      <xdr:colOff>49723</xdr:colOff>
      <xdr:row>25</xdr:row>
      <xdr:rowOff>16312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8202AA51-177F-4F54-B406-DEB6DE7E3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01600" y="485775"/>
          <a:ext cx="11022523" cy="35786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11</xdr:col>
      <xdr:colOff>445575</xdr:colOff>
      <xdr:row>47</xdr:row>
      <xdr:rowOff>99716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78CD9489-FEF9-4EC6-B538-F05889FFC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4533900"/>
          <a:ext cx="6541575" cy="317629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28</xdr:row>
      <xdr:rowOff>1</xdr:rowOff>
    </xdr:from>
    <xdr:to>
      <xdr:col>23</xdr:col>
      <xdr:colOff>123825</xdr:colOff>
      <xdr:row>48</xdr:row>
      <xdr:rowOff>7667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98940728-12E3-4DAC-8FDB-22E3404D5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4533901"/>
          <a:ext cx="6219825" cy="3246166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28</xdr:row>
      <xdr:rowOff>0</xdr:rowOff>
    </xdr:from>
    <xdr:to>
      <xdr:col>33</xdr:col>
      <xdr:colOff>257175</xdr:colOff>
      <xdr:row>48</xdr:row>
      <xdr:rowOff>13344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BE11C2D1-36B7-41CB-860C-A56CFA3A1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630400" y="4533900"/>
          <a:ext cx="5743575" cy="32518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11</xdr:col>
      <xdr:colOff>476250</xdr:colOff>
      <xdr:row>74</xdr:row>
      <xdr:rowOff>8888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72ED1629-098E-4E1F-BCB1-5BF2ECC1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9600" y="8258175"/>
          <a:ext cx="6572250" cy="373316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</xdr:row>
      <xdr:rowOff>0</xdr:rowOff>
    </xdr:from>
    <xdr:to>
      <xdr:col>25</xdr:col>
      <xdr:colOff>295275</xdr:colOff>
      <xdr:row>73</xdr:row>
      <xdr:rowOff>160027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A16CE2F4-9B41-4714-BF35-BCEA1DB7B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924800" y="8258175"/>
          <a:ext cx="7610475" cy="3722377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78</xdr:row>
      <xdr:rowOff>142875</xdr:rowOff>
    </xdr:from>
    <xdr:to>
      <xdr:col>11</xdr:col>
      <xdr:colOff>468052</xdr:colOff>
      <xdr:row>102</xdr:row>
      <xdr:rowOff>47625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2CF916B6-9302-4149-AA1C-650AB5CCD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8649" y="12773025"/>
          <a:ext cx="6545003" cy="37909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79</xdr:row>
      <xdr:rowOff>0</xdr:rowOff>
    </xdr:from>
    <xdr:to>
      <xdr:col>23</xdr:col>
      <xdr:colOff>67543</xdr:colOff>
      <xdr:row>101</xdr:row>
      <xdr:rowOff>152400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E98D50BE-7BA4-4F9E-B79E-19C22EAE9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924800" y="12792075"/>
          <a:ext cx="6163543" cy="3714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11</xdr:col>
      <xdr:colOff>438150</xdr:colOff>
      <xdr:row>128</xdr:row>
      <xdr:rowOff>123922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E98447DA-E978-4978-8524-FFC33D4C3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09600" y="17164050"/>
          <a:ext cx="6534150" cy="36862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11</xdr:col>
      <xdr:colOff>262679</xdr:colOff>
      <xdr:row>157</xdr:row>
      <xdr:rowOff>46061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0CD52E5F-9FF9-4E12-ABD4-63A93BCA2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09600" y="21536025"/>
          <a:ext cx="6358679" cy="3932261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161</xdr:row>
      <xdr:rowOff>0</xdr:rowOff>
    </xdr:from>
    <xdr:to>
      <xdr:col>11</xdr:col>
      <xdr:colOff>219074</xdr:colOff>
      <xdr:row>181</xdr:row>
      <xdr:rowOff>160378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C47EB679-0FA7-48E7-B024-7C815509E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599" y="26069925"/>
          <a:ext cx="6315075" cy="3398878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185</xdr:row>
      <xdr:rowOff>152400</xdr:rowOff>
    </xdr:from>
    <xdr:to>
      <xdr:col>11</xdr:col>
      <xdr:colOff>152399</xdr:colOff>
      <xdr:row>209</xdr:row>
      <xdr:rowOff>51670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CDFAA888-EE3D-476A-9612-2FDC26AC8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19124" y="30108525"/>
          <a:ext cx="6238875" cy="37854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213</xdr:row>
      <xdr:rowOff>0</xdr:rowOff>
    </xdr:from>
    <xdr:to>
      <xdr:col>11</xdr:col>
      <xdr:colOff>38100</xdr:colOff>
      <xdr:row>235</xdr:row>
      <xdr:rowOff>124636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97C72150-B86C-452E-BFCF-F64A0350D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09600" y="34490025"/>
          <a:ext cx="6134100" cy="3686986"/>
        </a:xfrm>
        <a:prstGeom prst="rect">
          <a:avLst/>
        </a:prstGeom>
      </xdr:spPr>
    </xdr:pic>
    <xdr:clientData/>
  </xdr:twoCellAnchor>
  <xdr:twoCellAnchor editAs="oneCell">
    <xdr:from>
      <xdr:col>12</xdr:col>
      <xdr:colOff>609599</xdr:colOff>
      <xdr:row>213</xdr:row>
      <xdr:rowOff>0</xdr:rowOff>
    </xdr:from>
    <xdr:to>
      <xdr:col>24</xdr:col>
      <xdr:colOff>136298</xdr:colOff>
      <xdr:row>236</xdr:row>
      <xdr:rowOff>38100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EE234952-87E3-480D-A71E-615D601A5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924799" y="34490025"/>
          <a:ext cx="6841899" cy="3762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V1000"/>
  <sheetViews>
    <sheetView workbookViewId="0">
      <selection activeCell="B24" sqref="B24"/>
    </sheetView>
  </sheetViews>
  <sheetFormatPr defaultColWidth="14.42578125" defaultRowHeight="15" customHeight="1" x14ac:dyDescent="0.25"/>
  <cols>
    <col min="1" max="1" width="20.7109375" style="34" customWidth="1"/>
    <col min="2" max="2" width="15.42578125" style="34" customWidth="1"/>
    <col min="3" max="3" width="9.85546875" style="34" customWidth="1"/>
    <col min="4" max="4" width="16" style="34" customWidth="1"/>
    <col min="5" max="5" width="8.7109375" style="34" customWidth="1"/>
    <col min="6" max="6" width="16.42578125" style="34" customWidth="1"/>
    <col min="7" max="7" width="8.42578125" style="34" customWidth="1"/>
    <col min="8" max="8" width="16.7109375" style="34" customWidth="1"/>
    <col min="9" max="9" width="10.42578125" style="34" customWidth="1"/>
    <col min="10" max="10" width="17.85546875" style="34" customWidth="1"/>
    <col min="11" max="11" width="8.7109375" style="34" customWidth="1"/>
    <col min="12" max="12" width="16" style="34" customWidth="1"/>
    <col min="13" max="13" width="8.42578125" style="34" customWidth="1"/>
    <col min="14" max="14" width="11.42578125" style="34" customWidth="1"/>
    <col min="15" max="22" width="9.5703125" style="34" customWidth="1"/>
    <col min="23" max="16384" width="14.42578125" style="34"/>
  </cols>
  <sheetData>
    <row r="1" spans="1:22" ht="30" customHeight="1" x14ac:dyDescent="0.25">
      <c r="A1" s="89" t="s">
        <v>349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88"/>
      <c r="N1" s="33"/>
      <c r="O1" s="33"/>
      <c r="P1" s="33"/>
      <c r="Q1" s="33"/>
      <c r="R1" s="33"/>
      <c r="S1" s="33"/>
      <c r="T1" s="33"/>
      <c r="U1" s="33"/>
      <c r="V1" s="33"/>
    </row>
    <row r="2" spans="1:22" ht="17.25" customHeight="1" x14ac:dyDescent="0.25">
      <c r="A2" s="87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88"/>
      <c r="N2" s="33"/>
      <c r="O2" s="33"/>
      <c r="P2" s="33"/>
      <c r="Q2" s="33"/>
      <c r="R2" s="33"/>
      <c r="S2" s="33"/>
      <c r="T2" s="33"/>
      <c r="U2" s="33"/>
      <c r="V2" s="33"/>
    </row>
    <row r="3" spans="1:22" ht="16.5" customHeight="1" x14ac:dyDescent="0.25">
      <c r="A3" s="91" t="s">
        <v>1</v>
      </c>
      <c r="B3" s="93" t="s">
        <v>2</v>
      </c>
      <c r="C3" s="90"/>
      <c r="D3" s="90"/>
      <c r="E3" s="90"/>
      <c r="F3" s="90"/>
      <c r="G3" s="88"/>
      <c r="H3" s="93" t="s">
        <v>3</v>
      </c>
      <c r="I3" s="90"/>
      <c r="J3" s="90"/>
      <c r="K3" s="90"/>
      <c r="L3" s="90"/>
      <c r="M3" s="88"/>
      <c r="N3" s="33"/>
      <c r="O3" s="33"/>
      <c r="P3" s="33"/>
      <c r="Q3" s="33"/>
      <c r="R3" s="33"/>
      <c r="S3" s="33"/>
      <c r="T3" s="33"/>
      <c r="U3" s="33"/>
      <c r="V3" s="33"/>
    </row>
    <row r="4" spans="1:22" ht="32.25" customHeight="1" x14ac:dyDescent="0.25">
      <c r="A4" s="92"/>
      <c r="B4" s="87" t="s">
        <v>4</v>
      </c>
      <c r="C4" s="94"/>
      <c r="D4" s="87" t="s">
        <v>5</v>
      </c>
      <c r="E4" s="88"/>
      <c r="F4" s="87" t="s">
        <v>6</v>
      </c>
      <c r="G4" s="88"/>
      <c r="H4" s="87" t="s">
        <v>4</v>
      </c>
      <c r="I4" s="88"/>
      <c r="J4" s="87" t="s">
        <v>5</v>
      </c>
      <c r="K4" s="88"/>
      <c r="L4" s="87" t="s">
        <v>6</v>
      </c>
      <c r="M4" s="88"/>
      <c r="N4" s="33"/>
      <c r="O4" s="33"/>
      <c r="P4" s="33"/>
      <c r="Q4" s="33"/>
      <c r="R4" s="33"/>
      <c r="S4" s="33"/>
      <c r="T4" s="33"/>
      <c r="U4" s="33"/>
      <c r="V4" s="33"/>
    </row>
    <row r="5" spans="1:22" ht="21.75" customHeight="1" x14ac:dyDescent="0.25">
      <c r="A5" s="25" t="s">
        <v>7</v>
      </c>
      <c r="B5" s="81">
        <v>917818604</v>
      </c>
      <c r="C5" s="84">
        <v>8.8126105275962666E-2</v>
      </c>
      <c r="D5" s="81">
        <v>6884192250</v>
      </c>
      <c r="E5" s="27">
        <v>0.6609988600356006</v>
      </c>
      <c r="F5" s="28">
        <v>2600159608</v>
      </c>
      <c r="G5" s="27">
        <v>0.24965928817554653</v>
      </c>
      <c r="H5" s="26">
        <v>66516099</v>
      </c>
      <c r="I5" s="27">
        <v>2.9260255406929293E-3</v>
      </c>
      <c r="J5" s="26">
        <v>14240767492</v>
      </c>
      <c r="K5" s="27">
        <v>0.62644758227119712</v>
      </c>
      <c r="L5" s="28">
        <v>8417434956</v>
      </c>
      <c r="M5" s="27">
        <v>0.37028072960769187</v>
      </c>
      <c r="N5" s="35"/>
      <c r="O5" s="33"/>
      <c r="P5" s="33"/>
      <c r="Q5" s="33"/>
      <c r="R5" s="33"/>
      <c r="S5" s="33"/>
      <c r="T5" s="33"/>
      <c r="U5" s="33"/>
      <c r="V5" s="33"/>
    </row>
    <row r="6" spans="1:22" ht="21.75" customHeight="1" x14ac:dyDescent="0.25">
      <c r="A6" s="25" t="s">
        <v>8</v>
      </c>
      <c r="B6" s="82">
        <v>7224954664</v>
      </c>
      <c r="C6" s="84">
        <v>0.11830213334513037</v>
      </c>
      <c r="D6" s="83">
        <v>33526727866</v>
      </c>
      <c r="E6" s="27">
        <v>0.5489700095133262</v>
      </c>
      <c r="F6" s="28">
        <v>20320374750</v>
      </c>
      <c r="G6" s="27">
        <v>0.33272785714154346</v>
      </c>
      <c r="H6" s="28">
        <v>1248308821</v>
      </c>
      <c r="I6" s="27">
        <v>1.5574458962791223E-2</v>
      </c>
      <c r="J6" s="28">
        <v>50244348812</v>
      </c>
      <c r="K6" s="27">
        <v>0.62687095975000084</v>
      </c>
      <c r="L6" s="29">
        <v>28658365525</v>
      </c>
      <c r="M6" s="27">
        <v>0.35755458128720796</v>
      </c>
      <c r="N6" s="35"/>
      <c r="O6" s="35"/>
      <c r="P6" s="35"/>
      <c r="Q6" s="35"/>
      <c r="R6" s="35"/>
      <c r="S6" s="35"/>
      <c r="T6" s="35"/>
      <c r="U6" s="35"/>
      <c r="V6" s="35"/>
    </row>
    <row r="7" spans="1:22" ht="21.75" customHeight="1" x14ac:dyDescent="0.25">
      <c r="A7" s="30" t="s">
        <v>9</v>
      </c>
      <c r="B7" s="82">
        <v>74402164883</v>
      </c>
      <c r="C7" s="84">
        <v>0.13081801065701906</v>
      </c>
      <c r="D7" s="83">
        <v>284800451763</v>
      </c>
      <c r="E7" s="27">
        <v>0.50075194172701765</v>
      </c>
      <c r="F7" s="28">
        <v>209542959818</v>
      </c>
      <c r="G7" s="27">
        <v>0.36843004761596326</v>
      </c>
      <c r="H7" s="28">
        <v>11094078942</v>
      </c>
      <c r="I7" s="27">
        <v>1.7792982465582405E-2</v>
      </c>
      <c r="J7" s="28">
        <v>339761421867</v>
      </c>
      <c r="K7" s="27">
        <v>0.54491851494532817</v>
      </c>
      <c r="L7" s="28">
        <v>272653175348</v>
      </c>
      <c r="M7" s="27">
        <v>0.43728850258908941</v>
      </c>
      <c r="N7" s="35"/>
      <c r="O7" s="33"/>
      <c r="P7" s="33"/>
      <c r="Q7" s="33"/>
      <c r="R7" s="33"/>
      <c r="S7" s="33"/>
      <c r="T7" s="33"/>
      <c r="U7" s="33"/>
      <c r="V7" s="33"/>
    </row>
    <row r="8" spans="1:22" ht="12.75" customHeight="1" x14ac:dyDescent="0.25">
      <c r="A8" s="85" t="s">
        <v>10</v>
      </c>
      <c r="B8" s="86"/>
      <c r="C8" s="86"/>
      <c r="D8" s="86"/>
      <c r="E8" s="31"/>
      <c r="F8" s="31"/>
      <c r="G8" s="31"/>
      <c r="H8" s="31"/>
      <c r="I8" s="31"/>
      <c r="J8" s="32"/>
      <c r="K8" s="31"/>
      <c r="L8" s="32"/>
      <c r="M8" s="31"/>
      <c r="N8" s="33"/>
      <c r="O8" s="33"/>
      <c r="P8" s="33"/>
      <c r="Q8" s="33"/>
      <c r="R8" s="33"/>
      <c r="S8" s="33"/>
      <c r="T8" s="33"/>
      <c r="U8" s="33"/>
      <c r="V8" s="33"/>
    </row>
    <row r="9" spans="1:22" ht="12.75" customHeight="1" x14ac:dyDescent="0.25">
      <c r="A9" s="36"/>
      <c r="B9" s="33"/>
      <c r="C9" s="33"/>
      <c r="D9" s="33"/>
      <c r="E9" s="33"/>
      <c r="F9" s="33"/>
      <c r="G9" s="33"/>
      <c r="H9" s="33"/>
      <c r="I9" s="37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6.25" customHeight="1" x14ac:dyDescent="0.25">
      <c r="A10" s="38"/>
      <c r="B10" s="39"/>
      <c r="C10" s="39"/>
      <c r="D10" s="40"/>
      <c r="E10" s="41"/>
      <c r="F10" s="42"/>
      <c r="G10" s="42"/>
      <c r="H10" s="33"/>
      <c r="I10" s="37"/>
      <c r="J10" s="33"/>
      <c r="K10" s="33"/>
      <c r="L10" s="33"/>
      <c r="M10" s="33"/>
      <c r="O10" s="33"/>
      <c r="P10" s="33"/>
      <c r="Q10" s="33"/>
      <c r="R10" s="33"/>
      <c r="S10" s="33"/>
      <c r="T10" s="33"/>
      <c r="U10" s="33"/>
      <c r="V10" s="33"/>
    </row>
    <row r="11" spans="1:22" ht="12.75" customHeight="1" x14ac:dyDescent="0.25">
      <c r="D11" s="43"/>
      <c r="E11" s="41"/>
      <c r="F11" s="42"/>
      <c r="G11" s="42"/>
      <c r="K11" s="33"/>
      <c r="L11" s="33"/>
      <c r="M11" s="33"/>
      <c r="O11" s="33"/>
      <c r="P11" s="33"/>
      <c r="Q11" s="33"/>
      <c r="R11" s="33"/>
      <c r="S11" s="33"/>
      <c r="T11" s="33"/>
      <c r="U11" s="33"/>
      <c r="V11" s="33"/>
    </row>
    <row r="12" spans="1:22" ht="12.75" customHeight="1" x14ac:dyDescent="0.25">
      <c r="E12" s="33"/>
      <c r="F12" s="33"/>
      <c r="G12" s="33"/>
      <c r="K12" s="33"/>
      <c r="L12" s="33"/>
      <c r="M12" s="42"/>
      <c r="O12" s="33"/>
      <c r="P12" s="33"/>
      <c r="Q12" s="33"/>
      <c r="R12" s="33"/>
      <c r="S12" s="33"/>
      <c r="T12" s="33"/>
      <c r="U12" s="33"/>
      <c r="V12" s="33"/>
    </row>
    <row r="13" spans="1:22" ht="12.75" customHeight="1" x14ac:dyDescent="0.25">
      <c r="E13" s="33"/>
      <c r="F13" s="33"/>
      <c r="G13" s="33"/>
      <c r="K13" s="33"/>
      <c r="L13" s="33"/>
      <c r="M13" s="42"/>
      <c r="O13" s="33"/>
      <c r="P13" s="33"/>
      <c r="Q13" s="33"/>
      <c r="R13" s="33"/>
      <c r="S13" s="33"/>
      <c r="T13" s="33"/>
      <c r="U13" s="33"/>
      <c r="V13" s="33"/>
    </row>
    <row r="14" spans="1:22" ht="12.75" customHeight="1" x14ac:dyDescent="0.25">
      <c r="E14" s="33"/>
      <c r="F14" s="33"/>
      <c r="G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12.75" customHeight="1" x14ac:dyDescent="0.25">
      <c r="A15" s="44"/>
      <c r="B15" s="45"/>
      <c r="C15" s="35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12.75" customHeight="1" x14ac:dyDescent="0.25">
      <c r="A16" s="44"/>
      <c r="B16" s="45"/>
      <c r="C16" s="35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12.75" customHeight="1" x14ac:dyDescent="0.25">
      <c r="A17" s="44"/>
      <c r="B17" s="45"/>
      <c r="C17" s="35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12.75" customHeight="1" x14ac:dyDescent="0.25">
      <c r="A18" s="44"/>
      <c r="B18" s="46"/>
      <c r="C18" s="35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12.75" customHeight="1" x14ac:dyDescent="0.25">
      <c r="A19" s="44"/>
      <c r="B19" s="46"/>
      <c r="C19" s="35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12.75" customHeight="1" x14ac:dyDescent="0.25">
      <c r="A20" s="44"/>
      <c r="B20" s="46"/>
      <c r="C20" s="35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12.75" customHeight="1" x14ac:dyDescent="0.25">
      <c r="A21" s="44"/>
      <c r="B21" s="46"/>
      <c r="C21" s="35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12.75" customHeight="1" x14ac:dyDescent="0.25">
      <c r="A22" s="44"/>
      <c r="B22" s="46"/>
      <c r="C22" s="35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12.75" customHeight="1" x14ac:dyDescent="0.25">
      <c r="A23" s="44"/>
      <c r="B23" s="46"/>
      <c r="C23" s="35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12.75" customHeight="1" x14ac:dyDescent="0.25">
      <c r="A24" s="47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12.75" customHeight="1" x14ac:dyDescent="0.25">
      <c r="A25" s="36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12.75" customHeight="1" x14ac:dyDescent="0.25">
      <c r="A26" s="36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12.75" customHeight="1" x14ac:dyDescent="0.25">
      <c r="A27" s="36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12.75" customHeight="1" x14ac:dyDescent="0.25">
      <c r="A28" s="36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12.75" customHeight="1" x14ac:dyDescent="0.25">
      <c r="A29" s="36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12.75" customHeight="1" x14ac:dyDescent="0.25">
      <c r="A30" s="36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12.75" customHeight="1" x14ac:dyDescent="0.25">
      <c r="A31" s="36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12.75" customHeight="1" x14ac:dyDescent="0.25">
      <c r="A32" s="36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12.75" customHeight="1" x14ac:dyDescent="0.25">
      <c r="A33" s="36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12.75" customHeight="1" x14ac:dyDescent="0.25">
      <c r="A34" s="36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12.75" customHeight="1" x14ac:dyDescent="0.25">
      <c r="A35" s="36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12.75" customHeight="1" x14ac:dyDescent="0.25">
      <c r="A36" s="36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12.75" customHeight="1" x14ac:dyDescent="0.25">
      <c r="A37" s="36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12.75" customHeight="1" x14ac:dyDescent="0.25">
      <c r="A38" s="36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12.75" customHeight="1" x14ac:dyDescent="0.25">
      <c r="A39" s="36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12.75" customHeight="1" x14ac:dyDescent="0.25">
      <c r="A40" s="36"/>
      <c r="E40" s="33"/>
      <c r="F40" s="33"/>
      <c r="G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12.75" customHeight="1" x14ac:dyDescent="0.25">
      <c r="A41" s="36"/>
      <c r="E41" s="33"/>
      <c r="F41" s="33"/>
      <c r="G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12.75" customHeight="1" x14ac:dyDescent="0.25">
      <c r="A42" s="36"/>
      <c r="E42" s="33"/>
      <c r="F42" s="33"/>
      <c r="G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12.75" customHeight="1" x14ac:dyDescent="0.25">
      <c r="A43" s="36"/>
      <c r="E43" s="33"/>
      <c r="F43" s="33"/>
      <c r="G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12.75" customHeight="1" x14ac:dyDescent="0.25">
      <c r="A44" s="36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12.75" customHeight="1" x14ac:dyDescent="0.25">
      <c r="A45" s="36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12.75" customHeight="1" x14ac:dyDescent="0.25">
      <c r="A46" s="36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12.75" customHeight="1" x14ac:dyDescent="0.25">
      <c r="A47" s="36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12.75" customHeight="1" x14ac:dyDescent="0.25">
      <c r="A48" s="36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12.75" customHeight="1" x14ac:dyDescent="0.25">
      <c r="A49" s="36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12.75" customHeight="1" x14ac:dyDescent="0.25">
      <c r="A50" s="36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12.75" customHeight="1" x14ac:dyDescent="0.25">
      <c r="A51" s="36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12.75" customHeight="1" x14ac:dyDescent="0.25">
      <c r="A52" s="36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12.75" customHeight="1" x14ac:dyDescent="0.25">
      <c r="A53" s="36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12.75" customHeight="1" x14ac:dyDescent="0.25">
      <c r="A54" s="36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12.75" customHeight="1" x14ac:dyDescent="0.25">
      <c r="A55" s="36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12.75" customHeight="1" x14ac:dyDescent="0.25">
      <c r="A56" s="36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12.75" customHeight="1" x14ac:dyDescent="0.25">
      <c r="A57" s="36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12.75" customHeight="1" x14ac:dyDescent="0.25">
      <c r="A58" s="36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12.75" customHeight="1" x14ac:dyDescent="0.25">
      <c r="A59" s="36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12.75" customHeight="1" x14ac:dyDescent="0.25">
      <c r="A60" s="36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12.75" customHeight="1" x14ac:dyDescent="0.25">
      <c r="A61" s="36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12.75" customHeight="1" x14ac:dyDescent="0.25">
      <c r="A62" s="36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12.75" customHeight="1" x14ac:dyDescent="0.25">
      <c r="A63" s="36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12.75" customHeight="1" x14ac:dyDescent="0.25">
      <c r="A64" s="36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12.75" customHeight="1" x14ac:dyDescent="0.25">
      <c r="A65" s="36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12.75" customHeight="1" x14ac:dyDescent="0.25">
      <c r="A66" s="36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12.75" customHeight="1" x14ac:dyDescent="0.25">
      <c r="A67" s="36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12.75" customHeight="1" x14ac:dyDescent="0.25">
      <c r="A68" s="36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12.75" customHeight="1" x14ac:dyDescent="0.25">
      <c r="A69" s="36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12.75" customHeight="1" x14ac:dyDescent="0.25">
      <c r="A70" s="36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12.75" customHeight="1" x14ac:dyDescent="0.25">
      <c r="A71" s="36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12.75" customHeight="1" x14ac:dyDescent="0.25">
      <c r="A72" s="36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12.75" customHeight="1" x14ac:dyDescent="0.25">
      <c r="A73" s="36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12.75" customHeight="1" x14ac:dyDescent="0.25">
      <c r="A74" s="36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12.75" customHeight="1" x14ac:dyDescent="0.25">
      <c r="A75" s="36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12.75" customHeight="1" x14ac:dyDescent="0.25">
      <c r="A76" s="36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12.75" customHeight="1" x14ac:dyDescent="0.25">
      <c r="A77" s="36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12.75" customHeight="1" x14ac:dyDescent="0.25">
      <c r="A78" s="36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12.75" customHeight="1" x14ac:dyDescent="0.25">
      <c r="A79" s="36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12.75" customHeight="1" x14ac:dyDescent="0.25">
      <c r="A80" s="36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12.75" customHeight="1" x14ac:dyDescent="0.25">
      <c r="A81" s="36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12.75" customHeight="1" x14ac:dyDescent="0.25">
      <c r="A82" s="36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12.75" customHeight="1" x14ac:dyDescent="0.25">
      <c r="A83" s="36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12.75" customHeight="1" x14ac:dyDescent="0.25">
      <c r="A84" s="36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12.75" customHeight="1" x14ac:dyDescent="0.25">
      <c r="A85" s="36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12.75" customHeight="1" x14ac:dyDescent="0.25">
      <c r="A86" s="36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12.75" customHeight="1" x14ac:dyDescent="0.25">
      <c r="A87" s="36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12.75" customHeight="1" x14ac:dyDescent="0.25">
      <c r="A88" s="36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12.75" customHeight="1" x14ac:dyDescent="0.25">
      <c r="A89" s="36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12.75" customHeight="1" x14ac:dyDescent="0.25">
      <c r="A90" s="36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12.75" customHeight="1" x14ac:dyDescent="0.25">
      <c r="A91" s="36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12.75" customHeight="1" x14ac:dyDescent="0.25">
      <c r="A92" s="36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12.75" customHeight="1" x14ac:dyDescent="0.25">
      <c r="A93" s="36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12.75" customHeight="1" x14ac:dyDescent="0.25">
      <c r="A94" s="36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12.75" customHeight="1" x14ac:dyDescent="0.25">
      <c r="A95" s="36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12.75" customHeight="1" x14ac:dyDescent="0.25">
      <c r="A96" s="36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12.75" customHeight="1" x14ac:dyDescent="0.25">
      <c r="A97" s="36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12.75" customHeight="1" x14ac:dyDescent="0.25">
      <c r="A98" s="36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12.75" customHeight="1" x14ac:dyDescent="0.25">
      <c r="A99" s="36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12.75" customHeight="1" x14ac:dyDescent="0.25">
      <c r="A100" s="36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12.75" customHeight="1" x14ac:dyDescent="0.25">
      <c r="A101" s="36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12.75" customHeight="1" x14ac:dyDescent="0.25">
      <c r="A102" s="36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12.75" customHeight="1" x14ac:dyDescent="0.25">
      <c r="A103" s="36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12.75" customHeight="1" x14ac:dyDescent="0.25">
      <c r="A104" s="36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12.75" customHeight="1" x14ac:dyDescent="0.25">
      <c r="A105" s="36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12.75" customHeight="1" x14ac:dyDescent="0.25">
      <c r="A106" s="36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12.75" customHeight="1" x14ac:dyDescent="0.25">
      <c r="A107" s="36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12.75" customHeight="1" x14ac:dyDescent="0.25">
      <c r="A108" s="36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12.75" customHeight="1" x14ac:dyDescent="0.25">
      <c r="A109" s="36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12.75" customHeight="1" x14ac:dyDescent="0.25">
      <c r="A110" s="36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12.75" customHeight="1" x14ac:dyDescent="0.25">
      <c r="A111" s="36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12.75" customHeight="1" x14ac:dyDescent="0.25">
      <c r="A112" s="36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12.75" customHeight="1" x14ac:dyDescent="0.25">
      <c r="A113" s="36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12.75" customHeight="1" x14ac:dyDescent="0.25">
      <c r="A114" s="36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12.75" customHeight="1" x14ac:dyDescent="0.25">
      <c r="A115" s="36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12.75" customHeight="1" x14ac:dyDescent="0.25">
      <c r="A116" s="36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12.75" customHeight="1" x14ac:dyDescent="0.25">
      <c r="A117" s="36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12.75" customHeight="1" x14ac:dyDescent="0.25">
      <c r="A118" s="36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12.75" customHeight="1" x14ac:dyDescent="0.25">
      <c r="A119" s="36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12.75" customHeight="1" x14ac:dyDescent="0.25">
      <c r="A120" s="36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12.75" customHeight="1" x14ac:dyDescent="0.25">
      <c r="A121" s="36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12.75" customHeight="1" x14ac:dyDescent="0.25">
      <c r="A122" s="36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12.75" customHeight="1" x14ac:dyDescent="0.25">
      <c r="A123" s="36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12.75" customHeight="1" x14ac:dyDescent="0.25">
      <c r="A124" s="36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12.75" customHeight="1" x14ac:dyDescent="0.25">
      <c r="A125" s="36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12.75" customHeight="1" x14ac:dyDescent="0.25">
      <c r="A126" s="36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12.75" customHeight="1" x14ac:dyDescent="0.25">
      <c r="A127" s="36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12.75" customHeight="1" x14ac:dyDescent="0.25">
      <c r="A128" s="36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12.75" customHeight="1" x14ac:dyDescent="0.25">
      <c r="A129" s="36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12.75" customHeight="1" x14ac:dyDescent="0.25">
      <c r="A130" s="36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12.75" customHeight="1" x14ac:dyDescent="0.25">
      <c r="A131" s="36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12.75" customHeight="1" x14ac:dyDescent="0.25">
      <c r="A132" s="36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12.75" customHeight="1" x14ac:dyDescent="0.25">
      <c r="A133" s="36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12.75" customHeight="1" x14ac:dyDescent="0.25">
      <c r="A134" s="36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12.75" customHeight="1" x14ac:dyDescent="0.25">
      <c r="A135" s="36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12.75" customHeight="1" x14ac:dyDescent="0.25">
      <c r="A136" s="36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12.75" customHeight="1" x14ac:dyDescent="0.25">
      <c r="A137" s="36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12.75" customHeight="1" x14ac:dyDescent="0.25">
      <c r="A138" s="36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12.75" customHeight="1" x14ac:dyDescent="0.25">
      <c r="A139" s="36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12.75" customHeight="1" x14ac:dyDescent="0.25">
      <c r="A140" s="36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12.75" customHeight="1" x14ac:dyDescent="0.25">
      <c r="A141" s="36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12.75" customHeight="1" x14ac:dyDescent="0.25">
      <c r="A142" s="36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12.75" customHeight="1" x14ac:dyDescent="0.25">
      <c r="A143" s="36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12.75" customHeight="1" x14ac:dyDescent="0.25">
      <c r="A144" s="36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12.75" customHeight="1" x14ac:dyDescent="0.25">
      <c r="A145" s="36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12.75" customHeight="1" x14ac:dyDescent="0.25">
      <c r="A146" s="36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12.75" customHeight="1" x14ac:dyDescent="0.25">
      <c r="A147" s="36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12.75" customHeight="1" x14ac:dyDescent="0.25">
      <c r="A148" s="36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12.75" customHeight="1" x14ac:dyDescent="0.25">
      <c r="A149" s="36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12.75" customHeight="1" x14ac:dyDescent="0.25">
      <c r="A150" s="36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12.75" customHeight="1" x14ac:dyDescent="0.25">
      <c r="A151" s="36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12.75" customHeight="1" x14ac:dyDescent="0.25">
      <c r="A152" s="36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12.75" customHeight="1" x14ac:dyDescent="0.25">
      <c r="A153" s="36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12.75" customHeight="1" x14ac:dyDescent="0.25">
      <c r="A154" s="36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12.75" customHeight="1" x14ac:dyDescent="0.25">
      <c r="A155" s="36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12.75" customHeight="1" x14ac:dyDescent="0.25">
      <c r="A156" s="36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12.75" customHeight="1" x14ac:dyDescent="0.25">
      <c r="A157" s="36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12.75" customHeight="1" x14ac:dyDescent="0.25">
      <c r="A158" s="36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12.75" customHeight="1" x14ac:dyDescent="0.25">
      <c r="A159" s="36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12.75" customHeight="1" x14ac:dyDescent="0.25">
      <c r="A160" s="36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12.75" customHeight="1" x14ac:dyDescent="0.25">
      <c r="A161" s="36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12.75" customHeight="1" x14ac:dyDescent="0.25">
      <c r="A162" s="36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12.75" customHeight="1" x14ac:dyDescent="0.25">
      <c r="A163" s="36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12.75" customHeight="1" x14ac:dyDescent="0.25">
      <c r="A164" s="36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12.75" customHeight="1" x14ac:dyDescent="0.25">
      <c r="A165" s="36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12.75" customHeight="1" x14ac:dyDescent="0.25">
      <c r="A166" s="36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12.75" customHeight="1" x14ac:dyDescent="0.25">
      <c r="A167" s="36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12.75" customHeight="1" x14ac:dyDescent="0.25">
      <c r="A168" s="36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12.75" customHeight="1" x14ac:dyDescent="0.25">
      <c r="A169" s="36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12.75" customHeight="1" x14ac:dyDescent="0.25">
      <c r="A170" s="36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12.75" customHeight="1" x14ac:dyDescent="0.25">
      <c r="A171" s="36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12.75" customHeight="1" x14ac:dyDescent="0.25">
      <c r="A172" s="36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12.75" customHeight="1" x14ac:dyDescent="0.25">
      <c r="A173" s="36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12.75" customHeight="1" x14ac:dyDescent="0.25">
      <c r="A174" s="36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12.75" customHeight="1" x14ac:dyDescent="0.25">
      <c r="A175" s="36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12.75" customHeight="1" x14ac:dyDescent="0.25">
      <c r="A176" s="36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12.75" customHeight="1" x14ac:dyDescent="0.25">
      <c r="A177" s="36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12.75" customHeight="1" x14ac:dyDescent="0.25">
      <c r="A178" s="36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12.75" customHeight="1" x14ac:dyDescent="0.25">
      <c r="A179" s="36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12.75" customHeight="1" x14ac:dyDescent="0.25">
      <c r="A180" s="36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12.75" customHeight="1" x14ac:dyDescent="0.25">
      <c r="A181" s="36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12.75" customHeight="1" x14ac:dyDescent="0.25">
      <c r="A182" s="36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12.75" customHeight="1" x14ac:dyDescent="0.25">
      <c r="A183" s="36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12.75" customHeight="1" x14ac:dyDescent="0.25">
      <c r="A184" s="36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12.75" customHeight="1" x14ac:dyDescent="0.25">
      <c r="A185" s="36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12.75" customHeight="1" x14ac:dyDescent="0.25">
      <c r="A186" s="36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12.75" customHeight="1" x14ac:dyDescent="0.25">
      <c r="A187" s="36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12.75" customHeight="1" x14ac:dyDescent="0.25">
      <c r="A188" s="36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12.75" customHeight="1" x14ac:dyDescent="0.25">
      <c r="A189" s="36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12.75" customHeight="1" x14ac:dyDescent="0.25">
      <c r="A190" s="36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12.75" customHeight="1" x14ac:dyDescent="0.25">
      <c r="A191" s="36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12.75" customHeight="1" x14ac:dyDescent="0.25">
      <c r="A192" s="36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12.75" customHeight="1" x14ac:dyDescent="0.25">
      <c r="A193" s="36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12.75" customHeight="1" x14ac:dyDescent="0.25">
      <c r="A194" s="36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12.75" customHeight="1" x14ac:dyDescent="0.25">
      <c r="A195" s="36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12.75" customHeight="1" x14ac:dyDescent="0.25">
      <c r="A196" s="36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12.75" customHeight="1" x14ac:dyDescent="0.25">
      <c r="A197" s="36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12.75" customHeight="1" x14ac:dyDescent="0.25">
      <c r="A198" s="36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12.75" customHeight="1" x14ac:dyDescent="0.25">
      <c r="A199" s="36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12.75" customHeight="1" x14ac:dyDescent="0.25">
      <c r="A200" s="36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12.75" customHeight="1" x14ac:dyDescent="0.25">
      <c r="A201" s="36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12.75" customHeight="1" x14ac:dyDescent="0.25">
      <c r="A202" s="36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12.75" customHeight="1" x14ac:dyDescent="0.25">
      <c r="A203" s="36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12.75" customHeight="1" x14ac:dyDescent="0.25">
      <c r="A204" s="36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12.75" customHeight="1" x14ac:dyDescent="0.25">
      <c r="A205" s="36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12.75" customHeight="1" x14ac:dyDescent="0.25">
      <c r="A206" s="36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12.75" customHeight="1" x14ac:dyDescent="0.25">
      <c r="A207" s="36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12.75" customHeight="1" x14ac:dyDescent="0.25">
      <c r="A208" s="36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12.75" customHeight="1" x14ac:dyDescent="0.25">
      <c r="A209" s="36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12.75" customHeight="1" x14ac:dyDescent="0.25">
      <c r="A210" s="36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12.75" customHeight="1" x14ac:dyDescent="0.25">
      <c r="A211" s="36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12.75" customHeight="1" x14ac:dyDescent="0.25">
      <c r="A212" s="36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12.75" customHeight="1" x14ac:dyDescent="0.25">
      <c r="A213" s="36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12.75" customHeight="1" x14ac:dyDescent="0.25">
      <c r="A214" s="36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12.75" customHeight="1" x14ac:dyDescent="0.25">
      <c r="A215" s="36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12.75" customHeight="1" x14ac:dyDescent="0.25">
      <c r="A216" s="36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12.75" customHeight="1" x14ac:dyDescent="0.25">
      <c r="A217" s="36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12.75" customHeight="1" x14ac:dyDescent="0.25">
      <c r="A218" s="36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12.75" customHeight="1" x14ac:dyDescent="0.25">
      <c r="A219" s="36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12.75" customHeight="1" x14ac:dyDescent="0.25">
      <c r="A220" s="36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12.75" customHeight="1" x14ac:dyDescent="0.25">
      <c r="A221" s="36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12.75" customHeight="1" x14ac:dyDescent="0.25">
      <c r="A222" s="36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12.75" customHeight="1" x14ac:dyDescent="0.25">
      <c r="A223" s="36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12.75" customHeight="1" x14ac:dyDescent="0.25">
      <c r="A224" s="36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12.75" customHeight="1" x14ac:dyDescent="0.25">
      <c r="A225" s="36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 ht="12.75" customHeight="1" x14ac:dyDescent="0.25">
      <c r="A226" s="36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12.75" customHeight="1" x14ac:dyDescent="0.25">
      <c r="A227" s="36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12.75" customHeight="1" x14ac:dyDescent="0.25">
      <c r="A228" s="36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12.75" customHeight="1" x14ac:dyDescent="0.25">
      <c r="A229" s="36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12.75" customHeight="1" x14ac:dyDescent="0.25">
      <c r="A230" s="36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12.75" customHeight="1" x14ac:dyDescent="0.25">
      <c r="A231" s="36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12.75" customHeight="1" x14ac:dyDescent="0.25">
      <c r="A232" s="36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12.75" customHeight="1" x14ac:dyDescent="0.25">
      <c r="A233" s="36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12.75" customHeight="1" x14ac:dyDescent="0.25">
      <c r="A234" s="36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12.75" customHeight="1" x14ac:dyDescent="0.25">
      <c r="A235" s="36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12.75" customHeight="1" x14ac:dyDescent="0.25">
      <c r="A236" s="36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12.75" customHeight="1" x14ac:dyDescent="0.25">
      <c r="A237" s="36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12.75" customHeight="1" x14ac:dyDescent="0.25">
      <c r="A238" s="36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12.75" customHeight="1" x14ac:dyDescent="0.25">
      <c r="A239" s="36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12.75" customHeight="1" x14ac:dyDescent="0.25">
      <c r="A240" s="36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12.75" customHeight="1" x14ac:dyDescent="0.25">
      <c r="A241" s="36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12.75" customHeight="1" x14ac:dyDescent="0.25">
      <c r="A242" s="36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12.75" customHeight="1" x14ac:dyDescent="0.25">
      <c r="A243" s="36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12.75" customHeight="1" x14ac:dyDescent="0.25">
      <c r="A244" s="36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12.75" customHeight="1" x14ac:dyDescent="0.25">
      <c r="A245" s="36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12.75" customHeight="1" x14ac:dyDescent="0.25">
      <c r="A246" s="36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12.75" customHeight="1" x14ac:dyDescent="0.25">
      <c r="A247" s="36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12.75" customHeight="1" x14ac:dyDescent="0.25">
      <c r="A248" s="36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12.75" customHeight="1" x14ac:dyDescent="0.25">
      <c r="A249" s="36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12.75" customHeight="1" x14ac:dyDescent="0.25">
      <c r="A250" s="36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12.75" customHeight="1" x14ac:dyDescent="0.25">
      <c r="A251" s="36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12.75" customHeight="1" x14ac:dyDescent="0.25">
      <c r="A252" s="36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12.75" customHeight="1" x14ac:dyDescent="0.25">
      <c r="A253" s="36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12.75" customHeight="1" x14ac:dyDescent="0.25">
      <c r="A254" s="36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12.75" customHeight="1" x14ac:dyDescent="0.25">
      <c r="A255" s="36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12.75" customHeight="1" x14ac:dyDescent="0.25">
      <c r="A256" s="36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12.75" customHeight="1" x14ac:dyDescent="0.25">
      <c r="A257" s="36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12.75" customHeight="1" x14ac:dyDescent="0.25">
      <c r="A258" s="36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12.75" customHeight="1" x14ac:dyDescent="0.25">
      <c r="A259" s="36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12.75" customHeight="1" x14ac:dyDescent="0.25">
      <c r="A260" s="36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12.75" customHeight="1" x14ac:dyDescent="0.25">
      <c r="A261" s="36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12.75" customHeight="1" x14ac:dyDescent="0.25">
      <c r="A262" s="36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12.75" customHeight="1" x14ac:dyDescent="0.25">
      <c r="A263" s="36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12.75" customHeight="1" x14ac:dyDescent="0.25">
      <c r="A264" s="36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12.75" customHeight="1" x14ac:dyDescent="0.25">
      <c r="A265" s="36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12.75" customHeight="1" x14ac:dyDescent="0.25">
      <c r="A266" s="36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12.75" customHeight="1" x14ac:dyDescent="0.25">
      <c r="A267" s="36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12.75" customHeight="1" x14ac:dyDescent="0.25">
      <c r="A268" s="36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12.75" customHeight="1" x14ac:dyDescent="0.25">
      <c r="A269" s="36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12.75" customHeight="1" x14ac:dyDescent="0.25">
      <c r="A270" s="36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12.75" customHeight="1" x14ac:dyDescent="0.25">
      <c r="A271" s="36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12.75" customHeight="1" x14ac:dyDescent="0.25">
      <c r="A272" s="36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12.75" customHeight="1" x14ac:dyDescent="0.25">
      <c r="A273" s="36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12.75" customHeight="1" x14ac:dyDescent="0.25">
      <c r="A274" s="36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12.75" customHeight="1" x14ac:dyDescent="0.25">
      <c r="A275" s="36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12.75" customHeight="1" x14ac:dyDescent="0.25">
      <c r="A276" s="36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 ht="12.75" customHeight="1" x14ac:dyDescent="0.25">
      <c r="A277" s="36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 ht="12.75" customHeight="1" x14ac:dyDescent="0.25">
      <c r="A278" s="36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 ht="12.75" customHeight="1" x14ac:dyDescent="0.25">
      <c r="A279" s="36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 ht="12.75" customHeight="1" x14ac:dyDescent="0.25">
      <c r="A280" s="36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 ht="12.75" customHeight="1" x14ac:dyDescent="0.25">
      <c r="A281" s="36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 ht="12.75" customHeight="1" x14ac:dyDescent="0.25">
      <c r="A282" s="36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 ht="12.75" customHeight="1" x14ac:dyDescent="0.25">
      <c r="A283" s="36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 ht="12.75" customHeight="1" x14ac:dyDescent="0.25">
      <c r="A284" s="36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 ht="12.75" customHeight="1" x14ac:dyDescent="0.25">
      <c r="A285" s="36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 ht="12.75" customHeight="1" x14ac:dyDescent="0.25">
      <c r="A286" s="36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 ht="12.75" customHeight="1" x14ac:dyDescent="0.25">
      <c r="A287" s="36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 ht="12.75" customHeight="1" x14ac:dyDescent="0.25">
      <c r="A288" s="36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 ht="12.75" customHeight="1" x14ac:dyDescent="0.25">
      <c r="A289" s="36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 ht="12.75" customHeight="1" x14ac:dyDescent="0.25">
      <c r="A290" s="36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 ht="12.75" customHeight="1" x14ac:dyDescent="0.25">
      <c r="A291" s="36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 ht="12.75" customHeight="1" x14ac:dyDescent="0.25">
      <c r="A292" s="36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 ht="12.75" customHeight="1" x14ac:dyDescent="0.25">
      <c r="A293" s="36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 ht="12.75" customHeight="1" x14ac:dyDescent="0.25">
      <c r="A294" s="36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 ht="12.75" customHeight="1" x14ac:dyDescent="0.25">
      <c r="A295" s="36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 ht="12.75" customHeight="1" x14ac:dyDescent="0.25">
      <c r="A296" s="36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 ht="12.75" customHeight="1" x14ac:dyDescent="0.25">
      <c r="A297" s="36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 ht="12.75" customHeight="1" x14ac:dyDescent="0.25">
      <c r="A298" s="36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 ht="12.75" customHeight="1" x14ac:dyDescent="0.25">
      <c r="A299" s="36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 ht="12.75" customHeight="1" x14ac:dyDescent="0.25">
      <c r="A300" s="36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 ht="12.75" customHeight="1" x14ac:dyDescent="0.25">
      <c r="A301" s="36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 ht="12.75" customHeight="1" x14ac:dyDescent="0.25">
      <c r="A302" s="36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 ht="12.75" customHeight="1" x14ac:dyDescent="0.25">
      <c r="A303" s="36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 ht="12.75" customHeight="1" x14ac:dyDescent="0.25">
      <c r="A304" s="36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 ht="12.75" customHeight="1" x14ac:dyDescent="0.25">
      <c r="A305" s="36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 ht="12.75" customHeight="1" x14ac:dyDescent="0.25">
      <c r="A306" s="36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 ht="12.75" customHeight="1" x14ac:dyDescent="0.25">
      <c r="A307" s="36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 ht="12.75" customHeight="1" x14ac:dyDescent="0.25">
      <c r="A308" s="36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 ht="12.75" customHeight="1" x14ac:dyDescent="0.25">
      <c r="A309" s="36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 ht="12.75" customHeight="1" x14ac:dyDescent="0.25">
      <c r="A310" s="36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 ht="12.75" customHeight="1" x14ac:dyDescent="0.25">
      <c r="A311" s="36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 ht="12.75" customHeight="1" x14ac:dyDescent="0.25">
      <c r="A312" s="36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  <row r="313" spans="1:22" ht="12.75" customHeight="1" x14ac:dyDescent="0.25">
      <c r="A313" s="36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</row>
    <row r="314" spans="1:22" ht="12.75" customHeight="1" x14ac:dyDescent="0.25">
      <c r="A314" s="36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</row>
    <row r="315" spans="1:22" ht="12.75" customHeight="1" x14ac:dyDescent="0.25">
      <c r="A315" s="36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</row>
    <row r="316" spans="1:22" ht="12.75" customHeight="1" x14ac:dyDescent="0.25">
      <c r="A316" s="36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</row>
    <row r="317" spans="1:22" ht="12.75" customHeight="1" x14ac:dyDescent="0.25">
      <c r="A317" s="36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</row>
    <row r="318" spans="1:22" ht="12.75" customHeight="1" x14ac:dyDescent="0.25">
      <c r="A318" s="36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</row>
    <row r="319" spans="1:22" ht="12.75" customHeight="1" x14ac:dyDescent="0.25">
      <c r="A319" s="36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</row>
    <row r="320" spans="1:22" ht="12.75" customHeight="1" x14ac:dyDescent="0.25">
      <c r="A320" s="36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</row>
    <row r="321" spans="1:22" ht="12.75" customHeight="1" x14ac:dyDescent="0.25">
      <c r="A321" s="36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</row>
    <row r="322" spans="1:22" ht="12.75" customHeight="1" x14ac:dyDescent="0.25">
      <c r="A322" s="36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</row>
    <row r="323" spans="1:22" ht="12.75" customHeight="1" x14ac:dyDescent="0.25">
      <c r="A323" s="36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</row>
    <row r="324" spans="1:22" ht="12.75" customHeight="1" x14ac:dyDescent="0.25">
      <c r="A324" s="36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</row>
    <row r="325" spans="1:22" ht="12.75" customHeight="1" x14ac:dyDescent="0.25">
      <c r="A325" s="36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</row>
    <row r="326" spans="1:22" ht="12.75" customHeight="1" x14ac:dyDescent="0.25">
      <c r="A326" s="36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</row>
    <row r="327" spans="1:22" ht="12.75" customHeight="1" x14ac:dyDescent="0.25">
      <c r="A327" s="36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</row>
    <row r="328" spans="1:22" ht="12.75" customHeight="1" x14ac:dyDescent="0.25">
      <c r="A328" s="36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</row>
    <row r="329" spans="1:22" ht="12.75" customHeight="1" x14ac:dyDescent="0.25">
      <c r="A329" s="36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</row>
    <row r="330" spans="1:22" ht="12.75" customHeight="1" x14ac:dyDescent="0.25">
      <c r="A330" s="36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</row>
    <row r="331" spans="1:22" ht="12.75" customHeight="1" x14ac:dyDescent="0.25">
      <c r="A331" s="36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</row>
    <row r="332" spans="1:22" ht="12.75" customHeight="1" x14ac:dyDescent="0.25">
      <c r="A332" s="36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</row>
    <row r="333" spans="1:22" ht="12.75" customHeight="1" x14ac:dyDescent="0.25">
      <c r="A333" s="36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</row>
    <row r="334" spans="1:22" ht="12.75" customHeight="1" x14ac:dyDescent="0.25">
      <c r="A334" s="36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</row>
    <row r="335" spans="1:22" ht="12.75" customHeight="1" x14ac:dyDescent="0.25">
      <c r="A335" s="36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</row>
    <row r="336" spans="1:22" ht="12.75" customHeight="1" x14ac:dyDescent="0.25">
      <c r="A336" s="36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</row>
    <row r="337" spans="1:22" ht="12.75" customHeight="1" x14ac:dyDescent="0.25">
      <c r="A337" s="36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</row>
    <row r="338" spans="1:22" ht="12.75" customHeight="1" x14ac:dyDescent="0.25">
      <c r="A338" s="36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</row>
    <row r="339" spans="1:22" ht="12.75" customHeight="1" x14ac:dyDescent="0.25">
      <c r="A339" s="36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</row>
    <row r="340" spans="1:22" ht="12.75" customHeight="1" x14ac:dyDescent="0.25">
      <c r="A340" s="36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</row>
    <row r="341" spans="1:22" ht="12.75" customHeight="1" x14ac:dyDescent="0.25">
      <c r="A341" s="36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</row>
    <row r="342" spans="1:22" ht="12.75" customHeight="1" x14ac:dyDescent="0.25">
      <c r="A342" s="36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</row>
    <row r="343" spans="1:22" ht="12.75" customHeight="1" x14ac:dyDescent="0.25">
      <c r="A343" s="36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</row>
    <row r="344" spans="1:22" ht="12.75" customHeight="1" x14ac:dyDescent="0.25">
      <c r="A344" s="36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</row>
    <row r="345" spans="1:22" ht="12.75" customHeight="1" x14ac:dyDescent="0.25">
      <c r="A345" s="36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</row>
    <row r="346" spans="1:22" ht="12.75" customHeight="1" x14ac:dyDescent="0.25">
      <c r="A346" s="36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</row>
    <row r="347" spans="1:22" ht="12.75" customHeight="1" x14ac:dyDescent="0.25">
      <c r="A347" s="36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</row>
    <row r="348" spans="1:22" ht="12.75" customHeight="1" x14ac:dyDescent="0.25">
      <c r="A348" s="36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</row>
    <row r="349" spans="1:22" ht="12.75" customHeight="1" x14ac:dyDescent="0.25">
      <c r="A349" s="36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</row>
    <row r="350" spans="1:22" ht="12.75" customHeight="1" x14ac:dyDescent="0.25">
      <c r="A350" s="36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</row>
    <row r="351" spans="1:22" ht="12.75" customHeight="1" x14ac:dyDescent="0.25">
      <c r="A351" s="36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</row>
    <row r="352" spans="1:22" ht="12.75" customHeight="1" x14ac:dyDescent="0.25">
      <c r="A352" s="36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</row>
    <row r="353" spans="1:22" ht="12.75" customHeight="1" x14ac:dyDescent="0.25">
      <c r="A353" s="36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</row>
    <row r="354" spans="1:22" ht="12.75" customHeight="1" x14ac:dyDescent="0.25">
      <c r="A354" s="36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</row>
    <row r="355" spans="1:22" ht="12.75" customHeight="1" x14ac:dyDescent="0.25">
      <c r="A355" s="36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</row>
    <row r="356" spans="1:22" ht="12.75" customHeight="1" x14ac:dyDescent="0.25">
      <c r="A356" s="36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</row>
    <row r="357" spans="1:22" ht="12.75" customHeight="1" x14ac:dyDescent="0.25">
      <c r="A357" s="36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</row>
    <row r="358" spans="1:22" ht="12.75" customHeight="1" x14ac:dyDescent="0.25">
      <c r="A358" s="36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</row>
    <row r="359" spans="1:22" ht="12.75" customHeight="1" x14ac:dyDescent="0.25">
      <c r="A359" s="36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</row>
    <row r="360" spans="1:22" ht="12.75" customHeight="1" x14ac:dyDescent="0.25">
      <c r="A360" s="36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</row>
    <row r="361" spans="1:22" ht="12.75" customHeight="1" x14ac:dyDescent="0.25">
      <c r="A361" s="36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</row>
    <row r="362" spans="1:22" ht="12.75" customHeight="1" x14ac:dyDescent="0.25">
      <c r="A362" s="36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</row>
    <row r="363" spans="1:22" ht="12.75" customHeight="1" x14ac:dyDescent="0.25">
      <c r="A363" s="36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</row>
    <row r="364" spans="1:22" ht="12.75" customHeight="1" x14ac:dyDescent="0.25">
      <c r="A364" s="36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</row>
    <row r="365" spans="1:22" ht="12.75" customHeight="1" x14ac:dyDescent="0.25">
      <c r="A365" s="36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</row>
    <row r="366" spans="1:22" ht="12.75" customHeight="1" x14ac:dyDescent="0.25">
      <c r="A366" s="36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</row>
    <row r="367" spans="1:22" ht="12.75" customHeight="1" x14ac:dyDescent="0.25">
      <c r="A367" s="36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</row>
    <row r="368" spans="1:22" ht="12.75" customHeight="1" x14ac:dyDescent="0.25">
      <c r="A368" s="36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</row>
    <row r="369" spans="1:22" ht="12.75" customHeight="1" x14ac:dyDescent="0.25">
      <c r="A369" s="36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</row>
    <row r="370" spans="1:22" ht="12.75" customHeight="1" x14ac:dyDescent="0.25">
      <c r="A370" s="36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</row>
    <row r="371" spans="1:22" ht="12.75" customHeight="1" x14ac:dyDescent="0.25">
      <c r="A371" s="36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</row>
    <row r="372" spans="1:22" ht="12.75" customHeight="1" x14ac:dyDescent="0.25">
      <c r="A372" s="36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</row>
    <row r="373" spans="1:22" ht="12.75" customHeight="1" x14ac:dyDescent="0.25">
      <c r="A373" s="36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</row>
    <row r="374" spans="1:22" ht="12.75" customHeight="1" x14ac:dyDescent="0.25">
      <c r="A374" s="36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</row>
    <row r="375" spans="1:22" ht="12.75" customHeight="1" x14ac:dyDescent="0.25">
      <c r="A375" s="36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</row>
    <row r="376" spans="1:22" ht="12.75" customHeight="1" x14ac:dyDescent="0.25">
      <c r="A376" s="36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</row>
    <row r="377" spans="1:22" ht="12.75" customHeight="1" x14ac:dyDescent="0.25">
      <c r="A377" s="36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</row>
    <row r="378" spans="1:22" ht="12.75" customHeight="1" x14ac:dyDescent="0.25">
      <c r="A378" s="36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</row>
    <row r="379" spans="1:22" ht="12.75" customHeight="1" x14ac:dyDescent="0.25">
      <c r="A379" s="36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</row>
    <row r="380" spans="1:22" ht="12.75" customHeight="1" x14ac:dyDescent="0.25">
      <c r="A380" s="36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</row>
    <row r="381" spans="1:22" ht="12.75" customHeight="1" x14ac:dyDescent="0.25">
      <c r="A381" s="36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</row>
    <row r="382" spans="1:22" ht="12.75" customHeight="1" x14ac:dyDescent="0.25">
      <c r="A382" s="36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</row>
    <row r="383" spans="1:22" ht="12.75" customHeight="1" x14ac:dyDescent="0.25">
      <c r="A383" s="36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</row>
    <row r="384" spans="1:22" ht="12.75" customHeight="1" x14ac:dyDescent="0.25">
      <c r="A384" s="36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</row>
    <row r="385" spans="1:22" ht="12.75" customHeight="1" x14ac:dyDescent="0.25">
      <c r="A385" s="36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</row>
    <row r="386" spans="1:22" ht="12.75" customHeight="1" x14ac:dyDescent="0.25">
      <c r="A386" s="36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</row>
    <row r="387" spans="1:22" ht="12.75" customHeight="1" x14ac:dyDescent="0.25">
      <c r="A387" s="36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</row>
    <row r="388" spans="1:22" ht="12.75" customHeight="1" x14ac:dyDescent="0.25">
      <c r="A388" s="36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</row>
    <row r="389" spans="1:22" ht="12.75" customHeight="1" x14ac:dyDescent="0.25">
      <c r="A389" s="36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</row>
    <row r="390" spans="1:22" ht="12.75" customHeight="1" x14ac:dyDescent="0.25">
      <c r="A390" s="36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</row>
    <row r="391" spans="1:22" ht="12.75" customHeight="1" x14ac:dyDescent="0.25">
      <c r="A391" s="36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</row>
    <row r="392" spans="1:22" ht="12.75" customHeight="1" x14ac:dyDescent="0.25">
      <c r="A392" s="36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</row>
    <row r="393" spans="1:22" ht="12.75" customHeight="1" x14ac:dyDescent="0.25">
      <c r="A393" s="36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</row>
    <row r="394" spans="1:22" ht="12.75" customHeight="1" x14ac:dyDescent="0.25">
      <c r="A394" s="36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</row>
    <row r="395" spans="1:22" ht="12.75" customHeight="1" x14ac:dyDescent="0.25">
      <c r="A395" s="36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</row>
    <row r="396" spans="1:22" ht="12.75" customHeight="1" x14ac:dyDescent="0.25">
      <c r="A396" s="36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</row>
    <row r="397" spans="1:22" ht="12.75" customHeight="1" x14ac:dyDescent="0.25">
      <c r="A397" s="36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</row>
    <row r="398" spans="1:22" ht="12.75" customHeight="1" x14ac:dyDescent="0.25">
      <c r="A398" s="36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</row>
    <row r="399" spans="1:22" ht="12.75" customHeight="1" x14ac:dyDescent="0.25">
      <c r="A399" s="36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</row>
    <row r="400" spans="1:22" ht="12.75" customHeight="1" x14ac:dyDescent="0.25">
      <c r="A400" s="36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</row>
    <row r="401" spans="1:22" ht="12.75" customHeight="1" x14ac:dyDescent="0.25">
      <c r="A401" s="36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</row>
    <row r="402" spans="1:22" ht="12.75" customHeight="1" x14ac:dyDescent="0.25">
      <c r="A402" s="36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</row>
    <row r="403" spans="1:22" ht="12.75" customHeight="1" x14ac:dyDescent="0.25">
      <c r="A403" s="36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</row>
    <row r="404" spans="1:22" ht="12.75" customHeight="1" x14ac:dyDescent="0.25">
      <c r="A404" s="36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</row>
    <row r="405" spans="1:22" ht="12.75" customHeight="1" x14ac:dyDescent="0.25">
      <c r="A405" s="36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</row>
    <row r="406" spans="1:22" ht="12.75" customHeight="1" x14ac:dyDescent="0.25">
      <c r="A406" s="36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</row>
    <row r="407" spans="1:22" ht="12.75" customHeight="1" x14ac:dyDescent="0.25">
      <c r="A407" s="36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</row>
    <row r="408" spans="1:22" ht="12.75" customHeight="1" x14ac:dyDescent="0.25">
      <c r="A408" s="36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</row>
    <row r="409" spans="1:22" ht="12.75" customHeight="1" x14ac:dyDescent="0.25">
      <c r="A409" s="36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</row>
    <row r="410" spans="1:22" ht="12.75" customHeight="1" x14ac:dyDescent="0.25">
      <c r="A410" s="36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</row>
    <row r="411" spans="1:22" ht="12.75" customHeight="1" x14ac:dyDescent="0.25">
      <c r="A411" s="36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</row>
    <row r="412" spans="1:22" ht="12.75" customHeight="1" x14ac:dyDescent="0.25">
      <c r="A412" s="36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</row>
    <row r="413" spans="1:22" ht="12.75" customHeight="1" x14ac:dyDescent="0.25">
      <c r="A413" s="36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</row>
    <row r="414" spans="1:22" ht="12.75" customHeight="1" x14ac:dyDescent="0.25">
      <c r="A414" s="36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</row>
    <row r="415" spans="1:22" ht="12.75" customHeight="1" x14ac:dyDescent="0.25">
      <c r="A415" s="36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</row>
    <row r="416" spans="1:22" ht="12.75" customHeight="1" x14ac:dyDescent="0.25">
      <c r="A416" s="36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</row>
    <row r="417" spans="1:22" ht="12.75" customHeight="1" x14ac:dyDescent="0.25">
      <c r="A417" s="36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</row>
    <row r="418" spans="1:22" ht="12.75" customHeight="1" x14ac:dyDescent="0.25">
      <c r="A418" s="36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</row>
    <row r="419" spans="1:22" ht="12.75" customHeight="1" x14ac:dyDescent="0.25">
      <c r="A419" s="36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</row>
    <row r="420" spans="1:22" ht="12.75" customHeight="1" x14ac:dyDescent="0.25">
      <c r="A420" s="36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</row>
    <row r="421" spans="1:22" ht="12.75" customHeight="1" x14ac:dyDescent="0.25">
      <c r="A421" s="36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</row>
    <row r="422" spans="1:22" ht="12.75" customHeight="1" x14ac:dyDescent="0.25">
      <c r="A422" s="36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</row>
    <row r="423" spans="1:22" ht="12.75" customHeight="1" x14ac:dyDescent="0.25">
      <c r="A423" s="36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</row>
    <row r="424" spans="1:22" ht="12.75" customHeight="1" x14ac:dyDescent="0.25">
      <c r="A424" s="36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</row>
    <row r="425" spans="1:22" ht="12.75" customHeight="1" x14ac:dyDescent="0.25">
      <c r="A425" s="36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</row>
    <row r="426" spans="1:22" ht="12.75" customHeight="1" x14ac:dyDescent="0.25">
      <c r="A426" s="36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</row>
    <row r="427" spans="1:22" ht="12.75" customHeight="1" x14ac:dyDescent="0.25">
      <c r="A427" s="36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</row>
    <row r="428" spans="1:22" ht="12.75" customHeight="1" x14ac:dyDescent="0.25">
      <c r="A428" s="36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</row>
    <row r="429" spans="1:22" ht="12.75" customHeight="1" x14ac:dyDescent="0.25">
      <c r="A429" s="36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</row>
    <row r="430" spans="1:22" ht="12.75" customHeight="1" x14ac:dyDescent="0.25">
      <c r="A430" s="36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</row>
    <row r="431" spans="1:22" ht="12.75" customHeight="1" x14ac:dyDescent="0.25">
      <c r="A431" s="36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</row>
    <row r="432" spans="1:22" ht="12.75" customHeight="1" x14ac:dyDescent="0.25">
      <c r="A432" s="36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</row>
    <row r="433" spans="1:22" ht="12.75" customHeight="1" x14ac:dyDescent="0.25">
      <c r="A433" s="36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</row>
    <row r="434" spans="1:22" ht="12.75" customHeight="1" x14ac:dyDescent="0.25">
      <c r="A434" s="36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</row>
    <row r="435" spans="1:22" ht="12.75" customHeight="1" x14ac:dyDescent="0.25">
      <c r="A435" s="36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</row>
    <row r="436" spans="1:22" ht="12.75" customHeight="1" x14ac:dyDescent="0.25">
      <c r="A436" s="36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</row>
    <row r="437" spans="1:22" ht="12.75" customHeight="1" x14ac:dyDescent="0.25">
      <c r="A437" s="36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</row>
    <row r="438" spans="1:22" ht="12.75" customHeight="1" x14ac:dyDescent="0.25">
      <c r="A438" s="36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</row>
    <row r="439" spans="1:22" ht="12.75" customHeight="1" x14ac:dyDescent="0.25">
      <c r="A439" s="36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</row>
    <row r="440" spans="1:22" ht="12.75" customHeight="1" x14ac:dyDescent="0.25">
      <c r="A440" s="36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</row>
    <row r="441" spans="1:22" ht="12.75" customHeight="1" x14ac:dyDescent="0.25">
      <c r="A441" s="36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</row>
    <row r="442" spans="1:22" ht="12.75" customHeight="1" x14ac:dyDescent="0.25">
      <c r="A442" s="36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</row>
    <row r="443" spans="1:22" ht="12.75" customHeight="1" x14ac:dyDescent="0.25">
      <c r="A443" s="36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</row>
    <row r="444" spans="1:22" ht="12.75" customHeight="1" x14ac:dyDescent="0.25">
      <c r="A444" s="36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</row>
    <row r="445" spans="1:22" ht="12.75" customHeight="1" x14ac:dyDescent="0.25">
      <c r="A445" s="36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</row>
    <row r="446" spans="1:22" ht="12.75" customHeight="1" x14ac:dyDescent="0.25">
      <c r="A446" s="36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</row>
    <row r="447" spans="1:22" ht="12.75" customHeight="1" x14ac:dyDescent="0.25">
      <c r="A447" s="36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</row>
    <row r="448" spans="1:22" ht="12.75" customHeight="1" x14ac:dyDescent="0.25">
      <c r="A448" s="36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</row>
    <row r="449" spans="1:22" ht="12.75" customHeight="1" x14ac:dyDescent="0.25">
      <c r="A449" s="36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</row>
    <row r="450" spans="1:22" ht="12.75" customHeight="1" x14ac:dyDescent="0.25">
      <c r="A450" s="36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</row>
    <row r="451" spans="1:22" ht="12.75" customHeight="1" x14ac:dyDescent="0.25">
      <c r="A451" s="36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</row>
    <row r="452" spans="1:22" ht="12.75" customHeight="1" x14ac:dyDescent="0.25">
      <c r="A452" s="36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</row>
    <row r="453" spans="1:22" ht="12.75" customHeight="1" x14ac:dyDescent="0.25">
      <c r="A453" s="36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</row>
    <row r="454" spans="1:22" ht="12.75" customHeight="1" x14ac:dyDescent="0.25">
      <c r="A454" s="36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</row>
    <row r="455" spans="1:22" ht="12.75" customHeight="1" x14ac:dyDescent="0.25">
      <c r="A455" s="36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</row>
    <row r="456" spans="1:22" ht="12.75" customHeight="1" x14ac:dyDescent="0.25">
      <c r="A456" s="36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</row>
    <row r="457" spans="1:22" ht="12.75" customHeight="1" x14ac:dyDescent="0.25">
      <c r="A457" s="36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</row>
    <row r="458" spans="1:22" ht="12.75" customHeight="1" x14ac:dyDescent="0.25">
      <c r="A458" s="36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</row>
    <row r="459" spans="1:22" ht="12.75" customHeight="1" x14ac:dyDescent="0.25">
      <c r="A459" s="36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</row>
    <row r="460" spans="1:22" ht="12.75" customHeight="1" x14ac:dyDescent="0.25">
      <c r="A460" s="36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</row>
    <row r="461" spans="1:22" ht="12.75" customHeight="1" x14ac:dyDescent="0.25">
      <c r="A461" s="36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</row>
    <row r="462" spans="1:22" ht="12.75" customHeight="1" x14ac:dyDescent="0.25">
      <c r="A462" s="36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</row>
    <row r="463" spans="1:22" ht="12.75" customHeight="1" x14ac:dyDescent="0.25">
      <c r="A463" s="36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</row>
    <row r="464" spans="1:22" ht="12.75" customHeight="1" x14ac:dyDescent="0.25">
      <c r="A464" s="36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</row>
    <row r="465" spans="1:22" ht="12.75" customHeight="1" x14ac:dyDescent="0.25">
      <c r="A465" s="36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</row>
    <row r="466" spans="1:22" ht="12.75" customHeight="1" x14ac:dyDescent="0.25">
      <c r="A466" s="36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</row>
    <row r="467" spans="1:22" ht="12.75" customHeight="1" x14ac:dyDescent="0.25">
      <c r="A467" s="36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</row>
    <row r="468" spans="1:22" ht="12.75" customHeight="1" x14ac:dyDescent="0.25">
      <c r="A468" s="36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</row>
    <row r="469" spans="1:22" ht="12.75" customHeight="1" x14ac:dyDescent="0.25">
      <c r="A469" s="36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</row>
    <row r="470" spans="1:22" ht="12.75" customHeight="1" x14ac:dyDescent="0.25">
      <c r="A470" s="36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</row>
    <row r="471" spans="1:22" ht="12.75" customHeight="1" x14ac:dyDescent="0.25">
      <c r="A471" s="36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</row>
    <row r="472" spans="1:22" ht="12.75" customHeight="1" x14ac:dyDescent="0.25">
      <c r="A472" s="36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</row>
    <row r="473" spans="1:22" ht="12.75" customHeight="1" x14ac:dyDescent="0.25">
      <c r="A473" s="36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</row>
    <row r="474" spans="1:22" ht="12.75" customHeight="1" x14ac:dyDescent="0.25">
      <c r="A474" s="36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</row>
    <row r="475" spans="1:22" ht="12.75" customHeight="1" x14ac:dyDescent="0.25">
      <c r="A475" s="36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</row>
    <row r="476" spans="1:22" ht="12.75" customHeight="1" x14ac:dyDescent="0.25">
      <c r="A476" s="36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</row>
    <row r="477" spans="1:22" ht="12.75" customHeight="1" x14ac:dyDescent="0.25">
      <c r="A477" s="36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</row>
    <row r="478" spans="1:22" ht="12.75" customHeight="1" x14ac:dyDescent="0.25">
      <c r="A478" s="36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</row>
    <row r="479" spans="1:22" ht="12.75" customHeight="1" x14ac:dyDescent="0.25">
      <c r="A479" s="36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</row>
    <row r="480" spans="1:22" ht="12.75" customHeight="1" x14ac:dyDescent="0.25">
      <c r="A480" s="36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</row>
    <row r="481" spans="1:22" ht="12.75" customHeight="1" x14ac:dyDescent="0.25">
      <c r="A481" s="36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</row>
    <row r="482" spans="1:22" ht="12.75" customHeight="1" x14ac:dyDescent="0.25">
      <c r="A482" s="36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</row>
    <row r="483" spans="1:22" ht="12.75" customHeight="1" x14ac:dyDescent="0.25">
      <c r="A483" s="36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</row>
    <row r="484" spans="1:22" ht="12.75" customHeight="1" x14ac:dyDescent="0.25">
      <c r="A484" s="36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</row>
    <row r="485" spans="1:22" ht="12.75" customHeight="1" x14ac:dyDescent="0.25">
      <c r="A485" s="36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</row>
    <row r="486" spans="1:22" ht="12.75" customHeight="1" x14ac:dyDescent="0.25">
      <c r="A486" s="36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</row>
    <row r="487" spans="1:22" ht="12.75" customHeight="1" x14ac:dyDescent="0.25">
      <c r="A487" s="36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</row>
    <row r="488" spans="1:22" ht="12.75" customHeight="1" x14ac:dyDescent="0.25">
      <c r="A488" s="36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</row>
    <row r="489" spans="1:22" ht="12.75" customHeight="1" x14ac:dyDescent="0.25">
      <c r="A489" s="36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</row>
    <row r="490" spans="1:22" ht="12.75" customHeight="1" x14ac:dyDescent="0.25">
      <c r="A490" s="36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</row>
    <row r="491" spans="1:22" ht="12.75" customHeight="1" x14ac:dyDescent="0.25">
      <c r="A491" s="36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</row>
    <row r="492" spans="1:22" ht="12.75" customHeight="1" x14ac:dyDescent="0.25">
      <c r="A492" s="36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</row>
    <row r="493" spans="1:22" ht="12.75" customHeight="1" x14ac:dyDescent="0.25">
      <c r="A493" s="36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</row>
    <row r="494" spans="1:22" ht="12.75" customHeight="1" x14ac:dyDescent="0.25">
      <c r="A494" s="36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</row>
    <row r="495" spans="1:22" ht="12.75" customHeight="1" x14ac:dyDescent="0.25">
      <c r="A495" s="36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</row>
    <row r="496" spans="1:22" ht="12.75" customHeight="1" x14ac:dyDescent="0.25">
      <c r="A496" s="36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</row>
    <row r="497" spans="1:22" ht="12.75" customHeight="1" x14ac:dyDescent="0.25">
      <c r="A497" s="36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</row>
    <row r="498" spans="1:22" ht="12.75" customHeight="1" x14ac:dyDescent="0.25">
      <c r="A498" s="36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</row>
    <row r="499" spans="1:22" ht="12.75" customHeight="1" x14ac:dyDescent="0.25">
      <c r="A499" s="36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</row>
    <row r="500" spans="1:22" ht="12.75" customHeight="1" x14ac:dyDescent="0.25">
      <c r="A500" s="36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</row>
    <row r="501" spans="1:22" ht="12.75" customHeight="1" x14ac:dyDescent="0.25">
      <c r="A501" s="36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</row>
    <row r="502" spans="1:22" ht="12.75" customHeight="1" x14ac:dyDescent="0.25">
      <c r="A502" s="36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</row>
    <row r="503" spans="1:22" ht="12.75" customHeight="1" x14ac:dyDescent="0.25">
      <c r="A503" s="36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</row>
    <row r="504" spans="1:22" ht="12.75" customHeight="1" x14ac:dyDescent="0.25">
      <c r="A504" s="36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</row>
    <row r="505" spans="1:22" ht="12.75" customHeight="1" x14ac:dyDescent="0.25">
      <c r="A505" s="36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</row>
    <row r="506" spans="1:22" ht="12.75" customHeight="1" x14ac:dyDescent="0.25">
      <c r="A506" s="36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</row>
    <row r="507" spans="1:22" ht="12.75" customHeight="1" x14ac:dyDescent="0.25">
      <c r="A507" s="36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</row>
    <row r="508" spans="1:22" ht="12.75" customHeight="1" x14ac:dyDescent="0.25">
      <c r="A508" s="36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</row>
    <row r="509" spans="1:22" ht="12.75" customHeight="1" x14ac:dyDescent="0.25">
      <c r="A509" s="36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</row>
    <row r="510" spans="1:22" ht="12.75" customHeight="1" x14ac:dyDescent="0.25">
      <c r="A510" s="36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</row>
    <row r="511" spans="1:22" ht="12.75" customHeight="1" x14ac:dyDescent="0.25">
      <c r="A511" s="36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</row>
    <row r="512" spans="1:22" ht="12.75" customHeight="1" x14ac:dyDescent="0.25">
      <c r="A512" s="36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</row>
    <row r="513" spans="1:22" ht="12.75" customHeight="1" x14ac:dyDescent="0.25">
      <c r="A513" s="36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</row>
    <row r="514" spans="1:22" ht="12.75" customHeight="1" x14ac:dyDescent="0.25">
      <c r="A514" s="36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</row>
    <row r="515" spans="1:22" ht="12.75" customHeight="1" x14ac:dyDescent="0.25">
      <c r="A515" s="36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</row>
    <row r="516" spans="1:22" ht="12.75" customHeight="1" x14ac:dyDescent="0.25">
      <c r="A516" s="36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</row>
    <row r="517" spans="1:22" ht="12.75" customHeight="1" x14ac:dyDescent="0.25">
      <c r="A517" s="36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</row>
    <row r="518" spans="1:22" ht="12.75" customHeight="1" x14ac:dyDescent="0.25">
      <c r="A518" s="36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</row>
    <row r="519" spans="1:22" ht="12.75" customHeight="1" x14ac:dyDescent="0.25">
      <c r="A519" s="36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</row>
    <row r="520" spans="1:22" ht="12.75" customHeight="1" x14ac:dyDescent="0.25">
      <c r="A520" s="36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</row>
    <row r="521" spans="1:22" ht="12.75" customHeight="1" x14ac:dyDescent="0.25">
      <c r="A521" s="36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</row>
    <row r="522" spans="1:22" ht="12.75" customHeight="1" x14ac:dyDescent="0.25">
      <c r="A522" s="36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</row>
    <row r="523" spans="1:22" ht="12.75" customHeight="1" x14ac:dyDescent="0.25">
      <c r="A523" s="36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</row>
    <row r="524" spans="1:22" ht="12.75" customHeight="1" x14ac:dyDescent="0.25">
      <c r="A524" s="36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</row>
    <row r="525" spans="1:22" ht="12.75" customHeight="1" x14ac:dyDescent="0.25">
      <c r="A525" s="36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</row>
    <row r="526" spans="1:22" ht="12.75" customHeight="1" x14ac:dyDescent="0.25">
      <c r="A526" s="36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</row>
    <row r="527" spans="1:22" ht="12.75" customHeight="1" x14ac:dyDescent="0.25">
      <c r="A527" s="36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</row>
    <row r="528" spans="1:22" ht="12.75" customHeight="1" x14ac:dyDescent="0.25">
      <c r="A528" s="36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</row>
    <row r="529" spans="1:22" ht="12.75" customHeight="1" x14ac:dyDescent="0.25">
      <c r="A529" s="36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</row>
    <row r="530" spans="1:22" ht="12.75" customHeight="1" x14ac:dyDescent="0.25">
      <c r="A530" s="36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</row>
    <row r="531" spans="1:22" ht="12.75" customHeight="1" x14ac:dyDescent="0.25">
      <c r="A531" s="36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</row>
    <row r="532" spans="1:22" ht="12.75" customHeight="1" x14ac:dyDescent="0.25">
      <c r="A532" s="36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</row>
    <row r="533" spans="1:22" ht="12.75" customHeight="1" x14ac:dyDescent="0.25">
      <c r="A533" s="36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</row>
    <row r="534" spans="1:22" ht="12.75" customHeight="1" x14ac:dyDescent="0.25">
      <c r="A534" s="36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</row>
    <row r="535" spans="1:22" ht="12.75" customHeight="1" x14ac:dyDescent="0.25">
      <c r="A535" s="36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</row>
    <row r="536" spans="1:22" ht="12.75" customHeight="1" x14ac:dyDescent="0.25">
      <c r="A536" s="36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</row>
    <row r="537" spans="1:22" ht="12.75" customHeight="1" x14ac:dyDescent="0.25">
      <c r="A537" s="36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</row>
    <row r="538" spans="1:22" ht="12.75" customHeight="1" x14ac:dyDescent="0.25">
      <c r="A538" s="36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</row>
    <row r="539" spans="1:22" ht="12.75" customHeight="1" x14ac:dyDescent="0.25">
      <c r="A539" s="36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</row>
    <row r="540" spans="1:22" ht="12.75" customHeight="1" x14ac:dyDescent="0.25">
      <c r="A540" s="36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</row>
    <row r="541" spans="1:22" ht="12.75" customHeight="1" x14ac:dyDescent="0.25">
      <c r="A541" s="36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</row>
    <row r="542" spans="1:22" ht="12.75" customHeight="1" x14ac:dyDescent="0.25">
      <c r="A542" s="36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</row>
    <row r="543" spans="1:22" ht="12.75" customHeight="1" x14ac:dyDescent="0.25">
      <c r="A543" s="36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</row>
    <row r="544" spans="1:22" ht="12.75" customHeight="1" x14ac:dyDescent="0.25">
      <c r="A544" s="36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</row>
    <row r="545" spans="1:22" ht="12.75" customHeight="1" x14ac:dyDescent="0.25">
      <c r="A545" s="36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</row>
    <row r="546" spans="1:22" ht="12.75" customHeight="1" x14ac:dyDescent="0.25">
      <c r="A546" s="36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</row>
    <row r="547" spans="1:22" ht="12.75" customHeight="1" x14ac:dyDescent="0.25">
      <c r="A547" s="36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</row>
    <row r="548" spans="1:22" ht="12.75" customHeight="1" x14ac:dyDescent="0.25">
      <c r="A548" s="36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</row>
    <row r="549" spans="1:22" ht="12.75" customHeight="1" x14ac:dyDescent="0.25">
      <c r="A549" s="36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</row>
    <row r="550" spans="1:22" ht="12.75" customHeight="1" x14ac:dyDescent="0.25">
      <c r="A550" s="36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</row>
    <row r="551" spans="1:22" ht="12.75" customHeight="1" x14ac:dyDescent="0.25">
      <c r="A551" s="36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</row>
    <row r="552" spans="1:22" ht="12.75" customHeight="1" x14ac:dyDescent="0.25">
      <c r="A552" s="36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</row>
    <row r="553" spans="1:22" ht="12.75" customHeight="1" x14ac:dyDescent="0.25">
      <c r="A553" s="36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</row>
    <row r="554" spans="1:22" ht="12.75" customHeight="1" x14ac:dyDescent="0.25">
      <c r="A554" s="36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</row>
    <row r="555" spans="1:22" ht="12.75" customHeight="1" x14ac:dyDescent="0.25">
      <c r="A555" s="36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</row>
    <row r="556" spans="1:22" ht="12.75" customHeight="1" x14ac:dyDescent="0.25">
      <c r="A556" s="36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</row>
    <row r="557" spans="1:22" ht="12.75" customHeight="1" x14ac:dyDescent="0.25">
      <c r="A557" s="36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</row>
    <row r="558" spans="1:22" ht="12.75" customHeight="1" x14ac:dyDescent="0.25">
      <c r="A558" s="36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</row>
    <row r="559" spans="1:22" ht="12.75" customHeight="1" x14ac:dyDescent="0.25">
      <c r="A559" s="36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</row>
    <row r="560" spans="1:22" ht="12.75" customHeight="1" x14ac:dyDescent="0.25">
      <c r="A560" s="36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</row>
    <row r="561" spans="1:22" ht="12.75" customHeight="1" x14ac:dyDescent="0.25">
      <c r="A561" s="36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</row>
    <row r="562" spans="1:22" ht="12.75" customHeight="1" x14ac:dyDescent="0.25">
      <c r="A562" s="36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</row>
    <row r="563" spans="1:22" ht="12.75" customHeight="1" x14ac:dyDescent="0.25">
      <c r="A563" s="36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</row>
    <row r="564" spans="1:22" ht="12.75" customHeight="1" x14ac:dyDescent="0.25">
      <c r="A564" s="36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</row>
    <row r="565" spans="1:22" ht="12.75" customHeight="1" x14ac:dyDescent="0.25">
      <c r="A565" s="36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</row>
    <row r="566" spans="1:22" ht="12.75" customHeight="1" x14ac:dyDescent="0.25">
      <c r="A566" s="36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</row>
    <row r="567" spans="1:22" ht="12.75" customHeight="1" x14ac:dyDescent="0.25">
      <c r="A567" s="36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</row>
    <row r="568" spans="1:22" ht="12.75" customHeight="1" x14ac:dyDescent="0.25">
      <c r="A568" s="36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 ht="12.75" customHeight="1" x14ac:dyDescent="0.25">
      <c r="A569" s="36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 ht="12.75" customHeight="1" x14ac:dyDescent="0.25">
      <c r="A570" s="36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 ht="12.75" customHeight="1" x14ac:dyDescent="0.25">
      <c r="A571" s="36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 ht="12.75" customHeight="1" x14ac:dyDescent="0.25">
      <c r="A572" s="36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 ht="12.75" customHeight="1" x14ac:dyDescent="0.25">
      <c r="A573" s="36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 ht="12.75" customHeight="1" x14ac:dyDescent="0.25">
      <c r="A574" s="36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 ht="12.75" customHeight="1" x14ac:dyDescent="0.25">
      <c r="A575" s="36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 ht="12.75" customHeight="1" x14ac:dyDescent="0.25">
      <c r="A576" s="36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 ht="12.75" customHeight="1" x14ac:dyDescent="0.25">
      <c r="A577" s="36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 ht="12.75" customHeight="1" x14ac:dyDescent="0.25">
      <c r="A578" s="36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 ht="12.75" customHeight="1" x14ac:dyDescent="0.25">
      <c r="A579" s="36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 ht="12.75" customHeight="1" x14ac:dyDescent="0.25">
      <c r="A580" s="36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 ht="12.75" customHeight="1" x14ac:dyDescent="0.25">
      <c r="A581" s="36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 ht="12.75" customHeight="1" x14ac:dyDescent="0.25">
      <c r="A582" s="36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 ht="12.75" customHeight="1" x14ac:dyDescent="0.25">
      <c r="A583" s="36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 ht="12.75" customHeight="1" x14ac:dyDescent="0.25">
      <c r="A584" s="36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 ht="12.75" customHeight="1" x14ac:dyDescent="0.25">
      <c r="A585" s="36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 ht="12.75" customHeight="1" x14ac:dyDescent="0.25">
      <c r="A586" s="36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 ht="12.75" customHeight="1" x14ac:dyDescent="0.25">
      <c r="A587" s="36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 ht="12.75" customHeight="1" x14ac:dyDescent="0.25">
      <c r="A588" s="36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 ht="12.75" customHeight="1" x14ac:dyDescent="0.25">
      <c r="A589" s="36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 ht="12.75" customHeight="1" x14ac:dyDescent="0.25">
      <c r="A590" s="36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 ht="12.75" customHeight="1" x14ac:dyDescent="0.25">
      <c r="A591" s="36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 ht="12.75" customHeight="1" x14ac:dyDescent="0.25">
      <c r="A592" s="36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 ht="12.75" customHeight="1" x14ac:dyDescent="0.25">
      <c r="A593" s="36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 ht="12.75" customHeight="1" x14ac:dyDescent="0.25">
      <c r="A594" s="36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 ht="12.75" customHeight="1" x14ac:dyDescent="0.25">
      <c r="A595" s="36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 ht="12.75" customHeight="1" x14ac:dyDescent="0.25">
      <c r="A596" s="36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 ht="12.75" customHeight="1" x14ac:dyDescent="0.25">
      <c r="A597" s="36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 ht="12.75" customHeight="1" x14ac:dyDescent="0.25">
      <c r="A598" s="36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 ht="12.75" customHeight="1" x14ac:dyDescent="0.25">
      <c r="A599" s="36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 ht="12.75" customHeight="1" x14ac:dyDescent="0.25">
      <c r="A600" s="36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 ht="12.75" customHeight="1" x14ac:dyDescent="0.25">
      <c r="A601" s="36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 ht="12.75" customHeight="1" x14ac:dyDescent="0.25">
      <c r="A602" s="36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 ht="12.75" customHeight="1" x14ac:dyDescent="0.25">
      <c r="A603" s="36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 ht="12.75" customHeight="1" x14ac:dyDescent="0.25">
      <c r="A604" s="36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 ht="12.75" customHeight="1" x14ac:dyDescent="0.25">
      <c r="A605" s="36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 ht="12.75" customHeight="1" x14ac:dyDescent="0.25">
      <c r="A606" s="36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 ht="12.75" customHeight="1" x14ac:dyDescent="0.25">
      <c r="A607" s="36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 ht="12.75" customHeight="1" x14ac:dyDescent="0.25">
      <c r="A608" s="36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 ht="12.75" customHeight="1" x14ac:dyDescent="0.25">
      <c r="A609" s="36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 ht="12.75" customHeight="1" x14ac:dyDescent="0.25">
      <c r="A610" s="36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 ht="12.75" customHeight="1" x14ac:dyDescent="0.25">
      <c r="A611" s="36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 ht="12.75" customHeight="1" x14ac:dyDescent="0.25">
      <c r="A612" s="36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 ht="12.75" customHeight="1" x14ac:dyDescent="0.25">
      <c r="A613" s="36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 ht="12.75" customHeight="1" x14ac:dyDescent="0.25">
      <c r="A614" s="36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 ht="12.75" customHeight="1" x14ac:dyDescent="0.25">
      <c r="A615" s="36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 ht="12.75" customHeight="1" x14ac:dyDescent="0.25">
      <c r="A616" s="36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 ht="12.75" customHeight="1" x14ac:dyDescent="0.25">
      <c r="A617" s="36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 ht="12.75" customHeight="1" x14ac:dyDescent="0.25">
      <c r="A618" s="36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 ht="12.75" customHeight="1" x14ac:dyDescent="0.25">
      <c r="A619" s="36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 ht="12.75" customHeight="1" x14ac:dyDescent="0.25">
      <c r="A620" s="36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 ht="12.75" customHeight="1" x14ac:dyDescent="0.25">
      <c r="A621" s="36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 ht="12.75" customHeight="1" x14ac:dyDescent="0.25">
      <c r="A622" s="36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 ht="12.75" customHeight="1" x14ac:dyDescent="0.25">
      <c r="A623" s="36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 ht="12.75" customHeight="1" x14ac:dyDescent="0.25">
      <c r="A624" s="36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 ht="12.75" customHeight="1" x14ac:dyDescent="0.25">
      <c r="A625" s="36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 ht="12.75" customHeight="1" x14ac:dyDescent="0.25">
      <c r="A626" s="36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 ht="12.75" customHeight="1" x14ac:dyDescent="0.25">
      <c r="A627" s="36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 ht="12.75" customHeight="1" x14ac:dyDescent="0.25">
      <c r="A628" s="36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 ht="12.75" customHeight="1" x14ac:dyDescent="0.25">
      <c r="A629" s="36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 ht="12.75" customHeight="1" x14ac:dyDescent="0.25">
      <c r="A630" s="36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 ht="12.75" customHeight="1" x14ac:dyDescent="0.25">
      <c r="A631" s="36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 ht="12.75" customHeight="1" x14ac:dyDescent="0.25">
      <c r="A632" s="36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 ht="12.75" customHeight="1" x14ac:dyDescent="0.25">
      <c r="A633" s="36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 ht="12.75" customHeight="1" x14ac:dyDescent="0.25">
      <c r="A634" s="36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 ht="12.75" customHeight="1" x14ac:dyDescent="0.25">
      <c r="A635" s="36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 ht="12.75" customHeight="1" x14ac:dyDescent="0.25">
      <c r="A636" s="36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 ht="12.75" customHeight="1" x14ac:dyDescent="0.25">
      <c r="A637" s="36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 ht="12.75" customHeight="1" x14ac:dyDescent="0.25">
      <c r="A638" s="36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 ht="12.75" customHeight="1" x14ac:dyDescent="0.25">
      <c r="A639" s="36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 ht="12.75" customHeight="1" x14ac:dyDescent="0.25">
      <c r="A640" s="36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 ht="12.75" customHeight="1" x14ac:dyDescent="0.25">
      <c r="A641" s="36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 ht="12.75" customHeight="1" x14ac:dyDescent="0.25">
      <c r="A642" s="36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 ht="12.75" customHeight="1" x14ac:dyDescent="0.25">
      <c r="A643" s="36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 ht="12.75" customHeight="1" x14ac:dyDescent="0.25">
      <c r="A644" s="36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 ht="12.75" customHeight="1" x14ac:dyDescent="0.25">
      <c r="A645" s="36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 ht="12.75" customHeight="1" x14ac:dyDescent="0.25">
      <c r="A646" s="36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 ht="12.75" customHeight="1" x14ac:dyDescent="0.25">
      <c r="A647" s="36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 ht="12.75" customHeight="1" x14ac:dyDescent="0.25">
      <c r="A648" s="36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 ht="12.75" customHeight="1" x14ac:dyDescent="0.25">
      <c r="A649" s="36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 ht="12.75" customHeight="1" x14ac:dyDescent="0.25">
      <c r="A650" s="36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 ht="12.75" customHeight="1" x14ac:dyDescent="0.25">
      <c r="A651" s="36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 ht="12.75" customHeight="1" x14ac:dyDescent="0.25">
      <c r="A652" s="36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 ht="12.75" customHeight="1" x14ac:dyDescent="0.25">
      <c r="A653" s="36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 ht="12.75" customHeight="1" x14ac:dyDescent="0.25">
      <c r="A654" s="36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 ht="12.75" customHeight="1" x14ac:dyDescent="0.25">
      <c r="A655" s="36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 ht="12.75" customHeight="1" x14ac:dyDescent="0.25">
      <c r="A656" s="36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 ht="12.75" customHeight="1" x14ac:dyDescent="0.25">
      <c r="A657" s="36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 ht="12.75" customHeight="1" x14ac:dyDescent="0.25">
      <c r="A658" s="36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 ht="12.75" customHeight="1" x14ac:dyDescent="0.25">
      <c r="A659" s="36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 ht="12.75" customHeight="1" x14ac:dyDescent="0.25">
      <c r="A660" s="36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 ht="12.75" customHeight="1" x14ac:dyDescent="0.25">
      <c r="A661" s="36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 ht="12.75" customHeight="1" x14ac:dyDescent="0.25">
      <c r="A662" s="36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 ht="12.75" customHeight="1" x14ac:dyDescent="0.25">
      <c r="A663" s="36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 ht="12.75" customHeight="1" x14ac:dyDescent="0.25">
      <c r="A664" s="36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 ht="12.75" customHeight="1" x14ac:dyDescent="0.25">
      <c r="A665" s="36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 ht="12.75" customHeight="1" x14ac:dyDescent="0.25">
      <c r="A666" s="36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 ht="12.75" customHeight="1" x14ac:dyDescent="0.25">
      <c r="A667" s="36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 ht="12.75" customHeight="1" x14ac:dyDescent="0.25">
      <c r="A668" s="36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 ht="12.75" customHeight="1" x14ac:dyDescent="0.25">
      <c r="A669" s="36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 ht="12.75" customHeight="1" x14ac:dyDescent="0.25">
      <c r="A670" s="36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 ht="12.75" customHeight="1" x14ac:dyDescent="0.25">
      <c r="A671" s="36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 ht="12.75" customHeight="1" x14ac:dyDescent="0.25">
      <c r="A672" s="36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 ht="12.75" customHeight="1" x14ac:dyDescent="0.25">
      <c r="A673" s="36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 ht="12.75" customHeight="1" x14ac:dyDescent="0.25">
      <c r="A674" s="36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 ht="12.75" customHeight="1" x14ac:dyDescent="0.25">
      <c r="A675" s="36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 ht="12.75" customHeight="1" x14ac:dyDescent="0.25">
      <c r="A676" s="36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 ht="12.75" customHeight="1" x14ac:dyDescent="0.25">
      <c r="A677" s="36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 ht="12.75" customHeight="1" x14ac:dyDescent="0.25">
      <c r="A678" s="36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 ht="12.75" customHeight="1" x14ac:dyDescent="0.25">
      <c r="A679" s="36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 ht="12.75" customHeight="1" x14ac:dyDescent="0.25">
      <c r="A680" s="36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 ht="12.75" customHeight="1" x14ac:dyDescent="0.25">
      <c r="A681" s="36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 ht="12.75" customHeight="1" x14ac:dyDescent="0.25">
      <c r="A682" s="36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 ht="12.75" customHeight="1" x14ac:dyDescent="0.25">
      <c r="A683" s="36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</row>
    <row r="684" spans="1:22" ht="12.75" customHeight="1" x14ac:dyDescent="0.25">
      <c r="A684" s="36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</row>
    <row r="685" spans="1:22" ht="12.75" customHeight="1" x14ac:dyDescent="0.25">
      <c r="A685" s="36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</row>
    <row r="686" spans="1:22" ht="12.75" customHeight="1" x14ac:dyDescent="0.25">
      <c r="A686" s="36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</row>
    <row r="687" spans="1:22" ht="12.75" customHeight="1" x14ac:dyDescent="0.25">
      <c r="A687" s="36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</row>
    <row r="688" spans="1:22" ht="12.75" customHeight="1" x14ac:dyDescent="0.25">
      <c r="A688" s="36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</row>
    <row r="689" spans="1:22" ht="12.75" customHeight="1" x14ac:dyDescent="0.25">
      <c r="A689" s="36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</row>
    <row r="690" spans="1:22" ht="12.75" customHeight="1" x14ac:dyDescent="0.25">
      <c r="A690" s="36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</row>
    <row r="691" spans="1:22" ht="12.75" customHeight="1" x14ac:dyDescent="0.25">
      <c r="A691" s="36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</row>
    <row r="692" spans="1:22" ht="12.75" customHeight="1" x14ac:dyDescent="0.25">
      <c r="A692" s="36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</row>
    <row r="693" spans="1:22" ht="12.75" customHeight="1" x14ac:dyDescent="0.25">
      <c r="A693" s="36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</row>
    <row r="694" spans="1:22" ht="12.75" customHeight="1" x14ac:dyDescent="0.25">
      <c r="A694" s="36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</row>
    <row r="695" spans="1:22" ht="12.75" customHeight="1" x14ac:dyDescent="0.25">
      <c r="A695" s="36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</row>
    <row r="696" spans="1:22" ht="12.75" customHeight="1" x14ac:dyDescent="0.25">
      <c r="A696" s="36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</row>
    <row r="697" spans="1:22" ht="12.75" customHeight="1" x14ac:dyDescent="0.25">
      <c r="A697" s="36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</row>
    <row r="698" spans="1:22" ht="12.75" customHeight="1" x14ac:dyDescent="0.25">
      <c r="A698" s="36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</row>
    <row r="699" spans="1:22" ht="12.75" customHeight="1" x14ac:dyDescent="0.25">
      <c r="A699" s="36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</row>
    <row r="700" spans="1:22" ht="12.75" customHeight="1" x14ac:dyDescent="0.25">
      <c r="A700" s="36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</row>
    <row r="701" spans="1:22" ht="12.75" customHeight="1" x14ac:dyDescent="0.25">
      <c r="A701" s="36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</row>
    <row r="702" spans="1:22" ht="12.75" customHeight="1" x14ac:dyDescent="0.25">
      <c r="A702" s="36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</row>
    <row r="703" spans="1:22" ht="12.75" customHeight="1" x14ac:dyDescent="0.25">
      <c r="A703" s="36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</row>
    <row r="704" spans="1:22" ht="12.75" customHeight="1" x14ac:dyDescent="0.25">
      <c r="A704" s="36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</row>
    <row r="705" spans="1:22" ht="12.75" customHeight="1" x14ac:dyDescent="0.25">
      <c r="A705" s="36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</row>
    <row r="706" spans="1:22" ht="12.75" customHeight="1" x14ac:dyDescent="0.25">
      <c r="A706" s="36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</row>
    <row r="707" spans="1:22" ht="12.75" customHeight="1" x14ac:dyDescent="0.25">
      <c r="A707" s="36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</row>
    <row r="708" spans="1:22" ht="12.75" customHeight="1" x14ac:dyDescent="0.25">
      <c r="A708" s="36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</row>
    <row r="709" spans="1:22" ht="12.75" customHeight="1" x14ac:dyDescent="0.25">
      <c r="A709" s="36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</row>
    <row r="710" spans="1:22" ht="12.75" customHeight="1" x14ac:dyDescent="0.25">
      <c r="A710" s="36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</row>
    <row r="711" spans="1:22" ht="12.75" customHeight="1" x14ac:dyDescent="0.25">
      <c r="A711" s="36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</row>
    <row r="712" spans="1:22" ht="12.75" customHeight="1" x14ac:dyDescent="0.25">
      <c r="A712" s="36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</row>
    <row r="713" spans="1:22" ht="12.75" customHeight="1" x14ac:dyDescent="0.25">
      <c r="A713" s="36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</row>
    <row r="714" spans="1:22" ht="12.75" customHeight="1" x14ac:dyDescent="0.25">
      <c r="A714" s="36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</row>
    <row r="715" spans="1:22" ht="12.75" customHeight="1" x14ac:dyDescent="0.25">
      <c r="A715" s="36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</row>
    <row r="716" spans="1:22" ht="12.75" customHeight="1" x14ac:dyDescent="0.25">
      <c r="A716" s="36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</row>
    <row r="717" spans="1:22" ht="12.75" customHeight="1" x14ac:dyDescent="0.25">
      <c r="A717" s="36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</row>
    <row r="718" spans="1:22" ht="12.75" customHeight="1" x14ac:dyDescent="0.25">
      <c r="A718" s="36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</row>
    <row r="719" spans="1:22" ht="12.75" customHeight="1" x14ac:dyDescent="0.25">
      <c r="A719" s="36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</row>
    <row r="720" spans="1:22" ht="12.75" customHeight="1" x14ac:dyDescent="0.25">
      <c r="A720" s="36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</row>
    <row r="721" spans="1:22" ht="12.75" customHeight="1" x14ac:dyDescent="0.25">
      <c r="A721" s="36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</row>
    <row r="722" spans="1:22" ht="12.75" customHeight="1" x14ac:dyDescent="0.25">
      <c r="A722" s="36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</row>
    <row r="723" spans="1:22" ht="12.75" customHeight="1" x14ac:dyDescent="0.25">
      <c r="A723" s="36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</row>
    <row r="724" spans="1:22" ht="12.75" customHeight="1" x14ac:dyDescent="0.25">
      <c r="A724" s="36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</row>
    <row r="725" spans="1:22" ht="12.75" customHeight="1" x14ac:dyDescent="0.25">
      <c r="A725" s="36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</row>
    <row r="726" spans="1:22" ht="12.75" customHeight="1" x14ac:dyDescent="0.25">
      <c r="A726" s="36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</row>
    <row r="727" spans="1:22" ht="12.75" customHeight="1" x14ac:dyDescent="0.25">
      <c r="A727" s="36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</row>
    <row r="728" spans="1:22" ht="12.75" customHeight="1" x14ac:dyDescent="0.25">
      <c r="A728" s="36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</row>
    <row r="729" spans="1:22" ht="12.75" customHeight="1" x14ac:dyDescent="0.25">
      <c r="A729" s="36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</row>
    <row r="730" spans="1:22" ht="12.75" customHeight="1" x14ac:dyDescent="0.25">
      <c r="A730" s="36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</row>
    <row r="731" spans="1:22" ht="12.75" customHeight="1" x14ac:dyDescent="0.25">
      <c r="A731" s="36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</row>
    <row r="732" spans="1:22" ht="12.75" customHeight="1" x14ac:dyDescent="0.25">
      <c r="A732" s="36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</row>
    <row r="733" spans="1:22" ht="12.75" customHeight="1" x14ac:dyDescent="0.25">
      <c r="A733" s="36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</row>
    <row r="734" spans="1:22" ht="12.75" customHeight="1" x14ac:dyDescent="0.25">
      <c r="A734" s="36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</row>
    <row r="735" spans="1:22" ht="12.75" customHeight="1" x14ac:dyDescent="0.25">
      <c r="A735" s="36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</row>
    <row r="736" spans="1:22" ht="12.75" customHeight="1" x14ac:dyDescent="0.25">
      <c r="A736" s="36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</row>
    <row r="737" spans="1:22" ht="12.75" customHeight="1" x14ac:dyDescent="0.25">
      <c r="A737" s="36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</row>
    <row r="738" spans="1:22" ht="12.75" customHeight="1" x14ac:dyDescent="0.25">
      <c r="A738" s="36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</row>
    <row r="739" spans="1:22" ht="12.75" customHeight="1" x14ac:dyDescent="0.25">
      <c r="A739" s="36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</row>
    <row r="740" spans="1:22" ht="12.75" customHeight="1" x14ac:dyDescent="0.25">
      <c r="A740" s="36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</row>
    <row r="741" spans="1:22" ht="12.75" customHeight="1" x14ac:dyDescent="0.25">
      <c r="A741" s="36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</row>
    <row r="742" spans="1:22" ht="12.75" customHeight="1" x14ac:dyDescent="0.25">
      <c r="A742" s="36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</row>
    <row r="743" spans="1:22" ht="12.75" customHeight="1" x14ac:dyDescent="0.25">
      <c r="A743" s="36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</row>
    <row r="744" spans="1:22" ht="12.75" customHeight="1" x14ac:dyDescent="0.25">
      <c r="A744" s="36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</row>
    <row r="745" spans="1:22" ht="12.75" customHeight="1" x14ac:dyDescent="0.25">
      <c r="A745" s="36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</row>
    <row r="746" spans="1:22" ht="12.75" customHeight="1" x14ac:dyDescent="0.25">
      <c r="A746" s="36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</row>
    <row r="747" spans="1:22" ht="12.75" customHeight="1" x14ac:dyDescent="0.25">
      <c r="A747" s="36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</row>
    <row r="748" spans="1:22" ht="12.75" customHeight="1" x14ac:dyDescent="0.25">
      <c r="A748" s="36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</row>
    <row r="749" spans="1:22" ht="12.75" customHeight="1" x14ac:dyDescent="0.25">
      <c r="A749" s="36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</row>
    <row r="750" spans="1:22" ht="12.75" customHeight="1" x14ac:dyDescent="0.25">
      <c r="A750" s="36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</row>
    <row r="751" spans="1:22" ht="12.75" customHeight="1" x14ac:dyDescent="0.25">
      <c r="A751" s="36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</row>
    <row r="752" spans="1:22" ht="12.75" customHeight="1" x14ac:dyDescent="0.25">
      <c r="A752" s="36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</row>
    <row r="753" spans="1:22" ht="12.75" customHeight="1" x14ac:dyDescent="0.25">
      <c r="A753" s="36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</row>
    <row r="754" spans="1:22" ht="12.75" customHeight="1" x14ac:dyDescent="0.25">
      <c r="A754" s="36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</row>
    <row r="755" spans="1:22" ht="12.75" customHeight="1" x14ac:dyDescent="0.25">
      <c r="A755" s="36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</row>
    <row r="756" spans="1:22" ht="12.75" customHeight="1" x14ac:dyDescent="0.25">
      <c r="A756" s="36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</row>
    <row r="757" spans="1:22" ht="12.75" customHeight="1" x14ac:dyDescent="0.25">
      <c r="A757" s="36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</row>
    <row r="758" spans="1:22" ht="12.75" customHeight="1" x14ac:dyDescent="0.25">
      <c r="A758" s="36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</row>
    <row r="759" spans="1:22" ht="12.75" customHeight="1" x14ac:dyDescent="0.25">
      <c r="A759" s="36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</row>
    <row r="760" spans="1:22" ht="12.75" customHeight="1" x14ac:dyDescent="0.25">
      <c r="A760" s="36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</row>
    <row r="761" spans="1:22" ht="12.75" customHeight="1" x14ac:dyDescent="0.25">
      <c r="A761" s="36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</row>
    <row r="762" spans="1:22" ht="12.75" customHeight="1" x14ac:dyDescent="0.25">
      <c r="A762" s="36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</row>
    <row r="763" spans="1:22" ht="12.75" customHeight="1" x14ac:dyDescent="0.25">
      <c r="A763" s="36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</row>
    <row r="764" spans="1:22" ht="12.75" customHeight="1" x14ac:dyDescent="0.25">
      <c r="A764" s="36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</row>
    <row r="765" spans="1:22" ht="12.75" customHeight="1" x14ac:dyDescent="0.25">
      <c r="A765" s="36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</row>
    <row r="766" spans="1:22" ht="12.75" customHeight="1" x14ac:dyDescent="0.25">
      <c r="A766" s="36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</row>
    <row r="767" spans="1:22" ht="12.75" customHeight="1" x14ac:dyDescent="0.25">
      <c r="A767" s="36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</row>
    <row r="768" spans="1:22" ht="12.75" customHeight="1" x14ac:dyDescent="0.25">
      <c r="A768" s="36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</row>
    <row r="769" spans="1:22" ht="12.75" customHeight="1" x14ac:dyDescent="0.25">
      <c r="A769" s="36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</row>
    <row r="770" spans="1:22" ht="12.75" customHeight="1" x14ac:dyDescent="0.25">
      <c r="A770" s="36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</row>
    <row r="771" spans="1:22" ht="12.75" customHeight="1" x14ac:dyDescent="0.25">
      <c r="A771" s="36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</row>
    <row r="772" spans="1:22" ht="12.75" customHeight="1" x14ac:dyDescent="0.25">
      <c r="A772" s="36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</row>
    <row r="773" spans="1:22" ht="12.75" customHeight="1" x14ac:dyDescent="0.25">
      <c r="A773" s="36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</row>
    <row r="774" spans="1:22" ht="12.75" customHeight="1" x14ac:dyDescent="0.25">
      <c r="A774" s="36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</row>
    <row r="775" spans="1:22" ht="12.75" customHeight="1" x14ac:dyDescent="0.25">
      <c r="A775" s="36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</row>
    <row r="776" spans="1:22" ht="12.75" customHeight="1" x14ac:dyDescent="0.25">
      <c r="A776" s="36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</row>
    <row r="777" spans="1:22" ht="12.75" customHeight="1" x14ac:dyDescent="0.25">
      <c r="A777" s="36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</row>
    <row r="778" spans="1:22" ht="12.75" customHeight="1" x14ac:dyDescent="0.25">
      <c r="A778" s="36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</row>
    <row r="779" spans="1:22" ht="12.75" customHeight="1" x14ac:dyDescent="0.25">
      <c r="A779" s="36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</row>
    <row r="780" spans="1:22" ht="12.75" customHeight="1" x14ac:dyDescent="0.25">
      <c r="A780" s="36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</row>
    <row r="781" spans="1:22" ht="12.75" customHeight="1" x14ac:dyDescent="0.25">
      <c r="A781" s="36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</row>
    <row r="782" spans="1:22" ht="12.75" customHeight="1" x14ac:dyDescent="0.25">
      <c r="A782" s="36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</row>
    <row r="783" spans="1:22" ht="12.75" customHeight="1" x14ac:dyDescent="0.25">
      <c r="A783" s="36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</row>
    <row r="784" spans="1:22" ht="12.75" customHeight="1" x14ac:dyDescent="0.25">
      <c r="A784" s="36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</row>
    <row r="785" spans="1:22" ht="12.75" customHeight="1" x14ac:dyDescent="0.25">
      <c r="A785" s="36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</row>
    <row r="786" spans="1:22" ht="12.75" customHeight="1" x14ac:dyDescent="0.25">
      <c r="A786" s="36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</row>
    <row r="787" spans="1:22" ht="12.75" customHeight="1" x14ac:dyDescent="0.25">
      <c r="A787" s="36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</row>
    <row r="788" spans="1:22" ht="12.75" customHeight="1" x14ac:dyDescent="0.25">
      <c r="A788" s="36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</row>
    <row r="789" spans="1:22" ht="12.75" customHeight="1" x14ac:dyDescent="0.25">
      <c r="A789" s="36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</row>
    <row r="790" spans="1:22" ht="12.75" customHeight="1" x14ac:dyDescent="0.25">
      <c r="A790" s="36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</row>
    <row r="791" spans="1:22" ht="12.75" customHeight="1" x14ac:dyDescent="0.25">
      <c r="A791" s="36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</row>
    <row r="792" spans="1:22" ht="12.75" customHeight="1" x14ac:dyDescent="0.25">
      <c r="A792" s="36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</row>
    <row r="793" spans="1:22" ht="12.75" customHeight="1" x14ac:dyDescent="0.25">
      <c r="A793" s="36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</row>
    <row r="794" spans="1:22" ht="12.75" customHeight="1" x14ac:dyDescent="0.25">
      <c r="A794" s="36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</row>
    <row r="795" spans="1:22" ht="12.75" customHeight="1" x14ac:dyDescent="0.25">
      <c r="A795" s="36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</row>
    <row r="796" spans="1:22" ht="12.75" customHeight="1" x14ac:dyDescent="0.25">
      <c r="A796" s="36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</row>
    <row r="797" spans="1:22" ht="12.75" customHeight="1" x14ac:dyDescent="0.25">
      <c r="A797" s="36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</row>
    <row r="798" spans="1:22" ht="12.75" customHeight="1" x14ac:dyDescent="0.25">
      <c r="A798" s="36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</row>
    <row r="799" spans="1:22" ht="12.75" customHeight="1" x14ac:dyDescent="0.25">
      <c r="A799" s="36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</row>
    <row r="800" spans="1:22" ht="12.75" customHeight="1" x14ac:dyDescent="0.25">
      <c r="A800" s="36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</row>
    <row r="801" spans="1:22" ht="12.75" customHeight="1" x14ac:dyDescent="0.25">
      <c r="A801" s="36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</row>
    <row r="802" spans="1:22" ht="12.75" customHeight="1" x14ac:dyDescent="0.25">
      <c r="A802" s="36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</row>
    <row r="803" spans="1:22" ht="12.75" customHeight="1" x14ac:dyDescent="0.25">
      <c r="A803" s="36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</row>
    <row r="804" spans="1:22" ht="12.75" customHeight="1" x14ac:dyDescent="0.25">
      <c r="A804" s="36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</row>
    <row r="805" spans="1:22" ht="12.75" customHeight="1" x14ac:dyDescent="0.25">
      <c r="A805" s="36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</row>
    <row r="806" spans="1:22" ht="12.75" customHeight="1" x14ac:dyDescent="0.25">
      <c r="A806" s="36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</row>
    <row r="807" spans="1:22" ht="12.75" customHeight="1" x14ac:dyDescent="0.25">
      <c r="A807" s="36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</row>
    <row r="808" spans="1:22" ht="12.75" customHeight="1" x14ac:dyDescent="0.25">
      <c r="A808" s="36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</row>
    <row r="809" spans="1:22" ht="12.75" customHeight="1" x14ac:dyDescent="0.25">
      <c r="A809" s="36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</row>
    <row r="810" spans="1:22" ht="12.75" customHeight="1" x14ac:dyDescent="0.25">
      <c r="A810" s="36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</row>
    <row r="811" spans="1:22" ht="12.75" customHeight="1" x14ac:dyDescent="0.25">
      <c r="A811" s="36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</row>
    <row r="812" spans="1:22" ht="12.75" customHeight="1" x14ac:dyDescent="0.25">
      <c r="A812" s="36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</row>
    <row r="813" spans="1:22" ht="12.75" customHeight="1" x14ac:dyDescent="0.25">
      <c r="A813" s="36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</row>
    <row r="814" spans="1:22" ht="12.75" customHeight="1" x14ac:dyDescent="0.25">
      <c r="A814" s="36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</row>
    <row r="815" spans="1:22" ht="12.75" customHeight="1" x14ac:dyDescent="0.25">
      <c r="A815" s="36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</row>
    <row r="816" spans="1:22" ht="12.75" customHeight="1" x14ac:dyDescent="0.25">
      <c r="A816" s="36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</row>
    <row r="817" spans="1:22" ht="12.75" customHeight="1" x14ac:dyDescent="0.25">
      <c r="A817" s="36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</row>
    <row r="818" spans="1:22" ht="12.75" customHeight="1" x14ac:dyDescent="0.25">
      <c r="A818" s="36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</row>
    <row r="819" spans="1:22" ht="12.75" customHeight="1" x14ac:dyDescent="0.25">
      <c r="A819" s="36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</row>
    <row r="820" spans="1:22" ht="12.75" customHeight="1" x14ac:dyDescent="0.25">
      <c r="A820" s="36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</row>
    <row r="821" spans="1:22" ht="12.75" customHeight="1" x14ac:dyDescent="0.25">
      <c r="A821" s="36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</row>
    <row r="822" spans="1:22" ht="12.75" customHeight="1" x14ac:dyDescent="0.25">
      <c r="A822" s="36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</row>
    <row r="823" spans="1:22" ht="12.75" customHeight="1" x14ac:dyDescent="0.25">
      <c r="A823" s="36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</row>
    <row r="824" spans="1:22" ht="12.75" customHeight="1" x14ac:dyDescent="0.25">
      <c r="A824" s="36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</row>
    <row r="825" spans="1:22" ht="12.75" customHeight="1" x14ac:dyDescent="0.25">
      <c r="A825" s="36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</row>
    <row r="826" spans="1:22" ht="12.75" customHeight="1" x14ac:dyDescent="0.25">
      <c r="A826" s="36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</row>
    <row r="827" spans="1:22" ht="12.75" customHeight="1" x14ac:dyDescent="0.25">
      <c r="A827" s="36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</row>
    <row r="828" spans="1:22" ht="12.75" customHeight="1" x14ac:dyDescent="0.25">
      <c r="A828" s="36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</row>
    <row r="829" spans="1:22" ht="12.75" customHeight="1" x14ac:dyDescent="0.25">
      <c r="A829" s="36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</row>
    <row r="830" spans="1:22" ht="12.75" customHeight="1" x14ac:dyDescent="0.25">
      <c r="A830" s="36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</row>
    <row r="831" spans="1:22" ht="12.75" customHeight="1" x14ac:dyDescent="0.25">
      <c r="A831" s="36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</row>
    <row r="832" spans="1:22" ht="12.75" customHeight="1" x14ac:dyDescent="0.25">
      <c r="A832" s="36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</row>
    <row r="833" spans="1:22" ht="12.75" customHeight="1" x14ac:dyDescent="0.25">
      <c r="A833" s="36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</row>
    <row r="834" spans="1:22" ht="12.75" customHeight="1" x14ac:dyDescent="0.25">
      <c r="A834" s="36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</row>
    <row r="835" spans="1:22" ht="12.75" customHeight="1" x14ac:dyDescent="0.25">
      <c r="A835" s="36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</row>
    <row r="836" spans="1:22" ht="12.75" customHeight="1" x14ac:dyDescent="0.25">
      <c r="A836" s="36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</row>
    <row r="837" spans="1:22" ht="12.75" customHeight="1" x14ac:dyDescent="0.25">
      <c r="A837" s="36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</row>
    <row r="838" spans="1:22" ht="12.75" customHeight="1" x14ac:dyDescent="0.25">
      <c r="A838" s="36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</row>
    <row r="839" spans="1:22" ht="12.75" customHeight="1" x14ac:dyDescent="0.25">
      <c r="A839" s="36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</row>
    <row r="840" spans="1:22" ht="12.75" customHeight="1" x14ac:dyDescent="0.25">
      <c r="A840" s="36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</row>
    <row r="841" spans="1:22" ht="12.75" customHeight="1" x14ac:dyDescent="0.25">
      <c r="A841" s="36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</row>
    <row r="842" spans="1:22" ht="12.75" customHeight="1" x14ac:dyDescent="0.25">
      <c r="A842" s="36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</row>
    <row r="843" spans="1:22" ht="12.75" customHeight="1" x14ac:dyDescent="0.25">
      <c r="A843" s="36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</row>
    <row r="844" spans="1:22" ht="12.75" customHeight="1" x14ac:dyDescent="0.25">
      <c r="A844" s="36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</row>
    <row r="845" spans="1:22" ht="12.75" customHeight="1" x14ac:dyDescent="0.25">
      <c r="A845" s="36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</row>
    <row r="846" spans="1:22" ht="12.75" customHeight="1" x14ac:dyDescent="0.25">
      <c r="A846" s="36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</row>
    <row r="847" spans="1:22" ht="12.75" customHeight="1" x14ac:dyDescent="0.25">
      <c r="A847" s="36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</row>
    <row r="848" spans="1:22" ht="12.75" customHeight="1" x14ac:dyDescent="0.25">
      <c r="A848" s="36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</row>
    <row r="849" spans="1:22" ht="12.75" customHeight="1" x14ac:dyDescent="0.25">
      <c r="A849" s="36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</row>
    <row r="850" spans="1:22" ht="12.75" customHeight="1" x14ac:dyDescent="0.25">
      <c r="A850" s="36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</row>
    <row r="851" spans="1:22" ht="12.75" customHeight="1" x14ac:dyDescent="0.25">
      <c r="A851" s="36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</row>
    <row r="852" spans="1:22" ht="12.75" customHeight="1" x14ac:dyDescent="0.25">
      <c r="A852" s="36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</row>
    <row r="853" spans="1:22" ht="12.75" customHeight="1" x14ac:dyDescent="0.25">
      <c r="A853" s="36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</row>
    <row r="854" spans="1:22" ht="12.75" customHeight="1" x14ac:dyDescent="0.25">
      <c r="A854" s="36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</row>
    <row r="855" spans="1:22" ht="12.75" customHeight="1" x14ac:dyDescent="0.25">
      <c r="A855" s="36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</row>
    <row r="856" spans="1:22" ht="12.75" customHeight="1" x14ac:dyDescent="0.25">
      <c r="A856" s="36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</row>
    <row r="857" spans="1:22" ht="12.75" customHeight="1" x14ac:dyDescent="0.25">
      <c r="A857" s="36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</row>
    <row r="858" spans="1:22" ht="12.75" customHeight="1" x14ac:dyDescent="0.25">
      <c r="A858" s="36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</row>
    <row r="859" spans="1:22" ht="12.75" customHeight="1" x14ac:dyDescent="0.25">
      <c r="A859" s="36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</row>
    <row r="860" spans="1:22" ht="12.75" customHeight="1" x14ac:dyDescent="0.25">
      <c r="A860" s="36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</row>
    <row r="861" spans="1:22" ht="12.75" customHeight="1" x14ac:dyDescent="0.25">
      <c r="A861" s="36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</row>
    <row r="862" spans="1:22" ht="12.75" customHeight="1" x14ac:dyDescent="0.25">
      <c r="A862" s="36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</row>
    <row r="863" spans="1:22" ht="12.75" customHeight="1" x14ac:dyDescent="0.25">
      <c r="A863" s="36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</row>
    <row r="864" spans="1:22" ht="12.75" customHeight="1" x14ac:dyDescent="0.25">
      <c r="A864" s="36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</row>
    <row r="865" spans="1:22" ht="12.75" customHeight="1" x14ac:dyDescent="0.25">
      <c r="A865" s="36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</row>
    <row r="866" spans="1:22" ht="12.75" customHeight="1" x14ac:dyDescent="0.25">
      <c r="A866" s="36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</row>
    <row r="867" spans="1:22" ht="12.75" customHeight="1" x14ac:dyDescent="0.25">
      <c r="A867" s="36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</row>
    <row r="868" spans="1:22" ht="12.75" customHeight="1" x14ac:dyDescent="0.25">
      <c r="A868" s="36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</row>
    <row r="869" spans="1:22" ht="12.75" customHeight="1" x14ac:dyDescent="0.25">
      <c r="A869" s="36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</row>
    <row r="870" spans="1:22" ht="12.75" customHeight="1" x14ac:dyDescent="0.25">
      <c r="A870" s="36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</row>
    <row r="871" spans="1:22" ht="12.75" customHeight="1" x14ac:dyDescent="0.25">
      <c r="A871" s="36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</row>
    <row r="872" spans="1:22" ht="12.75" customHeight="1" x14ac:dyDescent="0.25">
      <c r="A872" s="36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</row>
    <row r="873" spans="1:22" ht="12.75" customHeight="1" x14ac:dyDescent="0.25">
      <c r="A873" s="36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</row>
    <row r="874" spans="1:22" ht="12.75" customHeight="1" x14ac:dyDescent="0.25">
      <c r="A874" s="36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</row>
    <row r="875" spans="1:22" ht="12.75" customHeight="1" x14ac:dyDescent="0.25">
      <c r="A875" s="36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</row>
    <row r="876" spans="1:22" ht="12.75" customHeight="1" x14ac:dyDescent="0.25">
      <c r="A876" s="36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</row>
    <row r="877" spans="1:22" ht="12.75" customHeight="1" x14ac:dyDescent="0.25">
      <c r="A877" s="36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</row>
    <row r="878" spans="1:22" ht="12.75" customHeight="1" x14ac:dyDescent="0.25">
      <c r="A878" s="36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</row>
    <row r="879" spans="1:22" ht="12.75" customHeight="1" x14ac:dyDescent="0.25">
      <c r="A879" s="36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</row>
    <row r="880" spans="1:22" ht="12.75" customHeight="1" x14ac:dyDescent="0.25">
      <c r="A880" s="36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</row>
    <row r="881" spans="1:22" ht="12.75" customHeight="1" x14ac:dyDescent="0.25">
      <c r="A881" s="36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</row>
    <row r="882" spans="1:22" ht="12.75" customHeight="1" x14ac:dyDescent="0.25">
      <c r="A882" s="36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</row>
    <row r="883" spans="1:22" ht="12.75" customHeight="1" x14ac:dyDescent="0.25">
      <c r="A883" s="36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</row>
    <row r="884" spans="1:22" ht="12.75" customHeight="1" x14ac:dyDescent="0.25">
      <c r="A884" s="36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</row>
    <row r="885" spans="1:22" ht="12.75" customHeight="1" x14ac:dyDescent="0.25">
      <c r="A885" s="36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</row>
    <row r="886" spans="1:22" ht="12.75" customHeight="1" x14ac:dyDescent="0.25">
      <c r="A886" s="36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</row>
    <row r="887" spans="1:22" ht="12.75" customHeight="1" x14ac:dyDescent="0.25">
      <c r="A887" s="36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</row>
    <row r="888" spans="1:22" ht="12.75" customHeight="1" x14ac:dyDescent="0.25">
      <c r="A888" s="36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</row>
    <row r="889" spans="1:22" ht="12.75" customHeight="1" x14ac:dyDescent="0.25">
      <c r="A889" s="36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</row>
    <row r="890" spans="1:22" ht="12.75" customHeight="1" x14ac:dyDescent="0.25">
      <c r="A890" s="36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</row>
    <row r="891" spans="1:22" ht="12.75" customHeight="1" x14ac:dyDescent="0.25">
      <c r="A891" s="36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</row>
    <row r="892" spans="1:22" ht="12.75" customHeight="1" x14ac:dyDescent="0.25">
      <c r="A892" s="36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</row>
    <row r="893" spans="1:22" ht="12.75" customHeight="1" x14ac:dyDescent="0.25">
      <c r="A893" s="36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</row>
    <row r="894" spans="1:22" ht="12.75" customHeight="1" x14ac:dyDescent="0.25">
      <c r="A894" s="36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</row>
    <row r="895" spans="1:22" ht="12.75" customHeight="1" x14ac:dyDescent="0.25">
      <c r="A895" s="36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</row>
    <row r="896" spans="1:22" ht="12.75" customHeight="1" x14ac:dyDescent="0.25">
      <c r="A896" s="36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</row>
    <row r="897" spans="1:22" ht="12.75" customHeight="1" x14ac:dyDescent="0.25">
      <c r="A897" s="36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</row>
    <row r="898" spans="1:22" ht="12.75" customHeight="1" x14ac:dyDescent="0.25">
      <c r="A898" s="36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</row>
    <row r="899" spans="1:22" ht="12.75" customHeight="1" x14ac:dyDescent="0.25">
      <c r="A899" s="36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</row>
    <row r="900" spans="1:22" ht="12.75" customHeight="1" x14ac:dyDescent="0.25">
      <c r="A900" s="36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</row>
    <row r="901" spans="1:22" ht="12.75" customHeight="1" x14ac:dyDescent="0.25">
      <c r="A901" s="36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</row>
    <row r="902" spans="1:22" ht="12.75" customHeight="1" x14ac:dyDescent="0.25">
      <c r="A902" s="36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</row>
    <row r="903" spans="1:22" ht="12.75" customHeight="1" x14ac:dyDescent="0.25">
      <c r="A903" s="36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</row>
    <row r="904" spans="1:22" ht="12.75" customHeight="1" x14ac:dyDescent="0.25">
      <c r="A904" s="36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</row>
    <row r="905" spans="1:22" ht="12.75" customHeight="1" x14ac:dyDescent="0.25">
      <c r="A905" s="36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</row>
    <row r="906" spans="1:22" ht="12.75" customHeight="1" x14ac:dyDescent="0.25">
      <c r="A906" s="36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</row>
    <row r="907" spans="1:22" ht="12.75" customHeight="1" x14ac:dyDescent="0.25">
      <c r="A907" s="36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</row>
    <row r="908" spans="1:22" ht="12.75" customHeight="1" x14ac:dyDescent="0.25">
      <c r="A908" s="36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</row>
    <row r="909" spans="1:22" ht="12.75" customHeight="1" x14ac:dyDescent="0.25">
      <c r="A909" s="36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</row>
    <row r="910" spans="1:22" ht="12.75" customHeight="1" x14ac:dyDescent="0.25">
      <c r="A910" s="36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</row>
    <row r="911" spans="1:22" ht="12.75" customHeight="1" x14ac:dyDescent="0.25">
      <c r="A911" s="36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</row>
    <row r="912" spans="1:22" ht="12.75" customHeight="1" x14ac:dyDescent="0.25">
      <c r="A912" s="36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</row>
    <row r="913" spans="1:22" ht="12.75" customHeight="1" x14ac:dyDescent="0.25">
      <c r="A913" s="36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</row>
    <row r="914" spans="1:22" ht="12.75" customHeight="1" x14ac:dyDescent="0.25">
      <c r="A914" s="36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</row>
    <row r="915" spans="1:22" ht="12.75" customHeight="1" x14ac:dyDescent="0.25">
      <c r="A915" s="36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</row>
    <row r="916" spans="1:22" ht="12.75" customHeight="1" x14ac:dyDescent="0.25">
      <c r="A916" s="36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</row>
    <row r="917" spans="1:22" ht="12.75" customHeight="1" x14ac:dyDescent="0.25">
      <c r="A917" s="36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</row>
    <row r="918" spans="1:22" ht="12.75" customHeight="1" x14ac:dyDescent="0.25">
      <c r="A918" s="36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</row>
    <row r="919" spans="1:22" ht="12.75" customHeight="1" x14ac:dyDescent="0.25">
      <c r="A919" s="36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</row>
    <row r="920" spans="1:22" ht="12.75" customHeight="1" x14ac:dyDescent="0.25">
      <c r="A920" s="36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</row>
    <row r="921" spans="1:22" ht="12.75" customHeight="1" x14ac:dyDescent="0.25">
      <c r="A921" s="36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</row>
    <row r="922" spans="1:22" ht="12.75" customHeight="1" x14ac:dyDescent="0.25">
      <c r="A922" s="36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</row>
    <row r="923" spans="1:22" ht="12.75" customHeight="1" x14ac:dyDescent="0.25">
      <c r="A923" s="36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</row>
    <row r="924" spans="1:22" ht="12.75" customHeight="1" x14ac:dyDescent="0.25">
      <c r="A924" s="36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</row>
    <row r="925" spans="1:22" ht="12.75" customHeight="1" x14ac:dyDescent="0.25">
      <c r="A925" s="36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</row>
    <row r="926" spans="1:22" ht="12.75" customHeight="1" x14ac:dyDescent="0.25">
      <c r="A926" s="36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</row>
    <row r="927" spans="1:22" ht="12.75" customHeight="1" x14ac:dyDescent="0.25">
      <c r="A927" s="36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</row>
    <row r="928" spans="1:22" ht="12.75" customHeight="1" x14ac:dyDescent="0.25">
      <c r="A928" s="36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</row>
    <row r="929" spans="1:22" ht="12.75" customHeight="1" x14ac:dyDescent="0.25">
      <c r="A929" s="36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</row>
    <row r="930" spans="1:22" ht="12.75" customHeight="1" x14ac:dyDescent="0.25">
      <c r="A930" s="36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</row>
    <row r="931" spans="1:22" ht="12.75" customHeight="1" x14ac:dyDescent="0.25">
      <c r="A931" s="36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</row>
    <row r="932" spans="1:22" ht="12.75" customHeight="1" x14ac:dyDescent="0.25">
      <c r="A932" s="36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</row>
    <row r="933" spans="1:22" ht="12.75" customHeight="1" x14ac:dyDescent="0.25">
      <c r="A933" s="36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</row>
    <row r="934" spans="1:22" ht="12.75" customHeight="1" x14ac:dyDescent="0.25">
      <c r="A934" s="36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</row>
    <row r="935" spans="1:22" ht="12.75" customHeight="1" x14ac:dyDescent="0.25">
      <c r="A935" s="36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</row>
    <row r="936" spans="1:22" ht="12.75" customHeight="1" x14ac:dyDescent="0.25">
      <c r="A936" s="36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</row>
    <row r="937" spans="1:22" ht="12.75" customHeight="1" x14ac:dyDescent="0.25">
      <c r="A937" s="36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</row>
    <row r="938" spans="1:22" ht="12.75" customHeight="1" x14ac:dyDescent="0.25">
      <c r="A938" s="36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</row>
    <row r="939" spans="1:22" ht="12.75" customHeight="1" x14ac:dyDescent="0.25">
      <c r="A939" s="36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</row>
    <row r="940" spans="1:22" ht="12.75" customHeight="1" x14ac:dyDescent="0.25">
      <c r="A940" s="36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</row>
    <row r="941" spans="1:22" ht="12.75" customHeight="1" x14ac:dyDescent="0.25">
      <c r="A941" s="36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</row>
    <row r="942" spans="1:22" ht="12.75" customHeight="1" x14ac:dyDescent="0.25">
      <c r="A942" s="36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</row>
    <row r="943" spans="1:22" ht="12.75" customHeight="1" x14ac:dyDescent="0.25">
      <c r="A943" s="36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</row>
    <row r="944" spans="1:22" ht="12.75" customHeight="1" x14ac:dyDescent="0.25">
      <c r="A944" s="36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</row>
    <row r="945" spans="1:22" ht="12.75" customHeight="1" x14ac:dyDescent="0.25">
      <c r="A945" s="36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</row>
    <row r="946" spans="1:22" ht="12.75" customHeight="1" x14ac:dyDescent="0.25">
      <c r="A946" s="36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</row>
    <row r="947" spans="1:22" ht="12.75" customHeight="1" x14ac:dyDescent="0.25">
      <c r="A947" s="36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</row>
    <row r="948" spans="1:22" ht="12.75" customHeight="1" x14ac:dyDescent="0.25">
      <c r="A948" s="36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</row>
    <row r="949" spans="1:22" ht="12.75" customHeight="1" x14ac:dyDescent="0.25">
      <c r="A949" s="36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</row>
    <row r="950" spans="1:22" ht="12.75" customHeight="1" x14ac:dyDescent="0.25">
      <c r="A950" s="36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</row>
    <row r="951" spans="1:22" ht="12.75" customHeight="1" x14ac:dyDescent="0.25">
      <c r="A951" s="36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</row>
    <row r="952" spans="1:22" ht="12.75" customHeight="1" x14ac:dyDescent="0.25">
      <c r="A952" s="36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</row>
    <row r="953" spans="1:22" ht="12.75" customHeight="1" x14ac:dyDescent="0.25">
      <c r="A953" s="36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</row>
    <row r="954" spans="1:22" ht="12.75" customHeight="1" x14ac:dyDescent="0.25">
      <c r="A954" s="36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</row>
    <row r="955" spans="1:22" ht="12.75" customHeight="1" x14ac:dyDescent="0.25">
      <c r="A955" s="36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</row>
    <row r="956" spans="1:22" ht="12.75" customHeight="1" x14ac:dyDescent="0.25">
      <c r="A956" s="36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</row>
    <row r="957" spans="1:22" ht="12.75" customHeight="1" x14ac:dyDescent="0.25">
      <c r="A957" s="36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</row>
    <row r="958" spans="1:22" ht="12.75" customHeight="1" x14ac:dyDescent="0.25">
      <c r="A958" s="36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</row>
    <row r="959" spans="1:22" ht="12.75" customHeight="1" x14ac:dyDescent="0.25">
      <c r="A959" s="36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</row>
    <row r="960" spans="1:22" ht="12.75" customHeight="1" x14ac:dyDescent="0.25">
      <c r="A960" s="36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</row>
    <row r="961" spans="1:22" ht="12.75" customHeight="1" x14ac:dyDescent="0.25">
      <c r="A961" s="36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</row>
    <row r="962" spans="1:22" ht="12.75" customHeight="1" x14ac:dyDescent="0.25">
      <c r="A962" s="36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</row>
    <row r="963" spans="1:22" ht="12.75" customHeight="1" x14ac:dyDescent="0.25">
      <c r="A963" s="36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</row>
    <row r="964" spans="1:22" ht="12.75" customHeight="1" x14ac:dyDescent="0.25">
      <c r="A964" s="36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</row>
    <row r="965" spans="1:22" ht="12.75" customHeight="1" x14ac:dyDescent="0.25">
      <c r="A965" s="36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</row>
    <row r="966" spans="1:22" ht="12.75" customHeight="1" x14ac:dyDescent="0.25">
      <c r="A966" s="36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</row>
    <row r="967" spans="1:22" ht="12.75" customHeight="1" x14ac:dyDescent="0.25">
      <c r="A967" s="36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</row>
    <row r="968" spans="1:22" ht="12.75" customHeight="1" x14ac:dyDescent="0.25">
      <c r="A968" s="36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</row>
    <row r="969" spans="1:22" ht="12.75" customHeight="1" x14ac:dyDescent="0.25">
      <c r="A969" s="36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</row>
    <row r="970" spans="1:22" ht="12.75" customHeight="1" x14ac:dyDescent="0.25">
      <c r="A970" s="36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</row>
    <row r="971" spans="1:22" ht="12.75" customHeight="1" x14ac:dyDescent="0.25">
      <c r="A971" s="36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</row>
    <row r="972" spans="1:22" ht="12.75" customHeight="1" x14ac:dyDescent="0.25">
      <c r="A972" s="36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</row>
    <row r="973" spans="1:22" ht="12.75" customHeight="1" x14ac:dyDescent="0.25">
      <c r="A973" s="36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</row>
    <row r="974" spans="1:22" ht="12.75" customHeight="1" x14ac:dyDescent="0.25">
      <c r="A974" s="36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</row>
    <row r="975" spans="1:22" ht="12.75" customHeight="1" x14ac:dyDescent="0.25">
      <c r="A975" s="36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</row>
    <row r="976" spans="1:22" ht="12.75" customHeight="1" x14ac:dyDescent="0.25">
      <c r="A976" s="36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</row>
    <row r="977" spans="1:22" ht="12.75" customHeight="1" x14ac:dyDescent="0.25">
      <c r="A977" s="36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</row>
    <row r="978" spans="1:22" ht="12.75" customHeight="1" x14ac:dyDescent="0.25">
      <c r="A978" s="36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</row>
    <row r="979" spans="1:22" ht="12.75" customHeight="1" x14ac:dyDescent="0.25">
      <c r="A979" s="36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</row>
    <row r="980" spans="1:22" ht="12.75" customHeight="1" x14ac:dyDescent="0.25">
      <c r="A980" s="36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</row>
    <row r="981" spans="1:22" ht="12.75" customHeight="1" x14ac:dyDescent="0.25">
      <c r="A981" s="36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</row>
    <row r="982" spans="1:22" ht="12.75" customHeight="1" x14ac:dyDescent="0.25">
      <c r="A982" s="36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</row>
    <row r="983" spans="1:22" ht="12.75" customHeight="1" x14ac:dyDescent="0.25">
      <c r="A983" s="36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</row>
    <row r="984" spans="1:22" ht="12.75" customHeight="1" x14ac:dyDescent="0.25">
      <c r="A984" s="36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</row>
    <row r="985" spans="1:22" ht="12.75" customHeight="1" x14ac:dyDescent="0.25">
      <c r="A985" s="36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</row>
    <row r="986" spans="1:22" ht="12.75" customHeight="1" x14ac:dyDescent="0.25">
      <c r="A986" s="36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</row>
    <row r="987" spans="1:22" ht="12.75" customHeight="1" x14ac:dyDescent="0.25">
      <c r="A987" s="36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</row>
    <row r="988" spans="1:22" ht="12.75" customHeight="1" x14ac:dyDescent="0.25">
      <c r="A988" s="36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</row>
    <row r="989" spans="1:22" ht="12.75" customHeight="1" x14ac:dyDescent="0.25">
      <c r="A989" s="36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</row>
    <row r="990" spans="1:22" ht="12.75" customHeight="1" x14ac:dyDescent="0.25">
      <c r="A990" s="36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</row>
    <row r="991" spans="1:22" ht="12.75" customHeight="1" x14ac:dyDescent="0.25">
      <c r="A991" s="36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</row>
    <row r="992" spans="1:22" ht="12.75" customHeight="1" x14ac:dyDescent="0.25">
      <c r="A992" s="36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</row>
    <row r="993" spans="1:22" ht="12.75" customHeight="1" x14ac:dyDescent="0.25">
      <c r="A993" s="36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</row>
    <row r="994" spans="1:22" ht="12.75" customHeight="1" x14ac:dyDescent="0.25">
      <c r="A994" s="36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</row>
    <row r="995" spans="1:22" ht="12.75" customHeight="1" x14ac:dyDescent="0.25">
      <c r="A995" s="36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</row>
    <row r="996" spans="1:22" ht="12.75" customHeight="1" x14ac:dyDescent="0.25">
      <c r="A996" s="36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</row>
    <row r="997" spans="1:22" ht="12.75" customHeight="1" x14ac:dyDescent="0.25">
      <c r="A997" s="36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</row>
    <row r="998" spans="1:22" ht="12.75" customHeight="1" x14ac:dyDescent="0.25">
      <c r="A998" s="36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</row>
    <row r="999" spans="1:22" ht="12.75" customHeight="1" x14ac:dyDescent="0.25">
      <c r="A999" s="36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</row>
    <row r="1000" spans="1:22" ht="12.75" customHeight="1" x14ac:dyDescent="0.25">
      <c r="A1000" s="36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</row>
  </sheetData>
  <mergeCells count="12">
    <mergeCell ref="A8:D8"/>
    <mergeCell ref="J4:K4"/>
    <mergeCell ref="L4:M4"/>
    <mergeCell ref="A1:M1"/>
    <mergeCell ref="A2:M2"/>
    <mergeCell ref="A3:A4"/>
    <mergeCell ref="B3:G3"/>
    <mergeCell ref="H3:M3"/>
    <mergeCell ref="B4:C4"/>
    <mergeCell ref="D4:E4"/>
    <mergeCell ref="F4:G4"/>
    <mergeCell ref="H4:I4"/>
  </mergeCells>
  <pageMargins left="0.74803149606299213" right="0.74803149606299213" top="1.2791338582677163" bottom="1.2791338582677163" header="0" footer="0"/>
  <pageSetup paperSize="9" scale="54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S1001"/>
  <sheetViews>
    <sheetView topLeftCell="A16" workbookViewId="0">
      <selection sqref="A1:I1"/>
    </sheetView>
  </sheetViews>
  <sheetFormatPr defaultColWidth="14.42578125" defaultRowHeight="15" customHeight="1" x14ac:dyDescent="0.2"/>
  <cols>
    <col min="1" max="1" width="50.28515625" style="141" customWidth="1"/>
    <col min="2" max="2" width="12.28515625" style="124" customWidth="1"/>
    <col min="3" max="3" width="13.85546875" style="124" customWidth="1"/>
    <col min="4" max="4" width="12.140625" style="124" customWidth="1"/>
    <col min="5" max="5" width="12.42578125" style="124" customWidth="1"/>
    <col min="6" max="6" width="11.85546875" style="124" customWidth="1"/>
    <col min="7" max="7" width="14.140625" style="124" customWidth="1"/>
    <col min="8" max="8" width="9.5703125" style="124" customWidth="1"/>
    <col min="9" max="9" width="11.42578125" style="124" customWidth="1"/>
    <col min="10" max="19" width="9.5703125" style="124" customWidth="1"/>
    <col min="20" max="16384" width="14.42578125" style="124"/>
  </cols>
  <sheetData>
    <row r="1" spans="1:19" ht="42.75" customHeight="1" x14ac:dyDescent="0.2">
      <c r="A1" s="122" t="s">
        <v>356</v>
      </c>
      <c r="B1" s="123"/>
      <c r="C1" s="123"/>
      <c r="D1" s="123"/>
      <c r="E1" s="123"/>
      <c r="F1" s="123"/>
      <c r="G1" s="123"/>
      <c r="H1" s="123"/>
      <c r="I1" s="123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31.5" customHeight="1" x14ac:dyDescent="0.2">
      <c r="A2" s="125" t="s">
        <v>363</v>
      </c>
      <c r="B2" s="126" t="s">
        <v>354</v>
      </c>
      <c r="C2" s="126"/>
      <c r="D2" s="126"/>
      <c r="E2" s="126"/>
      <c r="F2" s="126" t="s">
        <v>355</v>
      </c>
      <c r="G2" s="126"/>
      <c r="H2" s="126"/>
      <c r="I2" s="126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42" customHeight="1" x14ac:dyDescent="0.2">
      <c r="A3" s="127"/>
      <c r="B3" s="128" t="s">
        <v>88</v>
      </c>
      <c r="C3" s="128" t="s">
        <v>89</v>
      </c>
      <c r="D3" s="128" t="s">
        <v>90</v>
      </c>
      <c r="E3" s="128" t="s">
        <v>91</v>
      </c>
      <c r="F3" s="128" t="s">
        <v>88</v>
      </c>
      <c r="G3" s="128" t="s">
        <v>89</v>
      </c>
      <c r="H3" s="128" t="s">
        <v>90</v>
      </c>
      <c r="I3" s="128" t="s">
        <v>91</v>
      </c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39.75" customHeight="1" x14ac:dyDescent="0.2">
      <c r="A4" s="126" t="s">
        <v>92</v>
      </c>
      <c r="B4" s="126"/>
      <c r="C4" s="126"/>
      <c r="D4" s="126"/>
      <c r="E4" s="126"/>
      <c r="F4" s="126"/>
      <c r="G4" s="126"/>
      <c r="H4" s="126"/>
      <c r="I4" s="126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19" ht="52.5" customHeight="1" x14ac:dyDescent="0.2">
      <c r="A5" s="129" t="s">
        <v>368</v>
      </c>
      <c r="B5" s="130">
        <v>28.7</v>
      </c>
      <c r="C5" s="130">
        <v>29.6</v>
      </c>
      <c r="D5" s="130">
        <v>19.600000000000001</v>
      </c>
      <c r="E5" s="130">
        <v>22</v>
      </c>
      <c r="F5" s="131">
        <v>25.4</v>
      </c>
      <c r="G5" s="131">
        <v>29.9</v>
      </c>
      <c r="H5" s="130">
        <v>22.2</v>
      </c>
      <c r="I5" s="130">
        <v>22.4</v>
      </c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ht="52.5" customHeight="1" x14ac:dyDescent="0.2">
      <c r="A6" s="129" t="s">
        <v>350</v>
      </c>
      <c r="B6" s="130">
        <v>31.6</v>
      </c>
      <c r="C6" s="130">
        <v>31.6</v>
      </c>
      <c r="D6" s="130">
        <v>17.899999999999999</v>
      </c>
      <c r="E6" s="130">
        <v>18.899999999999999</v>
      </c>
      <c r="F6" s="131">
        <v>28</v>
      </c>
      <c r="G6" s="131">
        <v>28.7</v>
      </c>
      <c r="H6" s="130">
        <v>21.6</v>
      </c>
      <c r="I6" s="130">
        <v>21.7</v>
      </c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52.5" customHeight="1" x14ac:dyDescent="0.2">
      <c r="A7" s="129" t="s">
        <v>357</v>
      </c>
      <c r="B7" s="130">
        <v>39.700000000000003</v>
      </c>
      <c r="C7" s="130">
        <v>34</v>
      </c>
      <c r="D7" s="130">
        <v>12.6</v>
      </c>
      <c r="E7" s="130">
        <v>13.7</v>
      </c>
      <c r="F7" s="131">
        <v>40</v>
      </c>
      <c r="G7" s="131">
        <v>31.2</v>
      </c>
      <c r="H7" s="130">
        <v>16.7</v>
      </c>
      <c r="I7" s="130">
        <v>12.1</v>
      </c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ht="52.5" customHeight="1" x14ac:dyDescent="0.2">
      <c r="A8" s="129" t="s">
        <v>351</v>
      </c>
      <c r="B8" s="130">
        <v>37.799999999999997</v>
      </c>
      <c r="C8" s="130">
        <v>31</v>
      </c>
      <c r="D8" s="130">
        <v>15.5</v>
      </c>
      <c r="E8" s="130">
        <v>15.7</v>
      </c>
      <c r="F8" s="131">
        <v>39.6</v>
      </c>
      <c r="G8" s="131">
        <v>29.1</v>
      </c>
      <c r="H8" s="130">
        <v>18.8</v>
      </c>
      <c r="I8" s="130">
        <v>12.4</v>
      </c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ht="52.5" customHeight="1" x14ac:dyDescent="0.2">
      <c r="A9" s="129" t="s">
        <v>93</v>
      </c>
      <c r="B9" s="131">
        <v>30.3</v>
      </c>
      <c r="C9" s="131">
        <v>32.200000000000003</v>
      </c>
      <c r="D9" s="131">
        <v>17.2</v>
      </c>
      <c r="E9" s="131">
        <v>20.3</v>
      </c>
      <c r="F9" s="131">
        <v>25.1</v>
      </c>
      <c r="G9" s="131">
        <v>30.7</v>
      </c>
      <c r="H9" s="131">
        <v>18.7</v>
      </c>
      <c r="I9" s="131">
        <v>25.4</v>
      </c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1:19" ht="52.5" customHeight="1" x14ac:dyDescent="0.2">
      <c r="A10" s="129" t="s">
        <v>94</v>
      </c>
      <c r="B10" s="131">
        <v>49.3</v>
      </c>
      <c r="C10" s="131">
        <v>30.3</v>
      </c>
      <c r="D10" s="131">
        <v>10.5</v>
      </c>
      <c r="E10" s="131">
        <v>9.9</v>
      </c>
      <c r="F10" s="131">
        <v>42.5</v>
      </c>
      <c r="G10" s="131">
        <v>33.299999999999997</v>
      </c>
      <c r="H10" s="131">
        <v>13.6</v>
      </c>
      <c r="I10" s="131">
        <v>10.6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</row>
    <row r="11" spans="1:19" ht="52.5" customHeight="1" x14ac:dyDescent="0.2">
      <c r="A11" s="132" t="s">
        <v>95</v>
      </c>
      <c r="B11" s="132"/>
      <c r="C11" s="132"/>
      <c r="D11" s="132"/>
      <c r="E11" s="132"/>
      <c r="F11" s="132"/>
      <c r="G11" s="132"/>
      <c r="H11" s="132"/>
      <c r="I11" s="132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19" ht="52.5" customHeight="1" x14ac:dyDescent="0.2">
      <c r="A12" s="129" t="s">
        <v>352</v>
      </c>
      <c r="B12" s="133">
        <v>36.700000000000003</v>
      </c>
      <c r="C12" s="133">
        <v>33.9</v>
      </c>
      <c r="D12" s="133">
        <v>19.7</v>
      </c>
      <c r="E12" s="133">
        <v>9.6</v>
      </c>
      <c r="F12" s="133">
        <v>31.5</v>
      </c>
      <c r="G12" s="133">
        <v>33.6</v>
      </c>
      <c r="H12" s="133">
        <v>20.6</v>
      </c>
      <c r="I12" s="133">
        <v>14.4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52.5" customHeight="1" x14ac:dyDescent="0.2">
      <c r="A13" s="129" t="s">
        <v>358</v>
      </c>
      <c r="B13" s="133">
        <v>36.4</v>
      </c>
      <c r="C13" s="133">
        <v>37.200000000000003</v>
      </c>
      <c r="D13" s="133">
        <v>15.5</v>
      </c>
      <c r="E13" s="133">
        <v>10.9</v>
      </c>
      <c r="F13" s="133">
        <v>29.5</v>
      </c>
      <c r="G13" s="133">
        <v>34.6</v>
      </c>
      <c r="H13" s="133">
        <v>21.8</v>
      </c>
      <c r="I13" s="133">
        <v>14.1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52.5" customHeight="1" x14ac:dyDescent="0.2">
      <c r="A14" s="129" t="s">
        <v>359</v>
      </c>
      <c r="B14" s="131">
        <v>44.8</v>
      </c>
      <c r="C14" s="131">
        <v>35.799999999999997</v>
      </c>
      <c r="D14" s="131">
        <v>11.6</v>
      </c>
      <c r="E14" s="131">
        <v>7.8</v>
      </c>
      <c r="F14" s="131">
        <v>37.299999999999997</v>
      </c>
      <c r="G14" s="131">
        <v>34.200000000000003</v>
      </c>
      <c r="H14" s="131">
        <v>19.2</v>
      </c>
      <c r="I14" s="131">
        <v>9.4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52.5" customHeight="1" x14ac:dyDescent="0.2">
      <c r="A15" s="129" t="s">
        <v>360</v>
      </c>
      <c r="B15" s="131">
        <v>45.3</v>
      </c>
      <c r="C15" s="131">
        <v>36.1</v>
      </c>
      <c r="D15" s="131">
        <v>12.6</v>
      </c>
      <c r="E15" s="131">
        <v>6</v>
      </c>
      <c r="F15" s="131">
        <v>36.799999999999997</v>
      </c>
      <c r="G15" s="131">
        <v>37.5</v>
      </c>
      <c r="H15" s="131">
        <v>16</v>
      </c>
      <c r="I15" s="131">
        <v>9.6999999999999993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52.5" customHeight="1" x14ac:dyDescent="0.2">
      <c r="A16" s="129" t="s">
        <v>361</v>
      </c>
      <c r="B16" s="131">
        <v>36.5</v>
      </c>
      <c r="C16" s="131">
        <v>29.5</v>
      </c>
      <c r="D16" s="131">
        <v>19.5</v>
      </c>
      <c r="E16" s="131">
        <v>14.5</v>
      </c>
      <c r="F16" s="131">
        <v>30.5</v>
      </c>
      <c r="G16" s="131">
        <v>31.3</v>
      </c>
      <c r="H16" s="131">
        <v>21.2</v>
      </c>
      <c r="I16" s="131">
        <v>17.100000000000001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52.5" customHeight="1" x14ac:dyDescent="0.2">
      <c r="A17" s="134" t="s">
        <v>364</v>
      </c>
      <c r="B17" s="135">
        <v>38.5</v>
      </c>
      <c r="C17" s="135">
        <v>36.6</v>
      </c>
      <c r="D17" s="135">
        <v>15.5</v>
      </c>
      <c r="E17" s="135">
        <v>9.4</v>
      </c>
      <c r="F17" s="135">
        <v>31.6</v>
      </c>
      <c r="G17" s="135">
        <v>35.200000000000003</v>
      </c>
      <c r="H17" s="135">
        <v>19.5</v>
      </c>
      <c r="I17" s="135">
        <v>13.6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52.5" customHeight="1" x14ac:dyDescent="0.2">
      <c r="A18" s="129" t="s">
        <v>96</v>
      </c>
      <c r="B18" s="136">
        <v>30.2</v>
      </c>
      <c r="C18" s="137">
        <v>36</v>
      </c>
      <c r="D18" s="135">
        <v>18.5</v>
      </c>
      <c r="E18" s="135">
        <v>15.3</v>
      </c>
      <c r="F18" s="135">
        <v>26.3</v>
      </c>
      <c r="G18" s="136">
        <v>32.299999999999997</v>
      </c>
      <c r="H18" s="136">
        <v>22.2</v>
      </c>
      <c r="I18" s="136">
        <v>19.3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ht="52.5" customHeight="1" x14ac:dyDescent="0.2">
      <c r="A19" s="126" t="s">
        <v>97</v>
      </c>
      <c r="B19" s="126"/>
      <c r="C19" s="126"/>
      <c r="D19" s="126"/>
      <c r="E19" s="126"/>
      <c r="F19" s="126"/>
      <c r="G19" s="126"/>
      <c r="H19" s="126"/>
      <c r="I19" s="126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1:19" ht="52.5" customHeight="1" x14ac:dyDescent="0.2">
      <c r="A20" s="129" t="s">
        <v>98</v>
      </c>
      <c r="B20" s="136">
        <v>44.3</v>
      </c>
      <c r="C20" s="137">
        <v>31.4</v>
      </c>
      <c r="D20" s="135">
        <v>15.3</v>
      </c>
      <c r="E20" s="135">
        <v>9</v>
      </c>
      <c r="F20" s="138">
        <v>34.6</v>
      </c>
      <c r="G20" s="136">
        <v>37.200000000000003</v>
      </c>
      <c r="H20" s="136">
        <v>16.399999999999999</v>
      </c>
      <c r="I20" s="136">
        <v>11.8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</row>
    <row r="21" spans="1:19" ht="52.5" customHeight="1" x14ac:dyDescent="0.2">
      <c r="A21" s="129" t="s">
        <v>362</v>
      </c>
      <c r="B21" s="136">
        <v>38.799999999999997</v>
      </c>
      <c r="C21" s="135">
        <v>34.5</v>
      </c>
      <c r="D21" s="135">
        <v>14.2</v>
      </c>
      <c r="E21" s="135">
        <v>12.5</v>
      </c>
      <c r="F21" s="135">
        <v>30.9</v>
      </c>
      <c r="G21" s="136">
        <v>29.5</v>
      </c>
      <c r="H21" s="136">
        <v>20.3</v>
      </c>
      <c r="I21" s="136">
        <v>19.3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1:19" ht="52.5" customHeight="1" x14ac:dyDescent="0.2">
      <c r="A22" s="139" t="s">
        <v>353</v>
      </c>
      <c r="B22" s="135">
        <v>34.200000000000003</v>
      </c>
      <c r="C22" s="137">
        <v>33</v>
      </c>
      <c r="D22" s="135">
        <v>18.600000000000001</v>
      </c>
      <c r="E22" s="135">
        <v>14.2</v>
      </c>
      <c r="F22" s="135">
        <v>28.8</v>
      </c>
      <c r="G22" s="136">
        <v>31.2</v>
      </c>
      <c r="H22" s="136">
        <v>20.5</v>
      </c>
      <c r="I22" s="136">
        <v>19.5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</row>
    <row r="23" spans="1:19" s="118" customFormat="1" ht="12" customHeight="1" x14ac:dyDescent="0.2">
      <c r="A23" s="117" t="s">
        <v>272</v>
      </c>
      <c r="J23" s="121"/>
      <c r="K23" s="121"/>
      <c r="L23" s="121"/>
      <c r="M23" s="121"/>
      <c r="N23" s="121"/>
      <c r="O23" s="121"/>
      <c r="P23" s="121"/>
      <c r="Q23" s="121"/>
      <c r="R23" s="121"/>
      <c r="S23" s="121"/>
    </row>
    <row r="24" spans="1:19" s="118" customFormat="1" ht="12" customHeight="1" x14ac:dyDescent="0.2">
      <c r="A24" s="118" t="s">
        <v>99</v>
      </c>
      <c r="I24" s="48"/>
      <c r="J24" s="121"/>
      <c r="K24" s="121"/>
      <c r="L24" s="121"/>
      <c r="M24" s="121"/>
      <c r="N24" s="121"/>
      <c r="O24" s="121"/>
      <c r="P24" s="121"/>
      <c r="Q24" s="121"/>
      <c r="R24" s="121"/>
      <c r="S24" s="121"/>
    </row>
    <row r="25" spans="1:19" s="118" customFormat="1" ht="12" customHeight="1" x14ac:dyDescent="0.2">
      <c r="A25" s="118" t="s">
        <v>100</v>
      </c>
      <c r="J25" s="121"/>
      <c r="K25" s="121"/>
      <c r="L25" s="121"/>
      <c r="M25" s="121"/>
      <c r="N25" s="121"/>
      <c r="O25" s="121"/>
      <c r="P25" s="121"/>
      <c r="Q25" s="121"/>
      <c r="R25" s="121"/>
      <c r="S25" s="121"/>
    </row>
    <row r="26" spans="1:19" ht="39.75" customHeight="1" x14ac:dyDescent="0.2">
      <c r="A26" s="14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</row>
    <row r="27" spans="1:19" ht="39.75" customHeight="1" x14ac:dyDescent="0.2">
      <c r="A27" s="14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1:19" ht="39.75" customHeight="1" x14ac:dyDescent="0.2">
      <c r="A28" s="14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1:19" ht="39.75" customHeight="1" x14ac:dyDescent="0.2">
      <c r="A29" s="14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  <row r="30" spans="1:19" ht="39.75" customHeight="1" x14ac:dyDescent="0.2">
      <c r="A30" s="14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</row>
    <row r="31" spans="1:19" ht="39.75" customHeight="1" x14ac:dyDescent="0.2">
      <c r="A31" s="14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</row>
    <row r="32" spans="1:19" ht="15" customHeight="1" x14ac:dyDescent="0.2">
      <c r="A32" s="14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9" ht="13.5" customHeight="1" x14ac:dyDescent="0.2">
      <c r="A33" s="14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spans="1:19" ht="13.5" customHeight="1" x14ac:dyDescent="0.2">
      <c r="A34" s="14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</row>
    <row r="35" spans="1:19" ht="10.5" customHeight="1" x14ac:dyDescent="0.2">
      <c r="A35" s="14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</row>
    <row r="36" spans="1:19" ht="12.75" customHeight="1" x14ac:dyDescent="0.2">
      <c r="A36" s="14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1:19" ht="12.75" customHeight="1" x14ac:dyDescent="0.2">
      <c r="A37" s="14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</row>
    <row r="38" spans="1:19" ht="12.75" customHeight="1" x14ac:dyDescent="0.2">
      <c r="A38" s="14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</row>
    <row r="39" spans="1:19" ht="10.5" customHeight="1" x14ac:dyDescent="0.2">
      <c r="A39" s="14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</row>
    <row r="40" spans="1:19" ht="10.5" customHeight="1" x14ac:dyDescent="0.2">
      <c r="A40" s="14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1:19" ht="10.5" customHeight="1" x14ac:dyDescent="0.2">
      <c r="A41" s="14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</row>
    <row r="42" spans="1:19" ht="10.5" customHeight="1" x14ac:dyDescent="0.2">
      <c r="A42" s="14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</row>
    <row r="43" spans="1:19" ht="12.75" customHeight="1" x14ac:dyDescent="0.2">
      <c r="A43" s="14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</row>
    <row r="44" spans="1:19" ht="12.75" customHeight="1" x14ac:dyDescent="0.2">
      <c r="A44" s="14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5" spans="1:19" ht="12.75" customHeight="1" x14ac:dyDescent="0.2">
      <c r="A45" s="14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</row>
    <row r="46" spans="1:19" ht="12.75" customHeight="1" x14ac:dyDescent="0.2">
      <c r="A46" s="140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</row>
    <row r="47" spans="1:19" ht="12.75" customHeight="1" x14ac:dyDescent="0.2">
      <c r="A47" s="14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</row>
    <row r="48" spans="1:19" ht="12.75" customHeight="1" x14ac:dyDescent="0.2">
      <c r="A48" s="14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  <row r="49" spans="1:19" ht="12.75" customHeight="1" x14ac:dyDescent="0.2">
      <c r="A49" s="14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</row>
    <row r="50" spans="1:19" ht="12.75" customHeight="1" x14ac:dyDescent="0.2">
      <c r="A50" s="14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</row>
    <row r="51" spans="1:19" ht="12.75" customHeight="1" x14ac:dyDescent="0.2">
      <c r="A51" s="14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</row>
    <row r="52" spans="1:19" ht="12.75" customHeight="1" x14ac:dyDescent="0.2">
      <c r="A52" s="140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1:19" ht="12.75" customHeight="1" x14ac:dyDescent="0.2">
      <c r="A53" s="14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</row>
    <row r="54" spans="1:19" ht="12.75" customHeight="1" x14ac:dyDescent="0.2">
      <c r="A54" s="14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</row>
    <row r="55" spans="1:19" ht="12.75" customHeight="1" x14ac:dyDescent="0.2">
      <c r="A55" s="14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</row>
    <row r="56" spans="1:19" ht="12.75" customHeight="1" x14ac:dyDescent="0.2">
      <c r="A56" s="140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</row>
    <row r="57" spans="1:19" ht="12.75" customHeight="1" x14ac:dyDescent="0.2">
      <c r="A57" s="14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</row>
    <row r="58" spans="1:19" ht="12.75" customHeight="1" x14ac:dyDescent="0.2">
      <c r="A58" s="140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</row>
    <row r="59" spans="1:19" ht="12.75" customHeight="1" x14ac:dyDescent="0.2">
      <c r="A59" s="140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</row>
    <row r="60" spans="1:19" ht="12.75" customHeight="1" x14ac:dyDescent="0.2">
      <c r="A60" s="14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</row>
    <row r="61" spans="1:19" ht="12.75" customHeight="1" x14ac:dyDescent="0.2">
      <c r="A61" s="14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</row>
    <row r="62" spans="1:19" ht="12.75" customHeight="1" x14ac:dyDescent="0.2">
      <c r="A62" s="14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</row>
    <row r="63" spans="1:19" ht="12.75" customHeight="1" x14ac:dyDescent="0.2">
      <c r="A63" s="140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</row>
    <row r="64" spans="1:19" ht="12.75" customHeight="1" x14ac:dyDescent="0.2">
      <c r="A64" s="140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</row>
    <row r="65" spans="1:19" ht="12.75" customHeight="1" x14ac:dyDescent="0.2">
      <c r="A65" s="14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</row>
    <row r="66" spans="1:19" ht="12.75" customHeight="1" x14ac:dyDescent="0.2">
      <c r="A66" s="140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</row>
    <row r="67" spans="1:19" ht="12.75" customHeight="1" x14ac:dyDescent="0.2">
      <c r="A67" s="140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1:19" ht="12.75" customHeight="1" x14ac:dyDescent="0.2">
      <c r="A68" s="140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</row>
    <row r="69" spans="1:19" ht="12.75" customHeight="1" x14ac:dyDescent="0.2">
      <c r="A69" s="140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1:19" ht="12.75" customHeight="1" x14ac:dyDescent="0.2">
      <c r="A70" s="140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1:19" ht="12.75" customHeight="1" x14ac:dyDescent="0.2">
      <c r="A71" s="140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1:19" ht="12.75" customHeight="1" x14ac:dyDescent="0.2">
      <c r="A72" s="140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</row>
    <row r="73" spans="1:19" ht="12.75" customHeight="1" x14ac:dyDescent="0.2">
      <c r="A73" s="140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</row>
    <row r="74" spans="1:19" ht="12.75" customHeight="1" x14ac:dyDescent="0.2">
      <c r="A74" s="140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</row>
    <row r="75" spans="1:19" ht="12.75" customHeight="1" x14ac:dyDescent="0.2">
      <c r="A75" s="140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</row>
    <row r="76" spans="1:19" ht="12.75" customHeight="1" x14ac:dyDescent="0.2">
      <c r="A76" s="140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</row>
    <row r="77" spans="1:19" ht="12.75" customHeight="1" x14ac:dyDescent="0.2">
      <c r="A77" s="140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</row>
    <row r="78" spans="1:19" ht="12.75" customHeight="1" x14ac:dyDescent="0.2">
      <c r="A78" s="140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</row>
    <row r="79" spans="1:19" ht="12.75" customHeight="1" x14ac:dyDescent="0.2">
      <c r="A79" s="14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</row>
    <row r="80" spans="1:19" ht="12.75" customHeight="1" x14ac:dyDescent="0.2">
      <c r="A80" s="140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</row>
    <row r="81" spans="1:19" ht="12.75" customHeight="1" x14ac:dyDescent="0.2">
      <c r="A81" s="140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</row>
    <row r="82" spans="1:19" ht="12.75" customHeight="1" x14ac:dyDescent="0.2">
      <c r="A82" s="140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</row>
    <row r="83" spans="1:19" ht="12.75" customHeight="1" x14ac:dyDescent="0.2">
      <c r="A83" s="140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</row>
    <row r="84" spans="1:19" ht="12.75" customHeight="1" x14ac:dyDescent="0.2">
      <c r="A84" s="140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</row>
    <row r="85" spans="1:19" ht="12.75" customHeight="1" x14ac:dyDescent="0.2">
      <c r="A85" s="140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1:19" ht="12.75" customHeight="1" x14ac:dyDescent="0.2">
      <c r="A86" s="140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</row>
    <row r="87" spans="1:19" ht="12.75" customHeight="1" x14ac:dyDescent="0.2">
      <c r="A87" s="140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</row>
    <row r="88" spans="1:19" ht="12.75" customHeight="1" x14ac:dyDescent="0.2">
      <c r="A88" s="140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</row>
    <row r="89" spans="1:19" ht="12.75" customHeight="1" x14ac:dyDescent="0.2">
      <c r="A89" s="140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</row>
    <row r="90" spans="1:19" ht="12.75" customHeight="1" x14ac:dyDescent="0.2">
      <c r="A90" s="140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</row>
    <row r="91" spans="1:19" ht="12.75" customHeight="1" x14ac:dyDescent="0.2">
      <c r="A91" s="140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</row>
    <row r="92" spans="1:19" ht="12.75" customHeight="1" x14ac:dyDescent="0.2">
      <c r="A92" s="140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</row>
    <row r="93" spans="1:19" ht="12.75" customHeight="1" x14ac:dyDescent="0.2">
      <c r="A93" s="140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</row>
    <row r="94" spans="1:19" ht="12.75" customHeight="1" x14ac:dyDescent="0.2">
      <c r="A94" s="140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</row>
    <row r="95" spans="1:19" ht="12.75" customHeight="1" x14ac:dyDescent="0.2">
      <c r="A95" s="140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</row>
    <row r="96" spans="1:19" ht="12.75" customHeight="1" x14ac:dyDescent="0.2">
      <c r="A96" s="140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</row>
    <row r="97" spans="1:19" ht="12.75" customHeight="1" x14ac:dyDescent="0.2">
      <c r="A97" s="140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</row>
    <row r="98" spans="1:19" ht="12.75" customHeight="1" x14ac:dyDescent="0.2">
      <c r="A98" s="140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</row>
    <row r="99" spans="1:19" ht="12.75" customHeight="1" x14ac:dyDescent="0.2">
      <c r="A99" s="140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</row>
    <row r="100" spans="1:19" ht="12.75" customHeight="1" x14ac:dyDescent="0.2">
      <c r="A100" s="140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</row>
    <row r="101" spans="1:19" ht="12.75" customHeight="1" x14ac:dyDescent="0.2">
      <c r="A101" s="140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</row>
    <row r="102" spans="1:19" ht="12.75" customHeight="1" x14ac:dyDescent="0.2">
      <c r="A102" s="140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</row>
    <row r="103" spans="1:19" ht="12.75" customHeight="1" x14ac:dyDescent="0.2">
      <c r="A103" s="140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</row>
    <row r="104" spans="1:19" ht="12.75" customHeight="1" x14ac:dyDescent="0.2">
      <c r="A104" s="140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</row>
    <row r="105" spans="1:19" ht="12.75" customHeight="1" x14ac:dyDescent="0.2">
      <c r="A105" s="140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</row>
    <row r="106" spans="1:19" ht="12.75" customHeight="1" x14ac:dyDescent="0.2">
      <c r="A106" s="140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</row>
    <row r="107" spans="1:19" ht="12.75" customHeight="1" x14ac:dyDescent="0.2">
      <c r="A107" s="140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</row>
    <row r="108" spans="1:19" ht="12.75" customHeight="1" x14ac:dyDescent="0.2">
      <c r="A108" s="140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</row>
    <row r="109" spans="1:19" ht="12.75" customHeight="1" x14ac:dyDescent="0.2">
      <c r="A109" s="140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</row>
    <row r="110" spans="1:19" ht="12.75" customHeight="1" x14ac:dyDescent="0.2">
      <c r="A110" s="140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</row>
    <row r="111" spans="1:19" ht="12.75" customHeight="1" x14ac:dyDescent="0.2">
      <c r="A111" s="140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</row>
    <row r="112" spans="1:19" ht="12.75" customHeight="1" x14ac:dyDescent="0.2">
      <c r="A112" s="140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</row>
    <row r="113" spans="1:19" ht="12.75" customHeight="1" x14ac:dyDescent="0.2">
      <c r="A113" s="140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</row>
    <row r="114" spans="1:19" ht="12.75" customHeight="1" x14ac:dyDescent="0.2">
      <c r="A114" s="140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</row>
    <row r="115" spans="1:19" ht="12.75" customHeight="1" x14ac:dyDescent="0.2">
      <c r="A115" s="140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</row>
    <row r="116" spans="1:19" ht="12.75" customHeight="1" x14ac:dyDescent="0.2">
      <c r="A116" s="140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</row>
    <row r="117" spans="1:19" ht="12.75" customHeight="1" x14ac:dyDescent="0.2">
      <c r="A117" s="140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</row>
    <row r="118" spans="1:19" ht="12.75" customHeight="1" x14ac:dyDescent="0.2">
      <c r="A118" s="140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</row>
    <row r="119" spans="1:19" ht="12.75" customHeight="1" x14ac:dyDescent="0.2">
      <c r="A119" s="140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</row>
    <row r="120" spans="1:19" ht="12.75" customHeight="1" x14ac:dyDescent="0.2">
      <c r="A120" s="140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</row>
    <row r="121" spans="1:19" ht="12.75" customHeight="1" x14ac:dyDescent="0.2">
      <c r="A121" s="140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</row>
    <row r="122" spans="1:19" ht="12.75" customHeight="1" x14ac:dyDescent="0.2">
      <c r="A122" s="140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</row>
    <row r="123" spans="1:19" ht="12.75" customHeight="1" x14ac:dyDescent="0.2">
      <c r="A123" s="140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</row>
    <row r="124" spans="1:19" ht="12.75" customHeight="1" x14ac:dyDescent="0.2">
      <c r="A124" s="140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</row>
    <row r="125" spans="1:19" ht="12.75" customHeight="1" x14ac:dyDescent="0.2">
      <c r="A125" s="140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</row>
    <row r="126" spans="1:19" ht="12.75" customHeight="1" x14ac:dyDescent="0.2">
      <c r="A126" s="140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</row>
    <row r="127" spans="1:19" ht="12.75" customHeight="1" x14ac:dyDescent="0.2">
      <c r="A127" s="140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</row>
    <row r="128" spans="1:19" ht="12.75" customHeight="1" x14ac:dyDescent="0.2">
      <c r="A128" s="140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</row>
    <row r="129" spans="1:19" ht="12.75" customHeight="1" x14ac:dyDescent="0.2">
      <c r="A129" s="140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</row>
    <row r="130" spans="1:19" ht="12.75" customHeight="1" x14ac:dyDescent="0.2">
      <c r="A130" s="140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</row>
    <row r="131" spans="1:19" ht="12.75" customHeight="1" x14ac:dyDescent="0.2">
      <c r="A131" s="140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</row>
    <row r="132" spans="1:19" ht="12.75" customHeight="1" x14ac:dyDescent="0.2">
      <c r="A132" s="140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</row>
    <row r="133" spans="1:19" ht="12.75" customHeight="1" x14ac:dyDescent="0.2">
      <c r="A133" s="140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</row>
    <row r="134" spans="1:19" ht="12.75" customHeight="1" x14ac:dyDescent="0.2">
      <c r="A134" s="140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</row>
    <row r="135" spans="1:19" ht="12.75" customHeight="1" x14ac:dyDescent="0.2">
      <c r="A135" s="140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</row>
    <row r="136" spans="1:19" ht="12.75" customHeight="1" x14ac:dyDescent="0.2">
      <c r="A136" s="140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</row>
    <row r="137" spans="1:19" ht="12.75" customHeight="1" x14ac:dyDescent="0.2">
      <c r="A137" s="140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</row>
    <row r="138" spans="1:19" ht="12.75" customHeight="1" x14ac:dyDescent="0.2">
      <c r="A138" s="140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</row>
    <row r="139" spans="1:19" ht="12.75" customHeight="1" x14ac:dyDescent="0.2">
      <c r="A139" s="140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</row>
    <row r="140" spans="1:19" ht="12.75" customHeight="1" x14ac:dyDescent="0.2">
      <c r="A140" s="140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</row>
    <row r="141" spans="1:19" ht="12.75" customHeight="1" x14ac:dyDescent="0.2">
      <c r="A141" s="140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</row>
    <row r="142" spans="1:19" ht="12.75" customHeight="1" x14ac:dyDescent="0.2">
      <c r="A142" s="140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</row>
    <row r="143" spans="1:19" ht="12.75" customHeight="1" x14ac:dyDescent="0.2">
      <c r="A143" s="140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</row>
    <row r="144" spans="1:19" ht="12.75" customHeight="1" x14ac:dyDescent="0.2">
      <c r="A144" s="140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</row>
    <row r="145" spans="1:19" ht="12.75" customHeight="1" x14ac:dyDescent="0.2">
      <c r="A145" s="140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</row>
    <row r="146" spans="1:19" ht="12.75" customHeight="1" x14ac:dyDescent="0.2">
      <c r="A146" s="140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</row>
    <row r="147" spans="1:19" ht="12.75" customHeight="1" x14ac:dyDescent="0.2">
      <c r="A147" s="140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</row>
    <row r="148" spans="1:19" ht="12.75" customHeight="1" x14ac:dyDescent="0.2">
      <c r="A148" s="140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</row>
    <row r="149" spans="1:19" ht="12.75" customHeight="1" x14ac:dyDescent="0.2">
      <c r="A149" s="140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</row>
    <row r="150" spans="1:19" ht="12.75" customHeight="1" x14ac:dyDescent="0.2">
      <c r="A150" s="140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</row>
    <row r="151" spans="1:19" ht="12.75" customHeight="1" x14ac:dyDescent="0.2">
      <c r="A151" s="140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</row>
    <row r="152" spans="1:19" ht="12.75" customHeight="1" x14ac:dyDescent="0.2">
      <c r="A152" s="140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</row>
    <row r="153" spans="1:19" ht="12.75" customHeight="1" x14ac:dyDescent="0.2">
      <c r="A153" s="140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</row>
    <row r="154" spans="1:19" ht="12.75" customHeight="1" x14ac:dyDescent="0.2">
      <c r="A154" s="140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</row>
    <row r="155" spans="1:19" ht="12.75" customHeight="1" x14ac:dyDescent="0.2">
      <c r="A155" s="140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</row>
    <row r="156" spans="1:19" ht="12.75" customHeight="1" x14ac:dyDescent="0.2">
      <c r="A156" s="140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</row>
    <row r="157" spans="1:19" ht="12.75" customHeight="1" x14ac:dyDescent="0.2">
      <c r="A157" s="140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</row>
    <row r="158" spans="1:19" ht="12.75" customHeight="1" x14ac:dyDescent="0.2">
      <c r="A158" s="140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</row>
    <row r="159" spans="1:19" ht="12.75" customHeight="1" x14ac:dyDescent="0.2">
      <c r="A159" s="140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</row>
    <row r="160" spans="1:19" ht="12.75" customHeight="1" x14ac:dyDescent="0.2">
      <c r="A160" s="140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</row>
    <row r="161" spans="1:19" ht="12.75" customHeight="1" x14ac:dyDescent="0.2">
      <c r="A161" s="140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</row>
    <row r="162" spans="1:19" ht="12.75" customHeight="1" x14ac:dyDescent="0.2">
      <c r="A162" s="140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</row>
    <row r="163" spans="1:19" ht="12.75" customHeight="1" x14ac:dyDescent="0.2">
      <c r="A163" s="140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</row>
    <row r="164" spans="1:19" ht="12.75" customHeight="1" x14ac:dyDescent="0.2">
      <c r="A164" s="140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</row>
    <row r="165" spans="1:19" ht="12.75" customHeight="1" x14ac:dyDescent="0.2">
      <c r="A165" s="140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</row>
    <row r="166" spans="1:19" ht="12.75" customHeight="1" x14ac:dyDescent="0.2">
      <c r="A166" s="140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</row>
    <row r="167" spans="1:19" ht="12.75" customHeight="1" x14ac:dyDescent="0.2">
      <c r="A167" s="140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</row>
    <row r="168" spans="1:19" ht="12.75" customHeight="1" x14ac:dyDescent="0.2">
      <c r="A168" s="140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</row>
    <row r="169" spans="1:19" ht="12.75" customHeight="1" x14ac:dyDescent="0.2">
      <c r="A169" s="140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</row>
    <row r="170" spans="1:19" ht="12.75" customHeight="1" x14ac:dyDescent="0.2">
      <c r="A170" s="140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</row>
    <row r="171" spans="1:19" ht="12.75" customHeight="1" x14ac:dyDescent="0.2">
      <c r="A171" s="140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</row>
    <row r="172" spans="1:19" ht="12.75" customHeight="1" x14ac:dyDescent="0.2">
      <c r="A172" s="140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</row>
    <row r="173" spans="1:19" ht="12.75" customHeight="1" x14ac:dyDescent="0.2">
      <c r="A173" s="140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</row>
    <row r="174" spans="1:19" ht="12.75" customHeight="1" x14ac:dyDescent="0.2">
      <c r="A174" s="140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</row>
    <row r="175" spans="1:19" ht="12.75" customHeight="1" x14ac:dyDescent="0.2">
      <c r="A175" s="140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</row>
    <row r="176" spans="1:19" ht="12.75" customHeight="1" x14ac:dyDescent="0.2">
      <c r="A176" s="140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</row>
    <row r="177" spans="1:19" ht="12.75" customHeight="1" x14ac:dyDescent="0.2">
      <c r="A177" s="140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</row>
    <row r="178" spans="1:19" ht="12.75" customHeight="1" x14ac:dyDescent="0.2">
      <c r="A178" s="140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</row>
    <row r="179" spans="1:19" ht="12.75" customHeight="1" x14ac:dyDescent="0.2">
      <c r="A179" s="140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</row>
    <row r="180" spans="1:19" ht="12.75" customHeight="1" x14ac:dyDescent="0.2">
      <c r="A180" s="140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</row>
    <row r="181" spans="1:19" ht="12.75" customHeight="1" x14ac:dyDescent="0.2">
      <c r="A181" s="140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</row>
    <row r="182" spans="1:19" ht="12.75" customHeight="1" x14ac:dyDescent="0.2">
      <c r="A182" s="140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</row>
    <row r="183" spans="1:19" ht="12.75" customHeight="1" x14ac:dyDescent="0.2">
      <c r="A183" s="140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</row>
    <row r="184" spans="1:19" ht="12.75" customHeight="1" x14ac:dyDescent="0.2">
      <c r="A184" s="140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</row>
    <row r="185" spans="1:19" ht="12.75" customHeight="1" x14ac:dyDescent="0.2">
      <c r="A185" s="140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</row>
    <row r="186" spans="1:19" ht="12.75" customHeight="1" x14ac:dyDescent="0.2">
      <c r="A186" s="140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</row>
    <row r="187" spans="1:19" ht="12.75" customHeight="1" x14ac:dyDescent="0.2">
      <c r="A187" s="140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</row>
    <row r="188" spans="1:19" ht="12.75" customHeight="1" x14ac:dyDescent="0.2">
      <c r="A188" s="140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</row>
    <row r="189" spans="1:19" ht="12.75" customHeight="1" x14ac:dyDescent="0.2">
      <c r="A189" s="140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</row>
    <row r="190" spans="1:19" ht="12.75" customHeight="1" x14ac:dyDescent="0.2">
      <c r="A190" s="140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</row>
    <row r="191" spans="1:19" ht="12.75" customHeight="1" x14ac:dyDescent="0.2">
      <c r="A191" s="140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</row>
    <row r="192" spans="1:19" ht="12.75" customHeight="1" x14ac:dyDescent="0.2">
      <c r="A192" s="140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</row>
    <row r="193" spans="1:19" ht="12.75" customHeight="1" x14ac:dyDescent="0.2">
      <c r="A193" s="140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</row>
    <row r="194" spans="1:19" ht="12.75" customHeight="1" x14ac:dyDescent="0.2">
      <c r="A194" s="140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</row>
    <row r="195" spans="1:19" ht="12.75" customHeight="1" x14ac:dyDescent="0.2">
      <c r="A195" s="140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</row>
    <row r="196" spans="1:19" ht="12.75" customHeight="1" x14ac:dyDescent="0.2">
      <c r="A196" s="140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</row>
    <row r="197" spans="1:19" ht="12.75" customHeight="1" x14ac:dyDescent="0.2">
      <c r="A197" s="140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</row>
    <row r="198" spans="1:19" ht="12.75" customHeight="1" x14ac:dyDescent="0.2">
      <c r="A198" s="140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</row>
    <row r="199" spans="1:19" ht="12.75" customHeight="1" x14ac:dyDescent="0.2">
      <c r="A199" s="140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</row>
    <row r="200" spans="1:19" ht="12.75" customHeight="1" x14ac:dyDescent="0.2">
      <c r="A200" s="140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</row>
    <row r="201" spans="1:19" ht="12.75" customHeight="1" x14ac:dyDescent="0.2">
      <c r="A201" s="140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</row>
    <row r="202" spans="1:19" ht="12.75" customHeight="1" x14ac:dyDescent="0.2">
      <c r="A202" s="140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</row>
    <row r="203" spans="1:19" ht="12.75" customHeight="1" x14ac:dyDescent="0.2">
      <c r="A203" s="140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</row>
    <row r="204" spans="1:19" ht="12.75" customHeight="1" x14ac:dyDescent="0.2">
      <c r="A204" s="140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</row>
    <row r="205" spans="1:19" ht="12.75" customHeight="1" x14ac:dyDescent="0.2">
      <c r="A205" s="140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</row>
    <row r="206" spans="1:19" ht="12.75" customHeight="1" x14ac:dyDescent="0.2">
      <c r="A206" s="140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</row>
    <row r="207" spans="1:19" ht="12.75" customHeight="1" x14ac:dyDescent="0.2">
      <c r="A207" s="140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</row>
    <row r="208" spans="1:19" ht="12.75" customHeight="1" x14ac:dyDescent="0.2">
      <c r="A208" s="140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</row>
    <row r="209" spans="1:19" ht="12.75" customHeight="1" x14ac:dyDescent="0.2">
      <c r="A209" s="140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</row>
    <row r="210" spans="1:19" ht="12.75" customHeight="1" x14ac:dyDescent="0.2">
      <c r="A210" s="140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</row>
    <row r="211" spans="1:19" ht="12.75" customHeight="1" x14ac:dyDescent="0.2">
      <c r="A211" s="140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</row>
    <row r="212" spans="1:19" ht="12.75" customHeight="1" x14ac:dyDescent="0.2">
      <c r="A212" s="140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</row>
    <row r="213" spans="1:19" ht="12.75" customHeight="1" x14ac:dyDescent="0.2">
      <c r="A213" s="140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</row>
    <row r="214" spans="1:19" ht="12.75" customHeight="1" x14ac:dyDescent="0.2">
      <c r="A214" s="140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</row>
    <row r="215" spans="1:19" ht="12.75" customHeight="1" x14ac:dyDescent="0.2">
      <c r="A215" s="140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</row>
    <row r="216" spans="1:19" ht="12.75" customHeight="1" x14ac:dyDescent="0.2">
      <c r="A216" s="140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</row>
    <row r="217" spans="1:19" ht="12.75" customHeight="1" x14ac:dyDescent="0.2">
      <c r="A217" s="140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</row>
    <row r="218" spans="1:19" ht="12.75" customHeight="1" x14ac:dyDescent="0.2">
      <c r="A218" s="140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</row>
    <row r="219" spans="1:19" ht="12.75" customHeight="1" x14ac:dyDescent="0.2">
      <c r="A219" s="140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</row>
    <row r="220" spans="1:19" ht="12.75" customHeight="1" x14ac:dyDescent="0.2">
      <c r="A220" s="140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</row>
    <row r="221" spans="1:19" ht="12.75" customHeight="1" x14ac:dyDescent="0.2">
      <c r="A221" s="140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</row>
    <row r="222" spans="1:19" ht="12.75" customHeight="1" x14ac:dyDescent="0.2">
      <c r="A222" s="140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</row>
    <row r="223" spans="1:19" ht="12.75" customHeight="1" x14ac:dyDescent="0.2">
      <c r="A223" s="140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</row>
    <row r="224" spans="1:19" ht="12.75" customHeight="1" x14ac:dyDescent="0.2">
      <c r="A224" s="140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</row>
    <row r="225" spans="1:19" ht="12.75" customHeight="1" x14ac:dyDescent="0.2">
      <c r="A225" s="140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</row>
    <row r="226" spans="1:19" ht="12.75" customHeight="1" x14ac:dyDescent="0.2">
      <c r="A226" s="140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</row>
    <row r="227" spans="1:19" ht="12.75" customHeight="1" x14ac:dyDescent="0.2">
      <c r="A227" s="140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</row>
    <row r="228" spans="1:19" ht="12.75" customHeight="1" x14ac:dyDescent="0.2">
      <c r="A228" s="140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</row>
    <row r="229" spans="1:19" ht="12.75" customHeight="1" x14ac:dyDescent="0.2">
      <c r="A229" s="140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</row>
    <row r="230" spans="1:19" ht="12.75" customHeight="1" x14ac:dyDescent="0.2">
      <c r="A230" s="140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</row>
    <row r="231" spans="1:19" ht="12.75" customHeight="1" x14ac:dyDescent="0.2">
      <c r="A231" s="140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</row>
    <row r="232" spans="1:19" ht="12.75" customHeight="1" x14ac:dyDescent="0.2">
      <c r="A232" s="140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</row>
    <row r="233" spans="1:19" ht="12.75" customHeight="1" x14ac:dyDescent="0.2">
      <c r="A233" s="140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</row>
    <row r="234" spans="1:19" ht="12.75" customHeight="1" x14ac:dyDescent="0.2">
      <c r="A234" s="140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</row>
    <row r="235" spans="1:19" ht="12.75" customHeight="1" x14ac:dyDescent="0.2">
      <c r="A235" s="140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</row>
    <row r="236" spans="1:19" ht="12.75" customHeight="1" x14ac:dyDescent="0.2">
      <c r="A236" s="140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</row>
    <row r="237" spans="1:19" ht="12.75" customHeight="1" x14ac:dyDescent="0.2">
      <c r="A237" s="140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</row>
    <row r="238" spans="1:19" ht="12.75" customHeight="1" x14ac:dyDescent="0.2">
      <c r="A238" s="140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</row>
    <row r="239" spans="1:19" ht="12.75" customHeight="1" x14ac:dyDescent="0.2">
      <c r="A239" s="140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</row>
    <row r="240" spans="1:19" ht="12.75" customHeight="1" x14ac:dyDescent="0.2">
      <c r="A240" s="140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</row>
    <row r="241" spans="1:19" ht="12.75" customHeight="1" x14ac:dyDescent="0.2">
      <c r="A241" s="140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</row>
    <row r="242" spans="1:19" ht="12.75" customHeight="1" x14ac:dyDescent="0.2">
      <c r="A242" s="140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</row>
    <row r="243" spans="1:19" ht="12.75" customHeight="1" x14ac:dyDescent="0.2">
      <c r="A243" s="140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</row>
    <row r="244" spans="1:19" ht="12.75" customHeight="1" x14ac:dyDescent="0.2">
      <c r="A244" s="140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</row>
    <row r="245" spans="1:19" ht="12.75" customHeight="1" x14ac:dyDescent="0.2">
      <c r="A245" s="140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</row>
    <row r="246" spans="1:19" ht="12.75" customHeight="1" x14ac:dyDescent="0.2">
      <c r="A246" s="140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</row>
    <row r="247" spans="1:19" ht="12.75" customHeight="1" x14ac:dyDescent="0.2">
      <c r="A247" s="140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</row>
    <row r="248" spans="1:19" ht="12.75" customHeight="1" x14ac:dyDescent="0.2">
      <c r="A248" s="140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</row>
    <row r="249" spans="1:19" ht="12.75" customHeight="1" x14ac:dyDescent="0.2">
      <c r="A249" s="140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</row>
    <row r="250" spans="1:19" ht="12.75" customHeight="1" x14ac:dyDescent="0.2">
      <c r="A250" s="140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</row>
    <row r="251" spans="1:19" ht="12.75" customHeight="1" x14ac:dyDescent="0.2">
      <c r="A251" s="140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</row>
    <row r="252" spans="1:19" ht="12.75" customHeight="1" x14ac:dyDescent="0.2">
      <c r="A252" s="140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</row>
    <row r="253" spans="1:19" ht="12.75" customHeight="1" x14ac:dyDescent="0.2">
      <c r="A253" s="140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</row>
    <row r="254" spans="1:19" ht="12.75" customHeight="1" x14ac:dyDescent="0.2">
      <c r="A254" s="140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</row>
    <row r="255" spans="1:19" ht="12.75" customHeight="1" x14ac:dyDescent="0.2">
      <c r="A255" s="140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</row>
    <row r="256" spans="1:19" ht="12.75" customHeight="1" x14ac:dyDescent="0.2">
      <c r="A256" s="140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</row>
    <row r="257" spans="1:19" ht="12.75" customHeight="1" x14ac:dyDescent="0.2">
      <c r="A257" s="140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</row>
    <row r="258" spans="1:19" ht="12.75" customHeight="1" x14ac:dyDescent="0.2">
      <c r="A258" s="140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</row>
    <row r="259" spans="1:19" ht="12.75" customHeight="1" x14ac:dyDescent="0.2">
      <c r="A259" s="140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</row>
    <row r="260" spans="1:19" ht="12.75" customHeight="1" x14ac:dyDescent="0.2">
      <c r="A260" s="140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</row>
    <row r="261" spans="1:19" ht="12.75" customHeight="1" x14ac:dyDescent="0.2">
      <c r="A261" s="140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</row>
    <row r="262" spans="1:19" ht="12.75" customHeight="1" x14ac:dyDescent="0.2">
      <c r="A262" s="140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</row>
    <row r="263" spans="1:19" ht="12.75" customHeight="1" x14ac:dyDescent="0.2">
      <c r="A263" s="140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</row>
    <row r="264" spans="1:19" ht="12.75" customHeight="1" x14ac:dyDescent="0.2">
      <c r="A264" s="140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</row>
    <row r="265" spans="1:19" ht="12.75" customHeight="1" x14ac:dyDescent="0.2">
      <c r="A265" s="140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</row>
    <row r="266" spans="1:19" ht="12.75" customHeight="1" x14ac:dyDescent="0.2">
      <c r="A266" s="140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</row>
    <row r="267" spans="1:19" ht="12.75" customHeight="1" x14ac:dyDescent="0.2">
      <c r="A267" s="140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</row>
    <row r="268" spans="1:19" ht="12.75" customHeight="1" x14ac:dyDescent="0.2">
      <c r="A268" s="140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</row>
    <row r="269" spans="1:19" ht="12.75" customHeight="1" x14ac:dyDescent="0.2">
      <c r="A269" s="140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</row>
    <row r="270" spans="1:19" ht="12.75" customHeight="1" x14ac:dyDescent="0.2">
      <c r="A270" s="140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</row>
    <row r="271" spans="1:19" ht="12.75" customHeight="1" x14ac:dyDescent="0.2">
      <c r="A271" s="140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</row>
    <row r="272" spans="1:19" ht="12.75" customHeight="1" x14ac:dyDescent="0.2">
      <c r="A272" s="140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</row>
    <row r="273" spans="1:19" ht="12.75" customHeight="1" x14ac:dyDescent="0.2">
      <c r="A273" s="140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</row>
    <row r="274" spans="1:19" ht="12.75" customHeight="1" x14ac:dyDescent="0.2">
      <c r="A274" s="140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</row>
    <row r="275" spans="1:19" ht="12.75" customHeight="1" x14ac:dyDescent="0.2">
      <c r="A275" s="140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</row>
    <row r="276" spans="1:19" ht="12.75" customHeight="1" x14ac:dyDescent="0.2">
      <c r="A276" s="140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</row>
    <row r="277" spans="1:19" ht="12.75" customHeight="1" x14ac:dyDescent="0.2">
      <c r="A277" s="140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</row>
    <row r="278" spans="1:19" ht="12.75" customHeight="1" x14ac:dyDescent="0.2">
      <c r="A278" s="140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</row>
    <row r="279" spans="1:19" ht="12.75" customHeight="1" x14ac:dyDescent="0.2">
      <c r="A279" s="140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</row>
    <row r="280" spans="1:19" ht="12.75" customHeight="1" x14ac:dyDescent="0.2">
      <c r="A280" s="140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</row>
    <row r="281" spans="1:19" ht="12.75" customHeight="1" x14ac:dyDescent="0.2">
      <c r="A281" s="140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</row>
    <row r="282" spans="1:19" ht="12.75" customHeight="1" x14ac:dyDescent="0.2">
      <c r="A282" s="140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</row>
    <row r="283" spans="1:19" ht="12.75" customHeight="1" x14ac:dyDescent="0.2">
      <c r="A283" s="140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</row>
    <row r="284" spans="1:19" ht="12.75" customHeight="1" x14ac:dyDescent="0.2">
      <c r="A284" s="140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</row>
    <row r="285" spans="1:19" ht="12.75" customHeight="1" x14ac:dyDescent="0.2">
      <c r="A285" s="140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</row>
    <row r="286" spans="1:19" ht="12.75" customHeight="1" x14ac:dyDescent="0.2">
      <c r="A286" s="140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</row>
    <row r="287" spans="1:19" ht="12.75" customHeight="1" x14ac:dyDescent="0.2">
      <c r="A287" s="140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</row>
    <row r="288" spans="1:19" ht="12.75" customHeight="1" x14ac:dyDescent="0.2">
      <c r="A288" s="140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</row>
    <row r="289" spans="1:19" ht="12.75" customHeight="1" x14ac:dyDescent="0.2">
      <c r="A289" s="140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</row>
    <row r="290" spans="1:19" ht="12.75" customHeight="1" x14ac:dyDescent="0.2">
      <c r="A290" s="140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</row>
    <row r="291" spans="1:19" ht="12.75" customHeight="1" x14ac:dyDescent="0.2">
      <c r="A291" s="140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</row>
    <row r="292" spans="1:19" ht="12.75" customHeight="1" x14ac:dyDescent="0.2">
      <c r="A292" s="140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</row>
    <row r="293" spans="1:19" ht="12.75" customHeight="1" x14ac:dyDescent="0.2">
      <c r="A293" s="140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</row>
    <row r="294" spans="1:19" ht="12.75" customHeight="1" x14ac:dyDescent="0.2">
      <c r="A294" s="140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</row>
    <row r="295" spans="1:19" ht="12.75" customHeight="1" x14ac:dyDescent="0.2">
      <c r="A295" s="140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</row>
    <row r="296" spans="1:19" ht="12.75" customHeight="1" x14ac:dyDescent="0.2">
      <c r="A296" s="140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</row>
    <row r="297" spans="1:19" ht="12.75" customHeight="1" x14ac:dyDescent="0.2">
      <c r="A297" s="140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</row>
    <row r="298" spans="1:19" ht="12.75" customHeight="1" x14ac:dyDescent="0.2">
      <c r="A298" s="140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</row>
    <row r="299" spans="1:19" ht="12.75" customHeight="1" x14ac:dyDescent="0.2">
      <c r="A299" s="140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</row>
    <row r="300" spans="1:19" ht="12.75" customHeight="1" x14ac:dyDescent="0.2">
      <c r="A300" s="140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</row>
    <row r="301" spans="1:19" ht="12.75" customHeight="1" x14ac:dyDescent="0.2">
      <c r="A301" s="140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</row>
    <row r="302" spans="1:19" ht="12.75" customHeight="1" x14ac:dyDescent="0.2">
      <c r="A302" s="140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</row>
    <row r="303" spans="1:19" ht="12.75" customHeight="1" x14ac:dyDescent="0.2">
      <c r="A303" s="140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</row>
    <row r="304" spans="1:19" ht="12.75" customHeight="1" x14ac:dyDescent="0.2">
      <c r="A304" s="140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</row>
    <row r="305" spans="1:19" ht="12.75" customHeight="1" x14ac:dyDescent="0.2">
      <c r="A305" s="140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</row>
    <row r="306" spans="1:19" ht="12.75" customHeight="1" x14ac:dyDescent="0.2">
      <c r="A306" s="140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</row>
    <row r="307" spans="1:19" ht="12.75" customHeight="1" x14ac:dyDescent="0.2">
      <c r="A307" s="140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</row>
    <row r="308" spans="1:19" ht="12.75" customHeight="1" x14ac:dyDescent="0.2">
      <c r="A308" s="140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</row>
    <row r="309" spans="1:19" ht="12.75" customHeight="1" x14ac:dyDescent="0.2">
      <c r="A309" s="140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</row>
    <row r="310" spans="1:19" ht="12.75" customHeight="1" x14ac:dyDescent="0.2">
      <c r="A310" s="140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</row>
    <row r="311" spans="1:19" ht="12.75" customHeight="1" x14ac:dyDescent="0.2">
      <c r="A311" s="140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</row>
    <row r="312" spans="1:19" ht="12.75" customHeight="1" x14ac:dyDescent="0.2">
      <c r="A312" s="140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</row>
    <row r="313" spans="1:19" ht="12.75" customHeight="1" x14ac:dyDescent="0.2">
      <c r="A313" s="140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</row>
    <row r="314" spans="1:19" ht="12.75" customHeight="1" x14ac:dyDescent="0.2">
      <c r="A314" s="140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</row>
    <row r="315" spans="1:19" ht="12.75" customHeight="1" x14ac:dyDescent="0.2">
      <c r="A315" s="140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</row>
    <row r="316" spans="1:19" ht="12.75" customHeight="1" x14ac:dyDescent="0.2">
      <c r="A316" s="140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</row>
    <row r="317" spans="1:19" ht="12.75" customHeight="1" x14ac:dyDescent="0.2">
      <c r="A317" s="140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</row>
    <row r="318" spans="1:19" ht="12.75" customHeight="1" x14ac:dyDescent="0.2">
      <c r="A318" s="140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</row>
    <row r="319" spans="1:19" ht="12.75" customHeight="1" x14ac:dyDescent="0.2">
      <c r="A319" s="140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</row>
    <row r="320" spans="1:19" ht="12.75" customHeight="1" x14ac:dyDescent="0.2">
      <c r="A320" s="140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</row>
    <row r="321" spans="1:19" ht="12.75" customHeight="1" x14ac:dyDescent="0.2">
      <c r="A321" s="140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</row>
    <row r="322" spans="1:19" ht="12.75" customHeight="1" x14ac:dyDescent="0.2">
      <c r="A322" s="140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</row>
    <row r="323" spans="1:19" ht="12.75" customHeight="1" x14ac:dyDescent="0.2">
      <c r="A323" s="140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</row>
    <row r="324" spans="1:19" ht="12.75" customHeight="1" x14ac:dyDescent="0.2">
      <c r="A324" s="140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</row>
    <row r="325" spans="1:19" ht="12.75" customHeight="1" x14ac:dyDescent="0.2">
      <c r="A325" s="140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</row>
    <row r="326" spans="1:19" ht="12.75" customHeight="1" x14ac:dyDescent="0.2">
      <c r="A326" s="140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</row>
    <row r="327" spans="1:19" ht="12.75" customHeight="1" x14ac:dyDescent="0.2">
      <c r="A327" s="140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</row>
    <row r="328" spans="1:19" ht="12.75" customHeight="1" x14ac:dyDescent="0.2">
      <c r="A328" s="140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</row>
    <row r="329" spans="1:19" ht="12.75" customHeight="1" x14ac:dyDescent="0.2">
      <c r="A329" s="140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</row>
    <row r="330" spans="1:19" ht="12.75" customHeight="1" x14ac:dyDescent="0.2">
      <c r="A330" s="140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</row>
    <row r="331" spans="1:19" ht="12.75" customHeight="1" x14ac:dyDescent="0.2">
      <c r="A331" s="140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</row>
    <row r="332" spans="1:19" ht="12.75" customHeight="1" x14ac:dyDescent="0.2">
      <c r="A332" s="140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</row>
    <row r="333" spans="1:19" ht="12.75" customHeight="1" x14ac:dyDescent="0.2">
      <c r="A333" s="140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</row>
    <row r="334" spans="1:19" ht="12.75" customHeight="1" x14ac:dyDescent="0.2">
      <c r="A334" s="140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</row>
    <row r="335" spans="1:19" ht="12.75" customHeight="1" x14ac:dyDescent="0.2">
      <c r="A335" s="140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</row>
    <row r="336" spans="1:19" ht="12.75" customHeight="1" x14ac:dyDescent="0.2">
      <c r="A336" s="140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</row>
    <row r="337" spans="1:19" ht="12.75" customHeight="1" x14ac:dyDescent="0.2">
      <c r="A337" s="140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</row>
    <row r="338" spans="1:19" ht="12.75" customHeight="1" x14ac:dyDescent="0.2">
      <c r="A338" s="140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</row>
    <row r="339" spans="1:19" ht="12.75" customHeight="1" x14ac:dyDescent="0.2">
      <c r="A339" s="140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</row>
    <row r="340" spans="1:19" ht="12.75" customHeight="1" x14ac:dyDescent="0.2">
      <c r="A340" s="140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</row>
    <row r="341" spans="1:19" ht="12.75" customHeight="1" x14ac:dyDescent="0.2">
      <c r="A341" s="140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</row>
    <row r="342" spans="1:19" ht="12.75" customHeight="1" x14ac:dyDescent="0.2">
      <c r="A342" s="140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</row>
    <row r="343" spans="1:19" ht="12.75" customHeight="1" x14ac:dyDescent="0.2">
      <c r="A343" s="140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</row>
    <row r="344" spans="1:19" ht="12.75" customHeight="1" x14ac:dyDescent="0.2">
      <c r="A344" s="140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</row>
    <row r="345" spans="1:19" ht="12.75" customHeight="1" x14ac:dyDescent="0.2">
      <c r="A345" s="140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</row>
    <row r="346" spans="1:19" ht="12.75" customHeight="1" x14ac:dyDescent="0.2">
      <c r="A346" s="140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</row>
    <row r="347" spans="1:19" ht="12.75" customHeight="1" x14ac:dyDescent="0.2">
      <c r="A347" s="140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</row>
    <row r="348" spans="1:19" ht="12.75" customHeight="1" x14ac:dyDescent="0.2">
      <c r="A348" s="140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</row>
    <row r="349" spans="1:19" ht="12.75" customHeight="1" x14ac:dyDescent="0.2">
      <c r="A349" s="140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</row>
    <row r="350" spans="1:19" ht="12.75" customHeight="1" x14ac:dyDescent="0.2">
      <c r="A350" s="140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</row>
    <row r="351" spans="1:19" ht="12.75" customHeight="1" x14ac:dyDescent="0.2">
      <c r="A351" s="140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</row>
    <row r="352" spans="1:19" ht="12.75" customHeight="1" x14ac:dyDescent="0.2">
      <c r="A352" s="140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</row>
    <row r="353" spans="1:19" ht="12.75" customHeight="1" x14ac:dyDescent="0.2">
      <c r="A353" s="140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</row>
    <row r="354" spans="1:19" ht="12.75" customHeight="1" x14ac:dyDescent="0.2">
      <c r="A354" s="140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</row>
    <row r="355" spans="1:19" ht="12.75" customHeight="1" x14ac:dyDescent="0.2">
      <c r="A355" s="140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</row>
    <row r="356" spans="1:19" ht="12.75" customHeight="1" x14ac:dyDescent="0.2">
      <c r="A356" s="140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</row>
    <row r="357" spans="1:19" ht="12.75" customHeight="1" x14ac:dyDescent="0.2">
      <c r="A357" s="140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</row>
    <row r="358" spans="1:19" ht="12.75" customHeight="1" x14ac:dyDescent="0.2">
      <c r="A358" s="140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</row>
    <row r="359" spans="1:19" ht="12.75" customHeight="1" x14ac:dyDescent="0.2">
      <c r="A359" s="140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</row>
    <row r="360" spans="1:19" ht="12.75" customHeight="1" x14ac:dyDescent="0.2">
      <c r="A360" s="140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</row>
    <row r="361" spans="1:19" ht="12.75" customHeight="1" x14ac:dyDescent="0.2">
      <c r="A361" s="140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</row>
    <row r="362" spans="1:19" ht="12.75" customHeight="1" x14ac:dyDescent="0.2">
      <c r="A362" s="140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</row>
    <row r="363" spans="1:19" ht="12.75" customHeight="1" x14ac:dyDescent="0.2">
      <c r="A363" s="140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</row>
    <row r="364" spans="1:19" ht="12.75" customHeight="1" x14ac:dyDescent="0.2">
      <c r="A364" s="140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</row>
    <row r="365" spans="1:19" ht="12.75" customHeight="1" x14ac:dyDescent="0.2">
      <c r="A365" s="140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</row>
    <row r="366" spans="1:19" ht="12.75" customHeight="1" x14ac:dyDescent="0.2">
      <c r="A366" s="140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</row>
    <row r="367" spans="1:19" ht="12.75" customHeight="1" x14ac:dyDescent="0.2">
      <c r="A367" s="140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</row>
    <row r="368" spans="1:19" ht="12.75" customHeight="1" x14ac:dyDescent="0.2">
      <c r="A368" s="140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</row>
    <row r="369" spans="1:19" ht="12.75" customHeight="1" x14ac:dyDescent="0.2">
      <c r="A369" s="140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</row>
    <row r="370" spans="1:19" ht="12.75" customHeight="1" x14ac:dyDescent="0.2">
      <c r="A370" s="140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</row>
    <row r="371" spans="1:19" ht="12.75" customHeight="1" x14ac:dyDescent="0.2">
      <c r="A371" s="140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</row>
    <row r="372" spans="1:19" ht="12.75" customHeight="1" x14ac:dyDescent="0.2">
      <c r="A372" s="140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</row>
    <row r="373" spans="1:19" ht="12.75" customHeight="1" x14ac:dyDescent="0.2">
      <c r="A373" s="140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</row>
    <row r="374" spans="1:19" ht="12.75" customHeight="1" x14ac:dyDescent="0.2">
      <c r="A374" s="140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</row>
    <row r="375" spans="1:19" ht="12.75" customHeight="1" x14ac:dyDescent="0.2">
      <c r="A375" s="140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</row>
    <row r="376" spans="1:19" ht="12.75" customHeight="1" x14ac:dyDescent="0.2">
      <c r="A376" s="140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</row>
    <row r="377" spans="1:19" ht="12.75" customHeight="1" x14ac:dyDescent="0.2">
      <c r="A377" s="140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</row>
    <row r="378" spans="1:19" ht="12.75" customHeight="1" x14ac:dyDescent="0.2">
      <c r="A378" s="140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</row>
    <row r="379" spans="1:19" ht="12.75" customHeight="1" x14ac:dyDescent="0.2">
      <c r="A379" s="140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</row>
    <row r="380" spans="1:19" ht="12.75" customHeight="1" x14ac:dyDescent="0.2">
      <c r="A380" s="140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</row>
    <row r="381" spans="1:19" ht="12.75" customHeight="1" x14ac:dyDescent="0.2">
      <c r="A381" s="140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</row>
    <row r="382" spans="1:19" ht="12.75" customHeight="1" x14ac:dyDescent="0.2">
      <c r="A382" s="140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</row>
    <row r="383" spans="1:19" ht="12.75" customHeight="1" x14ac:dyDescent="0.2">
      <c r="A383" s="140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</row>
    <row r="384" spans="1:19" ht="12.75" customHeight="1" x14ac:dyDescent="0.2">
      <c r="A384" s="140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</row>
    <row r="385" spans="1:19" ht="12.75" customHeight="1" x14ac:dyDescent="0.2">
      <c r="A385" s="140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</row>
    <row r="386" spans="1:19" ht="12.75" customHeight="1" x14ac:dyDescent="0.2">
      <c r="A386" s="140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</row>
    <row r="387" spans="1:19" ht="12.75" customHeight="1" x14ac:dyDescent="0.2">
      <c r="A387" s="140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</row>
    <row r="388" spans="1:19" ht="12.75" customHeight="1" x14ac:dyDescent="0.2">
      <c r="A388" s="140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</row>
    <row r="389" spans="1:19" ht="12.75" customHeight="1" x14ac:dyDescent="0.2">
      <c r="A389" s="140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</row>
    <row r="390" spans="1:19" ht="12.75" customHeight="1" x14ac:dyDescent="0.2">
      <c r="A390" s="140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</row>
    <row r="391" spans="1:19" ht="12.75" customHeight="1" x14ac:dyDescent="0.2">
      <c r="A391" s="140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</row>
    <row r="392" spans="1:19" ht="12.75" customHeight="1" x14ac:dyDescent="0.2">
      <c r="A392" s="140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</row>
    <row r="393" spans="1:19" ht="12.75" customHeight="1" x14ac:dyDescent="0.2">
      <c r="A393" s="140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</row>
    <row r="394" spans="1:19" ht="12.75" customHeight="1" x14ac:dyDescent="0.2">
      <c r="A394" s="140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</row>
    <row r="395" spans="1:19" ht="12.75" customHeight="1" x14ac:dyDescent="0.2">
      <c r="A395" s="140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</row>
    <row r="396" spans="1:19" ht="12.75" customHeight="1" x14ac:dyDescent="0.2">
      <c r="A396" s="140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</row>
    <row r="397" spans="1:19" ht="12.75" customHeight="1" x14ac:dyDescent="0.2">
      <c r="A397" s="140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</row>
    <row r="398" spans="1:19" ht="12.75" customHeight="1" x14ac:dyDescent="0.2">
      <c r="A398" s="140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</row>
    <row r="399" spans="1:19" ht="12.75" customHeight="1" x14ac:dyDescent="0.2">
      <c r="A399" s="140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</row>
    <row r="400" spans="1:19" ht="12.75" customHeight="1" x14ac:dyDescent="0.2">
      <c r="A400" s="140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</row>
    <row r="401" spans="1:19" ht="12.75" customHeight="1" x14ac:dyDescent="0.2">
      <c r="A401" s="140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</row>
    <row r="402" spans="1:19" ht="12.75" customHeight="1" x14ac:dyDescent="0.2">
      <c r="A402" s="140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</row>
    <row r="403" spans="1:19" ht="12.75" customHeight="1" x14ac:dyDescent="0.2">
      <c r="A403" s="140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</row>
    <row r="404" spans="1:19" ht="12.75" customHeight="1" x14ac:dyDescent="0.2">
      <c r="A404" s="140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</row>
    <row r="405" spans="1:19" ht="12.75" customHeight="1" x14ac:dyDescent="0.2">
      <c r="A405" s="140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</row>
    <row r="406" spans="1:19" ht="12.75" customHeight="1" x14ac:dyDescent="0.2">
      <c r="A406" s="140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</row>
    <row r="407" spans="1:19" ht="12.75" customHeight="1" x14ac:dyDescent="0.2">
      <c r="A407" s="140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</row>
    <row r="408" spans="1:19" ht="12.75" customHeight="1" x14ac:dyDescent="0.2">
      <c r="A408" s="140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</row>
    <row r="409" spans="1:19" ht="12.75" customHeight="1" x14ac:dyDescent="0.2">
      <c r="A409" s="140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</row>
    <row r="410" spans="1:19" ht="12.75" customHeight="1" x14ac:dyDescent="0.2">
      <c r="A410" s="140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</row>
    <row r="411" spans="1:19" ht="12.75" customHeight="1" x14ac:dyDescent="0.2">
      <c r="A411" s="140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</row>
    <row r="412" spans="1:19" ht="12.75" customHeight="1" x14ac:dyDescent="0.2">
      <c r="A412" s="140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</row>
    <row r="413" spans="1:19" ht="12.75" customHeight="1" x14ac:dyDescent="0.2">
      <c r="A413" s="140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</row>
    <row r="414" spans="1:19" ht="12.75" customHeight="1" x14ac:dyDescent="0.2">
      <c r="A414" s="140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</row>
    <row r="415" spans="1:19" ht="12.75" customHeight="1" x14ac:dyDescent="0.2">
      <c r="A415" s="140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</row>
    <row r="416" spans="1:19" ht="12.75" customHeight="1" x14ac:dyDescent="0.2">
      <c r="A416" s="140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</row>
    <row r="417" spans="1:19" ht="12.75" customHeight="1" x14ac:dyDescent="0.2">
      <c r="A417" s="140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</row>
    <row r="418" spans="1:19" ht="12.75" customHeight="1" x14ac:dyDescent="0.2">
      <c r="A418" s="140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</row>
    <row r="419" spans="1:19" ht="12.75" customHeight="1" x14ac:dyDescent="0.2">
      <c r="A419" s="140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</row>
    <row r="420" spans="1:19" ht="12.75" customHeight="1" x14ac:dyDescent="0.2">
      <c r="A420" s="140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</row>
    <row r="421" spans="1:19" ht="12.75" customHeight="1" x14ac:dyDescent="0.2">
      <c r="A421" s="140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</row>
    <row r="422" spans="1:19" ht="12.75" customHeight="1" x14ac:dyDescent="0.2">
      <c r="A422" s="140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</row>
    <row r="423" spans="1:19" ht="12.75" customHeight="1" x14ac:dyDescent="0.2">
      <c r="A423" s="140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</row>
    <row r="424" spans="1:19" ht="12.75" customHeight="1" x14ac:dyDescent="0.2">
      <c r="A424" s="140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</row>
    <row r="425" spans="1:19" ht="12.75" customHeight="1" x14ac:dyDescent="0.2">
      <c r="A425" s="140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</row>
    <row r="426" spans="1:19" ht="12.75" customHeight="1" x14ac:dyDescent="0.2">
      <c r="A426" s="140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</row>
    <row r="427" spans="1:19" ht="12.75" customHeight="1" x14ac:dyDescent="0.2">
      <c r="A427" s="140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</row>
    <row r="428" spans="1:19" ht="12.75" customHeight="1" x14ac:dyDescent="0.2">
      <c r="A428" s="140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</row>
    <row r="429" spans="1:19" ht="12.75" customHeight="1" x14ac:dyDescent="0.2">
      <c r="A429" s="140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</row>
    <row r="430" spans="1:19" ht="12.75" customHeight="1" x14ac:dyDescent="0.2">
      <c r="A430" s="140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</row>
    <row r="431" spans="1:19" ht="12.75" customHeight="1" x14ac:dyDescent="0.2">
      <c r="A431" s="140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</row>
    <row r="432" spans="1:19" ht="12.75" customHeight="1" x14ac:dyDescent="0.2">
      <c r="A432" s="140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</row>
    <row r="433" spans="1:19" ht="12.75" customHeight="1" x14ac:dyDescent="0.2">
      <c r="A433" s="140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</row>
    <row r="434" spans="1:19" ht="12.75" customHeight="1" x14ac:dyDescent="0.2">
      <c r="A434" s="140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</row>
    <row r="435" spans="1:19" ht="12.75" customHeight="1" x14ac:dyDescent="0.2">
      <c r="A435" s="140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</row>
    <row r="436" spans="1:19" ht="12.75" customHeight="1" x14ac:dyDescent="0.2">
      <c r="A436" s="140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</row>
    <row r="437" spans="1:19" ht="12.75" customHeight="1" x14ac:dyDescent="0.2">
      <c r="A437" s="140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</row>
    <row r="438" spans="1:19" ht="12.75" customHeight="1" x14ac:dyDescent="0.2">
      <c r="A438" s="140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</row>
    <row r="439" spans="1:19" ht="12.75" customHeight="1" x14ac:dyDescent="0.2">
      <c r="A439" s="140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</row>
    <row r="440" spans="1:19" ht="12.75" customHeight="1" x14ac:dyDescent="0.2">
      <c r="A440" s="140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</row>
    <row r="441" spans="1:19" ht="12.75" customHeight="1" x14ac:dyDescent="0.2">
      <c r="A441" s="140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</row>
    <row r="442" spans="1:19" ht="12.75" customHeight="1" x14ac:dyDescent="0.2">
      <c r="A442" s="140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</row>
    <row r="443" spans="1:19" ht="12.75" customHeight="1" x14ac:dyDescent="0.2">
      <c r="A443" s="140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</row>
    <row r="444" spans="1:19" ht="12.75" customHeight="1" x14ac:dyDescent="0.2">
      <c r="A444" s="140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</row>
    <row r="445" spans="1:19" ht="12.75" customHeight="1" x14ac:dyDescent="0.2">
      <c r="A445" s="140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</row>
    <row r="446" spans="1:19" ht="12.75" customHeight="1" x14ac:dyDescent="0.2">
      <c r="A446" s="140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</row>
    <row r="447" spans="1:19" ht="12.75" customHeight="1" x14ac:dyDescent="0.2">
      <c r="A447" s="140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</row>
    <row r="448" spans="1:19" ht="12.75" customHeight="1" x14ac:dyDescent="0.2">
      <c r="A448" s="140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</row>
    <row r="449" spans="1:19" ht="12.75" customHeight="1" x14ac:dyDescent="0.2">
      <c r="A449" s="140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</row>
    <row r="450" spans="1:19" ht="12.75" customHeight="1" x14ac:dyDescent="0.2">
      <c r="A450" s="140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</row>
    <row r="451" spans="1:19" ht="12.75" customHeight="1" x14ac:dyDescent="0.2">
      <c r="A451" s="140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</row>
    <row r="452" spans="1:19" ht="12.75" customHeight="1" x14ac:dyDescent="0.2">
      <c r="A452" s="140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</row>
    <row r="453" spans="1:19" ht="12.75" customHeight="1" x14ac:dyDescent="0.2">
      <c r="A453" s="140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</row>
    <row r="454" spans="1:19" ht="12.75" customHeight="1" x14ac:dyDescent="0.2">
      <c r="A454" s="140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</row>
    <row r="455" spans="1:19" ht="12.75" customHeight="1" x14ac:dyDescent="0.2">
      <c r="A455" s="140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</row>
    <row r="456" spans="1:19" ht="12.75" customHeight="1" x14ac:dyDescent="0.2">
      <c r="A456" s="140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</row>
    <row r="457" spans="1:19" ht="12.75" customHeight="1" x14ac:dyDescent="0.2">
      <c r="A457" s="140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</row>
    <row r="458" spans="1:19" ht="12.75" customHeight="1" x14ac:dyDescent="0.2">
      <c r="A458" s="140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</row>
    <row r="459" spans="1:19" ht="12.75" customHeight="1" x14ac:dyDescent="0.2">
      <c r="A459" s="140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</row>
    <row r="460" spans="1:19" ht="12.75" customHeight="1" x14ac:dyDescent="0.2">
      <c r="A460" s="140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</row>
    <row r="461" spans="1:19" ht="12.75" customHeight="1" x14ac:dyDescent="0.2">
      <c r="A461" s="140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</row>
    <row r="462" spans="1:19" ht="12.75" customHeight="1" x14ac:dyDescent="0.2">
      <c r="A462" s="140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</row>
    <row r="463" spans="1:19" ht="12.75" customHeight="1" x14ac:dyDescent="0.2">
      <c r="A463" s="140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</row>
    <row r="464" spans="1:19" ht="12.75" customHeight="1" x14ac:dyDescent="0.2">
      <c r="A464" s="140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</row>
    <row r="465" spans="1:19" ht="12.75" customHeight="1" x14ac:dyDescent="0.2">
      <c r="A465" s="140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</row>
    <row r="466" spans="1:19" ht="12.75" customHeight="1" x14ac:dyDescent="0.2">
      <c r="A466" s="140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</row>
    <row r="467" spans="1:19" ht="12.75" customHeight="1" x14ac:dyDescent="0.2">
      <c r="A467" s="140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</row>
    <row r="468" spans="1:19" ht="12.75" customHeight="1" x14ac:dyDescent="0.2">
      <c r="A468" s="140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</row>
    <row r="469" spans="1:19" ht="12.75" customHeight="1" x14ac:dyDescent="0.2">
      <c r="A469" s="140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</row>
    <row r="470" spans="1:19" ht="12.75" customHeight="1" x14ac:dyDescent="0.2">
      <c r="A470" s="140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</row>
    <row r="471" spans="1:19" ht="12.75" customHeight="1" x14ac:dyDescent="0.2">
      <c r="A471" s="140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</row>
    <row r="472" spans="1:19" ht="12.75" customHeight="1" x14ac:dyDescent="0.2">
      <c r="A472" s="140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</row>
    <row r="473" spans="1:19" ht="12.75" customHeight="1" x14ac:dyDescent="0.2">
      <c r="A473" s="140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</row>
    <row r="474" spans="1:19" ht="12.75" customHeight="1" x14ac:dyDescent="0.2">
      <c r="A474" s="140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</row>
    <row r="475" spans="1:19" ht="12.75" customHeight="1" x14ac:dyDescent="0.2">
      <c r="A475" s="140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</row>
    <row r="476" spans="1:19" ht="12.75" customHeight="1" x14ac:dyDescent="0.2">
      <c r="A476" s="140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</row>
    <row r="477" spans="1:19" ht="12.75" customHeight="1" x14ac:dyDescent="0.2">
      <c r="A477" s="140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</row>
    <row r="478" spans="1:19" ht="12.75" customHeight="1" x14ac:dyDescent="0.2">
      <c r="A478" s="140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</row>
    <row r="479" spans="1:19" ht="12.75" customHeight="1" x14ac:dyDescent="0.2">
      <c r="A479" s="140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</row>
    <row r="480" spans="1:19" ht="12.75" customHeight="1" x14ac:dyDescent="0.2">
      <c r="A480" s="140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</row>
    <row r="481" spans="1:19" ht="12.75" customHeight="1" x14ac:dyDescent="0.2">
      <c r="A481" s="140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</row>
    <row r="482" spans="1:19" ht="12.75" customHeight="1" x14ac:dyDescent="0.2">
      <c r="A482" s="140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</row>
    <row r="483" spans="1:19" ht="12.75" customHeight="1" x14ac:dyDescent="0.2">
      <c r="A483" s="140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</row>
    <row r="484" spans="1:19" ht="12.75" customHeight="1" x14ac:dyDescent="0.2">
      <c r="A484" s="140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</row>
    <row r="485" spans="1:19" ht="12.75" customHeight="1" x14ac:dyDescent="0.2">
      <c r="A485" s="140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</row>
    <row r="486" spans="1:19" ht="12.75" customHeight="1" x14ac:dyDescent="0.2">
      <c r="A486" s="140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</row>
    <row r="487" spans="1:19" ht="12.75" customHeight="1" x14ac:dyDescent="0.2">
      <c r="A487" s="140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</row>
    <row r="488" spans="1:19" ht="12.75" customHeight="1" x14ac:dyDescent="0.2">
      <c r="A488" s="140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</row>
    <row r="489" spans="1:19" ht="12.75" customHeight="1" x14ac:dyDescent="0.2">
      <c r="A489" s="140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</row>
    <row r="490" spans="1:19" ht="12.75" customHeight="1" x14ac:dyDescent="0.2">
      <c r="A490" s="140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</row>
    <row r="491" spans="1:19" ht="12.75" customHeight="1" x14ac:dyDescent="0.2">
      <c r="A491" s="140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</row>
    <row r="492" spans="1:19" ht="12.75" customHeight="1" x14ac:dyDescent="0.2">
      <c r="A492" s="140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</row>
    <row r="493" spans="1:19" ht="12.75" customHeight="1" x14ac:dyDescent="0.2">
      <c r="A493" s="140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</row>
    <row r="494" spans="1:19" ht="12.75" customHeight="1" x14ac:dyDescent="0.2">
      <c r="A494" s="140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</row>
    <row r="495" spans="1:19" ht="12.75" customHeight="1" x14ac:dyDescent="0.2">
      <c r="A495" s="140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</row>
    <row r="496" spans="1:19" ht="12.75" customHeight="1" x14ac:dyDescent="0.2">
      <c r="A496" s="140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</row>
    <row r="497" spans="1:19" ht="12.75" customHeight="1" x14ac:dyDescent="0.2">
      <c r="A497" s="140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</row>
    <row r="498" spans="1:19" ht="12.75" customHeight="1" x14ac:dyDescent="0.2">
      <c r="A498" s="140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</row>
    <row r="499" spans="1:19" ht="12.75" customHeight="1" x14ac:dyDescent="0.2">
      <c r="A499" s="140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</row>
    <row r="500" spans="1:19" ht="12.75" customHeight="1" x14ac:dyDescent="0.2">
      <c r="A500" s="140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</row>
    <row r="501" spans="1:19" ht="12.75" customHeight="1" x14ac:dyDescent="0.2">
      <c r="A501" s="140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</row>
    <row r="502" spans="1:19" ht="12.75" customHeight="1" x14ac:dyDescent="0.2">
      <c r="A502" s="140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</row>
    <row r="503" spans="1:19" ht="12.75" customHeight="1" x14ac:dyDescent="0.2">
      <c r="A503" s="140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</row>
    <row r="504" spans="1:19" ht="12.75" customHeight="1" x14ac:dyDescent="0.2">
      <c r="A504" s="140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</row>
    <row r="505" spans="1:19" ht="12.75" customHeight="1" x14ac:dyDescent="0.2">
      <c r="A505" s="140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</row>
    <row r="506" spans="1:19" ht="12.75" customHeight="1" x14ac:dyDescent="0.2">
      <c r="A506" s="140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</row>
    <row r="507" spans="1:19" ht="12.75" customHeight="1" x14ac:dyDescent="0.2">
      <c r="A507" s="140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</row>
    <row r="508" spans="1:19" ht="12.75" customHeight="1" x14ac:dyDescent="0.2">
      <c r="A508" s="140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</row>
    <row r="509" spans="1:19" ht="12.75" customHeight="1" x14ac:dyDescent="0.2">
      <c r="A509" s="140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</row>
    <row r="510" spans="1:19" ht="12.75" customHeight="1" x14ac:dyDescent="0.2">
      <c r="A510" s="140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</row>
    <row r="511" spans="1:19" ht="12.75" customHeight="1" x14ac:dyDescent="0.2">
      <c r="A511" s="140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</row>
    <row r="512" spans="1:19" ht="12.75" customHeight="1" x14ac:dyDescent="0.2">
      <c r="A512" s="140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</row>
    <row r="513" spans="1:19" ht="12.75" customHeight="1" x14ac:dyDescent="0.2">
      <c r="A513" s="140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</row>
    <row r="514" spans="1:19" ht="12.75" customHeight="1" x14ac:dyDescent="0.2">
      <c r="A514" s="140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</row>
    <row r="515" spans="1:19" ht="12.75" customHeight="1" x14ac:dyDescent="0.2">
      <c r="A515" s="140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</row>
    <row r="516" spans="1:19" ht="12.75" customHeight="1" x14ac:dyDescent="0.2">
      <c r="A516" s="140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</row>
    <row r="517" spans="1:19" ht="12.75" customHeight="1" x14ac:dyDescent="0.2">
      <c r="A517" s="140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</row>
    <row r="518" spans="1:19" ht="12.75" customHeight="1" x14ac:dyDescent="0.2">
      <c r="A518" s="140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</row>
    <row r="519" spans="1:19" ht="12.75" customHeight="1" x14ac:dyDescent="0.2">
      <c r="A519" s="140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</row>
    <row r="520" spans="1:19" ht="12.75" customHeight="1" x14ac:dyDescent="0.2">
      <c r="A520" s="140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</row>
    <row r="521" spans="1:19" ht="12.75" customHeight="1" x14ac:dyDescent="0.2">
      <c r="A521" s="140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</row>
    <row r="522" spans="1:19" ht="12.75" customHeight="1" x14ac:dyDescent="0.2">
      <c r="A522" s="140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</row>
    <row r="523" spans="1:19" ht="12.75" customHeight="1" x14ac:dyDescent="0.2">
      <c r="A523" s="140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</row>
    <row r="524" spans="1:19" ht="12.75" customHeight="1" x14ac:dyDescent="0.2">
      <c r="A524" s="140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</row>
    <row r="525" spans="1:19" ht="12.75" customHeight="1" x14ac:dyDescent="0.2">
      <c r="A525" s="140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</row>
    <row r="526" spans="1:19" ht="12.75" customHeight="1" x14ac:dyDescent="0.2">
      <c r="A526" s="140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</row>
    <row r="527" spans="1:19" ht="12.75" customHeight="1" x14ac:dyDescent="0.2">
      <c r="A527" s="140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</row>
    <row r="528" spans="1:19" ht="12.75" customHeight="1" x14ac:dyDescent="0.2">
      <c r="A528" s="140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</row>
    <row r="529" spans="1:19" ht="12.75" customHeight="1" x14ac:dyDescent="0.2">
      <c r="A529" s="140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</row>
    <row r="530" spans="1:19" ht="12.75" customHeight="1" x14ac:dyDescent="0.2">
      <c r="A530" s="140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</row>
    <row r="531" spans="1:19" ht="12.75" customHeight="1" x14ac:dyDescent="0.2">
      <c r="A531" s="140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</row>
    <row r="532" spans="1:19" ht="12.75" customHeight="1" x14ac:dyDescent="0.2">
      <c r="A532" s="140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</row>
    <row r="533" spans="1:19" ht="12.75" customHeight="1" x14ac:dyDescent="0.2">
      <c r="A533" s="140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</row>
    <row r="534" spans="1:19" ht="12.75" customHeight="1" x14ac:dyDescent="0.2">
      <c r="A534" s="140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</row>
    <row r="535" spans="1:19" ht="12.75" customHeight="1" x14ac:dyDescent="0.2">
      <c r="A535" s="140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</row>
    <row r="536" spans="1:19" ht="12.75" customHeight="1" x14ac:dyDescent="0.2">
      <c r="A536" s="140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</row>
    <row r="537" spans="1:19" ht="12.75" customHeight="1" x14ac:dyDescent="0.2">
      <c r="A537" s="140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</row>
    <row r="538" spans="1:19" ht="12.75" customHeight="1" x14ac:dyDescent="0.2">
      <c r="A538" s="140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</row>
    <row r="539" spans="1:19" ht="12.75" customHeight="1" x14ac:dyDescent="0.2">
      <c r="A539" s="140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</row>
    <row r="540" spans="1:19" ht="12.75" customHeight="1" x14ac:dyDescent="0.2">
      <c r="A540" s="140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</row>
    <row r="541" spans="1:19" ht="12.75" customHeight="1" x14ac:dyDescent="0.2">
      <c r="A541" s="140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</row>
    <row r="542" spans="1:19" ht="12.75" customHeight="1" x14ac:dyDescent="0.2">
      <c r="A542" s="140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</row>
    <row r="543" spans="1:19" ht="12.75" customHeight="1" x14ac:dyDescent="0.2">
      <c r="A543" s="140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</row>
    <row r="544" spans="1:19" ht="12.75" customHeight="1" x14ac:dyDescent="0.2">
      <c r="A544" s="140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</row>
    <row r="545" spans="1:19" ht="12.75" customHeight="1" x14ac:dyDescent="0.2">
      <c r="A545" s="140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</row>
    <row r="546" spans="1:19" ht="12.75" customHeight="1" x14ac:dyDescent="0.2">
      <c r="A546" s="140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</row>
    <row r="547" spans="1:19" ht="12.75" customHeight="1" x14ac:dyDescent="0.2">
      <c r="A547" s="140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</row>
    <row r="548" spans="1:19" ht="12.75" customHeight="1" x14ac:dyDescent="0.2">
      <c r="A548" s="140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</row>
    <row r="549" spans="1:19" ht="12.75" customHeight="1" x14ac:dyDescent="0.2">
      <c r="A549" s="140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</row>
    <row r="550" spans="1:19" ht="12.75" customHeight="1" x14ac:dyDescent="0.2">
      <c r="A550" s="140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</row>
    <row r="551" spans="1:19" ht="12.75" customHeight="1" x14ac:dyDescent="0.2">
      <c r="A551" s="140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</row>
    <row r="552" spans="1:19" ht="12.75" customHeight="1" x14ac:dyDescent="0.2">
      <c r="A552" s="140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</row>
    <row r="553" spans="1:19" ht="12.75" customHeight="1" x14ac:dyDescent="0.2">
      <c r="A553" s="140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</row>
    <row r="554" spans="1:19" ht="12.75" customHeight="1" x14ac:dyDescent="0.2">
      <c r="A554" s="140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</row>
    <row r="555" spans="1:19" ht="12.75" customHeight="1" x14ac:dyDescent="0.2">
      <c r="A555" s="140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</row>
    <row r="556" spans="1:19" ht="12.75" customHeight="1" x14ac:dyDescent="0.2">
      <c r="A556" s="140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</row>
    <row r="557" spans="1:19" ht="12.75" customHeight="1" x14ac:dyDescent="0.2">
      <c r="A557" s="140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</row>
    <row r="558" spans="1:19" ht="12.75" customHeight="1" x14ac:dyDescent="0.2">
      <c r="A558" s="140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</row>
    <row r="559" spans="1:19" ht="12.75" customHeight="1" x14ac:dyDescent="0.2">
      <c r="A559" s="140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</row>
    <row r="560" spans="1:19" ht="12.75" customHeight="1" x14ac:dyDescent="0.2">
      <c r="A560" s="140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</row>
    <row r="561" spans="1:19" ht="12.75" customHeight="1" x14ac:dyDescent="0.2">
      <c r="A561" s="140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</row>
    <row r="562" spans="1:19" ht="12.75" customHeight="1" x14ac:dyDescent="0.2">
      <c r="A562" s="140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</row>
    <row r="563" spans="1:19" ht="12.75" customHeight="1" x14ac:dyDescent="0.2">
      <c r="A563" s="140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</row>
    <row r="564" spans="1:19" ht="12.75" customHeight="1" x14ac:dyDescent="0.2">
      <c r="A564" s="140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</row>
    <row r="565" spans="1:19" ht="12.75" customHeight="1" x14ac:dyDescent="0.2">
      <c r="A565" s="140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</row>
    <row r="566" spans="1:19" ht="12.75" customHeight="1" x14ac:dyDescent="0.2">
      <c r="A566" s="140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</row>
    <row r="567" spans="1:19" ht="12.75" customHeight="1" x14ac:dyDescent="0.2">
      <c r="A567" s="140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</row>
    <row r="568" spans="1:19" ht="12.75" customHeight="1" x14ac:dyDescent="0.2">
      <c r="A568" s="140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</row>
    <row r="569" spans="1:19" ht="12.75" customHeight="1" x14ac:dyDescent="0.2">
      <c r="A569" s="140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</row>
    <row r="570" spans="1:19" ht="12.75" customHeight="1" x14ac:dyDescent="0.2">
      <c r="A570" s="140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</row>
    <row r="571" spans="1:19" ht="12.75" customHeight="1" x14ac:dyDescent="0.2">
      <c r="A571" s="140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</row>
    <row r="572" spans="1:19" ht="12.75" customHeight="1" x14ac:dyDescent="0.2">
      <c r="A572" s="140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</row>
    <row r="573" spans="1:19" ht="12.75" customHeight="1" x14ac:dyDescent="0.2">
      <c r="A573" s="140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</row>
    <row r="574" spans="1:19" ht="12.75" customHeight="1" x14ac:dyDescent="0.2">
      <c r="A574" s="140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</row>
    <row r="575" spans="1:19" ht="12.75" customHeight="1" x14ac:dyDescent="0.2">
      <c r="A575" s="140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</row>
    <row r="576" spans="1:19" ht="12.75" customHeight="1" x14ac:dyDescent="0.2">
      <c r="A576" s="140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</row>
    <row r="577" spans="1:19" ht="12.75" customHeight="1" x14ac:dyDescent="0.2">
      <c r="A577" s="140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</row>
    <row r="578" spans="1:19" ht="12.75" customHeight="1" x14ac:dyDescent="0.2">
      <c r="A578" s="140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</row>
    <row r="579" spans="1:19" ht="12.75" customHeight="1" x14ac:dyDescent="0.2">
      <c r="A579" s="140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</row>
    <row r="580" spans="1:19" ht="12.75" customHeight="1" x14ac:dyDescent="0.2">
      <c r="A580" s="140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</row>
    <row r="581" spans="1:19" ht="12.75" customHeight="1" x14ac:dyDescent="0.2">
      <c r="A581" s="140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</row>
    <row r="582" spans="1:19" ht="12.75" customHeight="1" x14ac:dyDescent="0.2">
      <c r="A582" s="140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</row>
    <row r="583" spans="1:19" ht="12.75" customHeight="1" x14ac:dyDescent="0.2">
      <c r="A583" s="140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</row>
    <row r="584" spans="1:19" ht="12.75" customHeight="1" x14ac:dyDescent="0.2">
      <c r="A584" s="140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</row>
    <row r="585" spans="1:19" ht="12.75" customHeight="1" x14ac:dyDescent="0.2">
      <c r="A585" s="140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</row>
    <row r="586" spans="1:19" ht="12.75" customHeight="1" x14ac:dyDescent="0.2">
      <c r="A586" s="140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</row>
    <row r="587" spans="1:19" ht="12.75" customHeight="1" x14ac:dyDescent="0.2">
      <c r="A587" s="140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</row>
    <row r="588" spans="1:19" ht="12.75" customHeight="1" x14ac:dyDescent="0.2">
      <c r="A588" s="140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</row>
    <row r="589" spans="1:19" ht="12.75" customHeight="1" x14ac:dyDescent="0.2">
      <c r="A589" s="140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</row>
    <row r="590" spans="1:19" ht="12.75" customHeight="1" x14ac:dyDescent="0.2">
      <c r="A590" s="140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</row>
    <row r="591" spans="1:19" ht="12.75" customHeight="1" x14ac:dyDescent="0.2">
      <c r="A591" s="140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</row>
    <row r="592" spans="1:19" ht="12.75" customHeight="1" x14ac:dyDescent="0.2">
      <c r="A592" s="140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</row>
    <row r="593" spans="1:19" ht="12.75" customHeight="1" x14ac:dyDescent="0.2">
      <c r="A593" s="140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</row>
    <row r="594" spans="1:19" ht="12.75" customHeight="1" x14ac:dyDescent="0.2">
      <c r="A594" s="140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</row>
    <row r="595" spans="1:19" ht="12.75" customHeight="1" x14ac:dyDescent="0.2">
      <c r="A595" s="140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</row>
    <row r="596" spans="1:19" ht="12.75" customHeight="1" x14ac:dyDescent="0.2">
      <c r="A596" s="140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</row>
    <row r="597" spans="1:19" ht="12.75" customHeight="1" x14ac:dyDescent="0.2">
      <c r="A597" s="140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</row>
    <row r="598" spans="1:19" ht="12.75" customHeight="1" x14ac:dyDescent="0.2">
      <c r="A598" s="140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</row>
    <row r="599" spans="1:19" ht="12.75" customHeight="1" x14ac:dyDescent="0.2">
      <c r="A599" s="140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</row>
    <row r="600" spans="1:19" ht="12.75" customHeight="1" x14ac:dyDescent="0.2">
      <c r="A600" s="140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</row>
    <row r="601" spans="1:19" ht="12.75" customHeight="1" x14ac:dyDescent="0.2">
      <c r="A601" s="140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</row>
    <row r="602" spans="1:19" ht="12.75" customHeight="1" x14ac:dyDescent="0.2">
      <c r="A602" s="140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</row>
    <row r="603" spans="1:19" ht="12.75" customHeight="1" x14ac:dyDescent="0.2">
      <c r="A603" s="140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</row>
    <row r="604" spans="1:19" ht="12.75" customHeight="1" x14ac:dyDescent="0.2">
      <c r="A604" s="140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</row>
    <row r="605" spans="1:19" ht="12.75" customHeight="1" x14ac:dyDescent="0.2">
      <c r="A605" s="140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</row>
    <row r="606" spans="1:19" ht="12.75" customHeight="1" x14ac:dyDescent="0.2">
      <c r="A606" s="140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</row>
    <row r="607" spans="1:19" ht="12.75" customHeight="1" x14ac:dyDescent="0.2">
      <c r="A607" s="140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</row>
    <row r="608" spans="1:19" ht="12.75" customHeight="1" x14ac:dyDescent="0.2">
      <c r="A608" s="140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</row>
    <row r="609" spans="1:19" ht="12.75" customHeight="1" x14ac:dyDescent="0.2">
      <c r="A609" s="140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</row>
    <row r="610" spans="1:19" ht="12.75" customHeight="1" x14ac:dyDescent="0.2">
      <c r="A610" s="140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</row>
    <row r="611" spans="1:19" ht="12.75" customHeight="1" x14ac:dyDescent="0.2">
      <c r="A611" s="140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</row>
    <row r="612" spans="1:19" ht="12.75" customHeight="1" x14ac:dyDescent="0.2">
      <c r="A612" s="140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</row>
    <row r="613" spans="1:19" ht="12.75" customHeight="1" x14ac:dyDescent="0.2">
      <c r="A613" s="140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</row>
    <row r="614" spans="1:19" ht="12.75" customHeight="1" x14ac:dyDescent="0.2">
      <c r="A614" s="140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</row>
    <row r="615" spans="1:19" ht="12.75" customHeight="1" x14ac:dyDescent="0.2">
      <c r="A615" s="140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</row>
    <row r="616" spans="1:19" ht="12.75" customHeight="1" x14ac:dyDescent="0.2">
      <c r="A616" s="140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</row>
    <row r="617" spans="1:19" ht="12.75" customHeight="1" x14ac:dyDescent="0.2">
      <c r="A617" s="140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</row>
    <row r="618" spans="1:19" ht="12.75" customHeight="1" x14ac:dyDescent="0.2">
      <c r="A618" s="140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</row>
    <row r="619" spans="1:19" ht="12.75" customHeight="1" x14ac:dyDescent="0.2">
      <c r="A619" s="140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</row>
    <row r="620" spans="1:19" ht="12.75" customHeight="1" x14ac:dyDescent="0.2">
      <c r="A620" s="140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</row>
    <row r="621" spans="1:19" ht="12.75" customHeight="1" x14ac:dyDescent="0.2">
      <c r="A621" s="140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</row>
    <row r="622" spans="1:19" ht="12.75" customHeight="1" x14ac:dyDescent="0.2">
      <c r="A622" s="140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</row>
    <row r="623" spans="1:19" ht="12.75" customHeight="1" x14ac:dyDescent="0.2">
      <c r="A623" s="140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</row>
    <row r="624" spans="1:19" ht="12.75" customHeight="1" x14ac:dyDescent="0.2">
      <c r="A624" s="140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</row>
    <row r="625" spans="1:19" ht="12.75" customHeight="1" x14ac:dyDescent="0.2">
      <c r="A625" s="140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</row>
    <row r="626" spans="1:19" ht="12.75" customHeight="1" x14ac:dyDescent="0.2">
      <c r="A626" s="140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</row>
    <row r="627" spans="1:19" ht="12.75" customHeight="1" x14ac:dyDescent="0.2">
      <c r="A627" s="140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</row>
    <row r="628" spans="1:19" ht="12.75" customHeight="1" x14ac:dyDescent="0.2">
      <c r="A628" s="140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</row>
    <row r="629" spans="1:19" ht="12.75" customHeight="1" x14ac:dyDescent="0.2">
      <c r="A629" s="140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</row>
    <row r="630" spans="1:19" ht="12.75" customHeight="1" x14ac:dyDescent="0.2">
      <c r="A630" s="140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</row>
    <row r="631" spans="1:19" ht="12.75" customHeight="1" x14ac:dyDescent="0.2">
      <c r="A631" s="140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</row>
    <row r="632" spans="1:19" ht="12.75" customHeight="1" x14ac:dyDescent="0.2">
      <c r="A632" s="140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</row>
    <row r="633" spans="1:19" ht="12.75" customHeight="1" x14ac:dyDescent="0.2">
      <c r="A633" s="140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</row>
    <row r="634" spans="1:19" ht="12.75" customHeight="1" x14ac:dyDescent="0.2">
      <c r="A634" s="140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</row>
    <row r="635" spans="1:19" ht="12.75" customHeight="1" x14ac:dyDescent="0.2">
      <c r="A635" s="140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</row>
    <row r="636" spans="1:19" ht="12.75" customHeight="1" x14ac:dyDescent="0.2">
      <c r="A636" s="140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</row>
    <row r="637" spans="1:19" ht="12.75" customHeight="1" x14ac:dyDescent="0.2">
      <c r="A637" s="140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</row>
    <row r="638" spans="1:19" ht="12.75" customHeight="1" x14ac:dyDescent="0.2">
      <c r="A638" s="140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</row>
    <row r="639" spans="1:19" ht="12.75" customHeight="1" x14ac:dyDescent="0.2">
      <c r="A639" s="140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</row>
    <row r="640" spans="1:19" ht="12.75" customHeight="1" x14ac:dyDescent="0.2">
      <c r="A640" s="140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</row>
    <row r="641" spans="1:19" ht="12.75" customHeight="1" x14ac:dyDescent="0.2">
      <c r="A641" s="140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</row>
    <row r="642" spans="1:19" ht="12.75" customHeight="1" x14ac:dyDescent="0.2">
      <c r="A642" s="140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</row>
    <row r="643" spans="1:19" ht="12.75" customHeight="1" x14ac:dyDescent="0.2">
      <c r="A643" s="140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</row>
    <row r="644" spans="1:19" ht="12.75" customHeight="1" x14ac:dyDescent="0.2">
      <c r="A644" s="140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</row>
    <row r="645" spans="1:19" ht="12.75" customHeight="1" x14ac:dyDescent="0.2">
      <c r="A645" s="140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</row>
    <row r="646" spans="1:19" ht="12.75" customHeight="1" x14ac:dyDescent="0.2">
      <c r="A646" s="140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</row>
    <row r="647" spans="1:19" ht="12.75" customHeight="1" x14ac:dyDescent="0.2">
      <c r="A647" s="140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</row>
    <row r="648" spans="1:19" ht="12.75" customHeight="1" x14ac:dyDescent="0.2">
      <c r="A648" s="140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</row>
    <row r="649" spans="1:19" ht="12.75" customHeight="1" x14ac:dyDescent="0.2">
      <c r="A649" s="140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</row>
    <row r="650" spans="1:19" ht="12.75" customHeight="1" x14ac:dyDescent="0.2">
      <c r="A650" s="140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</row>
    <row r="651" spans="1:19" ht="12.75" customHeight="1" x14ac:dyDescent="0.2">
      <c r="A651" s="140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</row>
    <row r="652" spans="1:19" ht="12.75" customHeight="1" x14ac:dyDescent="0.2">
      <c r="A652" s="140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</row>
    <row r="653" spans="1:19" ht="12.75" customHeight="1" x14ac:dyDescent="0.2">
      <c r="A653" s="140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</row>
    <row r="654" spans="1:19" ht="12.75" customHeight="1" x14ac:dyDescent="0.2">
      <c r="A654" s="140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</row>
    <row r="655" spans="1:19" ht="12.75" customHeight="1" x14ac:dyDescent="0.2">
      <c r="A655" s="140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</row>
    <row r="656" spans="1:19" ht="12.75" customHeight="1" x14ac:dyDescent="0.2">
      <c r="A656" s="140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</row>
    <row r="657" spans="1:19" ht="12.75" customHeight="1" x14ac:dyDescent="0.2">
      <c r="A657" s="140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</row>
    <row r="658" spans="1:19" ht="12.75" customHeight="1" x14ac:dyDescent="0.2">
      <c r="A658" s="140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</row>
    <row r="659" spans="1:19" ht="12.75" customHeight="1" x14ac:dyDescent="0.2">
      <c r="A659" s="140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</row>
    <row r="660" spans="1:19" ht="12.75" customHeight="1" x14ac:dyDescent="0.2">
      <c r="A660" s="140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</row>
    <row r="661" spans="1:19" ht="12.75" customHeight="1" x14ac:dyDescent="0.2">
      <c r="A661" s="140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</row>
    <row r="662" spans="1:19" ht="12.75" customHeight="1" x14ac:dyDescent="0.2">
      <c r="A662" s="140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</row>
    <row r="663" spans="1:19" ht="12.75" customHeight="1" x14ac:dyDescent="0.2">
      <c r="A663" s="140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</row>
    <row r="664" spans="1:19" ht="12.75" customHeight="1" x14ac:dyDescent="0.2">
      <c r="A664" s="140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</row>
    <row r="665" spans="1:19" ht="12.75" customHeight="1" x14ac:dyDescent="0.2">
      <c r="A665" s="140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</row>
    <row r="666" spans="1:19" ht="12.75" customHeight="1" x14ac:dyDescent="0.2">
      <c r="A666" s="140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</row>
    <row r="667" spans="1:19" ht="12.75" customHeight="1" x14ac:dyDescent="0.2">
      <c r="A667" s="140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</row>
    <row r="668" spans="1:19" ht="12.75" customHeight="1" x14ac:dyDescent="0.2">
      <c r="A668" s="140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</row>
    <row r="669" spans="1:19" ht="12.75" customHeight="1" x14ac:dyDescent="0.2">
      <c r="A669" s="140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</row>
    <row r="670" spans="1:19" ht="12.75" customHeight="1" x14ac:dyDescent="0.2">
      <c r="A670" s="140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</row>
    <row r="671" spans="1:19" ht="12.75" customHeight="1" x14ac:dyDescent="0.2">
      <c r="A671" s="140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</row>
    <row r="672" spans="1:19" ht="12.75" customHeight="1" x14ac:dyDescent="0.2">
      <c r="A672" s="140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</row>
    <row r="673" spans="1:19" ht="12.75" customHeight="1" x14ac:dyDescent="0.2">
      <c r="A673" s="140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</row>
    <row r="674" spans="1:19" ht="12.75" customHeight="1" x14ac:dyDescent="0.2">
      <c r="A674" s="140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</row>
    <row r="675" spans="1:19" ht="12.75" customHeight="1" x14ac:dyDescent="0.2">
      <c r="A675" s="140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</row>
    <row r="676" spans="1:19" ht="12.75" customHeight="1" x14ac:dyDescent="0.2">
      <c r="A676" s="140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</row>
    <row r="677" spans="1:19" ht="12.75" customHeight="1" x14ac:dyDescent="0.2">
      <c r="A677" s="140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</row>
    <row r="678" spans="1:19" ht="12.75" customHeight="1" x14ac:dyDescent="0.2">
      <c r="A678" s="140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</row>
    <row r="679" spans="1:19" ht="12.75" customHeight="1" x14ac:dyDescent="0.2">
      <c r="A679" s="140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</row>
    <row r="680" spans="1:19" ht="12.75" customHeight="1" x14ac:dyDescent="0.2">
      <c r="A680" s="140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</row>
    <row r="681" spans="1:19" ht="12.75" customHeight="1" x14ac:dyDescent="0.2">
      <c r="A681" s="140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</row>
    <row r="682" spans="1:19" ht="12.75" customHeight="1" x14ac:dyDescent="0.2">
      <c r="A682" s="140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</row>
    <row r="683" spans="1:19" ht="12.75" customHeight="1" x14ac:dyDescent="0.2">
      <c r="A683" s="140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</row>
    <row r="684" spans="1:19" ht="12.75" customHeight="1" x14ac:dyDescent="0.2">
      <c r="A684" s="140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</row>
    <row r="685" spans="1:19" ht="12.75" customHeight="1" x14ac:dyDescent="0.2">
      <c r="A685" s="140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</row>
    <row r="686" spans="1:19" ht="12.75" customHeight="1" x14ac:dyDescent="0.2">
      <c r="A686" s="140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</row>
    <row r="687" spans="1:19" ht="12.75" customHeight="1" x14ac:dyDescent="0.2">
      <c r="A687" s="140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</row>
    <row r="688" spans="1:19" ht="12.75" customHeight="1" x14ac:dyDescent="0.2">
      <c r="A688" s="140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</row>
    <row r="689" spans="1:19" ht="12.75" customHeight="1" x14ac:dyDescent="0.2">
      <c r="A689" s="140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</row>
    <row r="690" spans="1:19" ht="12.75" customHeight="1" x14ac:dyDescent="0.2">
      <c r="A690" s="140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</row>
    <row r="691" spans="1:19" ht="12.75" customHeight="1" x14ac:dyDescent="0.2">
      <c r="A691" s="140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</row>
    <row r="692" spans="1:19" ht="12.75" customHeight="1" x14ac:dyDescent="0.2">
      <c r="A692" s="140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</row>
    <row r="693" spans="1:19" ht="12.75" customHeight="1" x14ac:dyDescent="0.2">
      <c r="A693" s="140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</row>
    <row r="694" spans="1:19" ht="12.75" customHeight="1" x14ac:dyDescent="0.2">
      <c r="A694" s="140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</row>
    <row r="695" spans="1:19" ht="12.75" customHeight="1" x14ac:dyDescent="0.2">
      <c r="A695" s="140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</row>
    <row r="696" spans="1:19" ht="12.75" customHeight="1" x14ac:dyDescent="0.2">
      <c r="A696" s="140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</row>
    <row r="697" spans="1:19" ht="12.75" customHeight="1" x14ac:dyDescent="0.2">
      <c r="A697" s="140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</row>
    <row r="698" spans="1:19" ht="12.75" customHeight="1" x14ac:dyDescent="0.2">
      <c r="A698" s="140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</row>
    <row r="699" spans="1:19" ht="12.75" customHeight="1" x14ac:dyDescent="0.2">
      <c r="A699" s="140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</row>
    <row r="700" spans="1:19" ht="12.75" customHeight="1" x14ac:dyDescent="0.2">
      <c r="A700" s="140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</row>
    <row r="701" spans="1:19" ht="12.75" customHeight="1" x14ac:dyDescent="0.2">
      <c r="A701" s="140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</row>
    <row r="702" spans="1:19" ht="12.75" customHeight="1" x14ac:dyDescent="0.2">
      <c r="A702" s="140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</row>
    <row r="703" spans="1:19" ht="12.75" customHeight="1" x14ac:dyDescent="0.2">
      <c r="A703" s="140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</row>
    <row r="704" spans="1:19" ht="12.75" customHeight="1" x14ac:dyDescent="0.2">
      <c r="A704" s="140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</row>
    <row r="705" spans="1:19" ht="12.75" customHeight="1" x14ac:dyDescent="0.2">
      <c r="A705" s="140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</row>
    <row r="706" spans="1:19" ht="12.75" customHeight="1" x14ac:dyDescent="0.2">
      <c r="A706" s="140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</row>
    <row r="707" spans="1:19" ht="12.75" customHeight="1" x14ac:dyDescent="0.2">
      <c r="A707" s="140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</row>
    <row r="708" spans="1:19" ht="12.75" customHeight="1" x14ac:dyDescent="0.2">
      <c r="A708" s="140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</row>
    <row r="709" spans="1:19" ht="12.75" customHeight="1" x14ac:dyDescent="0.2">
      <c r="A709" s="140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</row>
    <row r="710" spans="1:19" ht="12.75" customHeight="1" x14ac:dyDescent="0.2">
      <c r="A710" s="140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</row>
    <row r="711" spans="1:19" ht="12.75" customHeight="1" x14ac:dyDescent="0.2">
      <c r="A711" s="140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</row>
    <row r="712" spans="1:19" ht="12.75" customHeight="1" x14ac:dyDescent="0.2">
      <c r="A712" s="140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</row>
    <row r="713" spans="1:19" ht="12.75" customHeight="1" x14ac:dyDescent="0.2">
      <c r="A713" s="140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</row>
    <row r="714" spans="1:19" ht="12.75" customHeight="1" x14ac:dyDescent="0.2">
      <c r="A714" s="140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</row>
    <row r="715" spans="1:19" ht="12.75" customHeight="1" x14ac:dyDescent="0.2">
      <c r="A715" s="140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</row>
    <row r="716" spans="1:19" ht="12.75" customHeight="1" x14ac:dyDescent="0.2">
      <c r="A716" s="140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</row>
    <row r="717" spans="1:19" ht="12.75" customHeight="1" x14ac:dyDescent="0.2">
      <c r="A717" s="140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</row>
    <row r="718" spans="1:19" ht="12.75" customHeight="1" x14ac:dyDescent="0.2">
      <c r="A718" s="140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</row>
    <row r="719" spans="1:19" ht="12.75" customHeight="1" x14ac:dyDescent="0.2">
      <c r="A719" s="140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</row>
    <row r="720" spans="1:19" ht="12.75" customHeight="1" x14ac:dyDescent="0.2">
      <c r="A720" s="140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</row>
    <row r="721" spans="1:19" ht="12.75" customHeight="1" x14ac:dyDescent="0.2">
      <c r="A721" s="140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</row>
    <row r="722" spans="1:19" ht="12.75" customHeight="1" x14ac:dyDescent="0.2">
      <c r="A722" s="140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</row>
    <row r="723" spans="1:19" ht="12.75" customHeight="1" x14ac:dyDescent="0.2">
      <c r="A723" s="140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</row>
    <row r="724" spans="1:19" ht="12.75" customHeight="1" x14ac:dyDescent="0.2">
      <c r="A724" s="140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</row>
    <row r="725" spans="1:19" ht="12.75" customHeight="1" x14ac:dyDescent="0.2">
      <c r="A725" s="140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</row>
    <row r="726" spans="1:19" ht="12.75" customHeight="1" x14ac:dyDescent="0.2">
      <c r="A726" s="140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</row>
    <row r="727" spans="1:19" ht="12.75" customHeight="1" x14ac:dyDescent="0.2">
      <c r="A727" s="140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</row>
    <row r="728" spans="1:19" ht="12.75" customHeight="1" x14ac:dyDescent="0.2">
      <c r="A728" s="140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</row>
    <row r="729" spans="1:19" ht="12.75" customHeight="1" x14ac:dyDescent="0.2">
      <c r="A729" s="140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</row>
    <row r="730" spans="1:19" ht="12.75" customHeight="1" x14ac:dyDescent="0.2">
      <c r="A730" s="140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</row>
    <row r="731" spans="1:19" ht="12.75" customHeight="1" x14ac:dyDescent="0.2">
      <c r="A731" s="140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</row>
    <row r="732" spans="1:19" ht="12.75" customHeight="1" x14ac:dyDescent="0.2">
      <c r="A732" s="140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</row>
    <row r="733" spans="1:19" ht="12.75" customHeight="1" x14ac:dyDescent="0.2">
      <c r="A733" s="140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</row>
    <row r="734" spans="1:19" ht="12.75" customHeight="1" x14ac:dyDescent="0.2">
      <c r="A734" s="140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</row>
    <row r="735" spans="1:19" ht="12.75" customHeight="1" x14ac:dyDescent="0.2">
      <c r="A735" s="140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</row>
    <row r="736" spans="1:19" ht="12.75" customHeight="1" x14ac:dyDescent="0.2">
      <c r="A736" s="140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</row>
    <row r="737" spans="1:19" ht="12.75" customHeight="1" x14ac:dyDescent="0.2">
      <c r="A737" s="140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</row>
    <row r="738" spans="1:19" ht="12.75" customHeight="1" x14ac:dyDescent="0.2">
      <c r="A738" s="140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</row>
    <row r="739" spans="1:19" ht="12.75" customHeight="1" x14ac:dyDescent="0.2">
      <c r="A739" s="140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</row>
    <row r="740" spans="1:19" ht="12.75" customHeight="1" x14ac:dyDescent="0.2">
      <c r="A740" s="140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</row>
    <row r="741" spans="1:19" ht="12.75" customHeight="1" x14ac:dyDescent="0.2">
      <c r="A741" s="140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</row>
    <row r="742" spans="1:19" ht="12.75" customHeight="1" x14ac:dyDescent="0.2">
      <c r="A742" s="140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</row>
    <row r="743" spans="1:19" ht="12.75" customHeight="1" x14ac:dyDescent="0.2">
      <c r="A743" s="140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</row>
    <row r="744" spans="1:19" ht="12.75" customHeight="1" x14ac:dyDescent="0.2">
      <c r="A744" s="140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</row>
    <row r="745" spans="1:19" ht="12.75" customHeight="1" x14ac:dyDescent="0.2">
      <c r="A745" s="140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</row>
    <row r="746" spans="1:19" ht="12.75" customHeight="1" x14ac:dyDescent="0.2">
      <c r="A746" s="140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</row>
    <row r="747" spans="1:19" ht="12.75" customHeight="1" x14ac:dyDescent="0.2">
      <c r="A747" s="140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</row>
    <row r="748" spans="1:19" ht="12.75" customHeight="1" x14ac:dyDescent="0.2">
      <c r="A748" s="140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</row>
    <row r="749" spans="1:19" ht="12.75" customHeight="1" x14ac:dyDescent="0.2">
      <c r="A749" s="140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</row>
    <row r="750" spans="1:19" ht="12.75" customHeight="1" x14ac:dyDescent="0.2">
      <c r="A750" s="140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</row>
    <row r="751" spans="1:19" ht="12.75" customHeight="1" x14ac:dyDescent="0.2">
      <c r="A751" s="140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</row>
    <row r="752" spans="1:19" ht="12.75" customHeight="1" x14ac:dyDescent="0.2">
      <c r="A752" s="140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</row>
    <row r="753" spans="1:19" ht="12.75" customHeight="1" x14ac:dyDescent="0.2">
      <c r="A753" s="140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</row>
    <row r="754" spans="1:19" ht="12.75" customHeight="1" x14ac:dyDescent="0.2">
      <c r="A754" s="140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</row>
    <row r="755" spans="1:19" ht="12.75" customHeight="1" x14ac:dyDescent="0.2">
      <c r="A755" s="140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</row>
    <row r="756" spans="1:19" ht="12.75" customHeight="1" x14ac:dyDescent="0.2">
      <c r="A756" s="140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</row>
    <row r="757" spans="1:19" ht="12.75" customHeight="1" x14ac:dyDescent="0.2">
      <c r="A757" s="140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</row>
    <row r="758" spans="1:19" ht="12.75" customHeight="1" x14ac:dyDescent="0.2">
      <c r="A758" s="140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</row>
    <row r="759" spans="1:19" ht="12.75" customHeight="1" x14ac:dyDescent="0.2">
      <c r="A759" s="140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</row>
    <row r="760" spans="1:19" ht="12.75" customHeight="1" x14ac:dyDescent="0.2">
      <c r="A760" s="140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</row>
    <row r="761" spans="1:19" ht="12.75" customHeight="1" x14ac:dyDescent="0.2">
      <c r="A761" s="140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</row>
    <row r="762" spans="1:19" ht="12.75" customHeight="1" x14ac:dyDescent="0.2">
      <c r="A762" s="140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</row>
    <row r="763" spans="1:19" ht="12.75" customHeight="1" x14ac:dyDescent="0.2">
      <c r="A763" s="140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</row>
    <row r="764" spans="1:19" ht="12.75" customHeight="1" x14ac:dyDescent="0.2">
      <c r="A764" s="140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</row>
    <row r="765" spans="1:19" ht="12.75" customHeight="1" x14ac:dyDescent="0.2">
      <c r="A765" s="140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</row>
    <row r="766" spans="1:19" ht="12.75" customHeight="1" x14ac:dyDescent="0.2">
      <c r="A766" s="140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</row>
    <row r="767" spans="1:19" ht="12.75" customHeight="1" x14ac:dyDescent="0.2">
      <c r="A767" s="140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</row>
    <row r="768" spans="1:19" ht="12.75" customHeight="1" x14ac:dyDescent="0.2">
      <c r="A768" s="140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</row>
    <row r="769" spans="1:19" ht="12.75" customHeight="1" x14ac:dyDescent="0.2">
      <c r="A769" s="140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</row>
    <row r="770" spans="1:19" ht="12.75" customHeight="1" x14ac:dyDescent="0.2">
      <c r="A770" s="140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</row>
    <row r="771" spans="1:19" ht="12.75" customHeight="1" x14ac:dyDescent="0.2">
      <c r="A771" s="140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</row>
    <row r="772" spans="1:19" ht="12.75" customHeight="1" x14ac:dyDescent="0.2">
      <c r="A772" s="140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</row>
    <row r="773" spans="1:19" ht="12.75" customHeight="1" x14ac:dyDescent="0.2">
      <c r="A773" s="140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</row>
    <row r="774" spans="1:19" ht="12.75" customHeight="1" x14ac:dyDescent="0.2">
      <c r="A774" s="140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</row>
    <row r="775" spans="1:19" ht="12.75" customHeight="1" x14ac:dyDescent="0.2">
      <c r="A775" s="140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</row>
    <row r="776" spans="1:19" ht="12.75" customHeight="1" x14ac:dyDescent="0.2">
      <c r="A776" s="140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</row>
    <row r="777" spans="1:19" ht="12.75" customHeight="1" x14ac:dyDescent="0.2">
      <c r="A777" s="140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</row>
    <row r="778" spans="1:19" ht="12.75" customHeight="1" x14ac:dyDescent="0.2">
      <c r="A778" s="140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</row>
    <row r="779" spans="1:19" ht="12.75" customHeight="1" x14ac:dyDescent="0.2">
      <c r="A779" s="140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</row>
    <row r="780" spans="1:19" ht="12.75" customHeight="1" x14ac:dyDescent="0.2">
      <c r="A780" s="140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</row>
    <row r="781" spans="1:19" ht="12.75" customHeight="1" x14ac:dyDescent="0.2">
      <c r="A781" s="140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</row>
    <row r="782" spans="1:19" ht="12.75" customHeight="1" x14ac:dyDescent="0.2">
      <c r="A782" s="140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</row>
    <row r="783" spans="1:19" ht="12.75" customHeight="1" x14ac:dyDescent="0.2">
      <c r="A783" s="140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</row>
    <row r="784" spans="1:19" ht="12.75" customHeight="1" x14ac:dyDescent="0.2">
      <c r="A784" s="140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</row>
    <row r="785" spans="1:19" ht="12.75" customHeight="1" x14ac:dyDescent="0.2">
      <c r="A785" s="140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</row>
    <row r="786" spans="1:19" ht="12.75" customHeight="1" x14ac:dyDescent="0.2">
      <c r="A786" s="140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</row>
    <row r="787" spans="1:19" ht="12.75" customHeight="1" x14ac:dyDescent="0.2">
      <c r="A787" s="140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</row>
    <row r="788" spans="1:19" ht="12.75" customHeight="1" x14ac:dyDescent="0.2">
      <c r="A788" s="140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</row>
    <row r="789" spans="1:19" ht="12.75" customHeight="1" x14ac:dyDescent="0.2">
      <c r="A789" s="140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</row>
    <row r="790" spans="1:19" ht="12.75" customHeight="1" x14ac:dyDescent="0.2">
      <c r="A790" s="140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</row>
    <row r="791" spans="1:19" ht="12.75" customHeight="1" x14ac:dyDescent="0.2">
      <c r="A791" s="140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</row>
    <row r="792" spans="1:19" ht="12.75" customHeight="1" x14ac:dyDescent="0.2">
      <c r="A792" s="140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</row>
    <row r="793" spans="1:19" ht="12.75" customHeight="1" x14ac:dyDescent="0.2">
      <c r="A793" s="140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</row>
    <row r="794" spans="1:19" ht="12.75" customHeight="1" x14ac:dyDescent="0.2">
      <c r="A794" s="140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</row>
    <row r="795" spans="1:19" ht="12.75" customHeight="1" x14ac:dyDescent="0.2">
      <c r="A795" s="140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</row>
    <row r="796" spans="1:19" ht="12.75" customHeight="1" x14ac:dyDescent="0.2">
      <c r="A796" s="140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</row>
    <row r="797" spans="1:19" ht="12.75" customHeight="1" x14ac:dyDescent="0.2">
      <c r="A797" s="140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</row>
    <row r="798" spans="1:19" ht="12.75" customHeight="1" x14ac:dyDescent="0.2">
      <c r="A798" s="140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</row>
    <row r="799" spans="1:19" ht="12.75" customHeight="1" x14ac:dyDescent="0.2">
      <c r="A799" s="140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</row>
    <row r="800" spans="1:19" ht="12.75" customHeight="1" x14ac:dyDescent="0.2">
      <c r="A800" s="140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</row>
    <row r="801" spans="1:19" ht="12.75" customHeight="1" x14ac:dyDescent="0.2">
      <c r="A801" s="140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</row>
    <row r="802" spans="1:19" ht="12.75" customHeight="1" x14ac:dyDescent="0.2">
      <c r="A802" s="140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</row>
    <row r="803" spans="1:19" ht="12.75" customHeight="1" x14ac:dyDescent="0.2">
      <c r="A803" s="140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</row>
    <row r="804" spans="1:19" ht="12.75" customHeight="1" x14ac:dyDescent="0.2">
      <c r="A804" s="140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</row>
    <row r="805" spans="1:19" ht="12.75" customHeight="1" x14ac:dyDescent="0.2">
      <c r="A805" s="140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</row>
    <row r="806" spans="1:19" ht="12.75" customHeight="1" x14ac:dyDescent="0.2">
      <c r="A806" s="140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</row>
    <row r="807" spans="1:19" ht="12.75" customHeight="1" x14ac:dyDescent="0.2">
      <c r="A807" s="140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</row>
    <row r="808" spans="1:19" ht="12.75" customHeight="1" x14ac:dyDescent="0.2">
      <c r="A808" s="140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</row>
    <row r="809" spans="1:19" ht="12.75" customHeight="1" x14ac:dyDescent="0.2">
      <c r="A809" s="140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</row>
    <row r="810" spans="1:19" ht="12.75" customHeight="1" x14ac:dyDescent="0.2">
      <c r="A810" s="140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</row>
    <row r="811" spans="1:19" ht="12.75" customHeight="1" x14ac:dyDescent="0.2">
      <c r="A811" s="140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</row>
    <row r="812" spans="1:19" ht="12.75" customHeight="1" x14ac:dyDescent="0.2">
      <c r="A812" s="140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</row>
    <row r="813" spans="1:19" ht="12.75" customHeight="1" x14ac:dyDescent="0.2">
      <c r="A813" s="140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</row>
    <row r="814" spans="1:19" ht="12.75" customHeight="1" x14ac:dyDescent="0.2">
      <c r="A814" s="140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</row>
    <row r="815" spans="1:19" ht="12.75" customHeight="1" x14ac:dyDescent="0.2">
      <c r="A815" s="140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</row>
    <row r="816" spans="1:19" ht="12.75" customHeight="1" x14ac:dyDescent="0.2">
      <c r="A816" s="140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</row>
    <row r="817" spans="1:19" ht="12.75" customHeight="1" x14ac:dyDescent="0.2">
      <c r="A817" s="140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</row>
    <row r="818" spans="1:19" ht="12.75" customHeight="1" x14ac:dyDescent="0.2">
      <c r="A818" s="140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</row>
    <row r="819" spans="1:19" ht="12.75" customHeight="1" x14ac:dyDescent="0.2">
      <c r="A819" s="140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</row>
    <row r="820" spans="1:19" ht="12.75" customHeight="1" x14ac:dyDescent="0.2">
      <c r="A820" s="140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</row>
    <row r="821" spans="1:19" ht="12.75" customHeight="1" x14ac:dyDescent="0.2">
      <c r="A821" s="140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</row>
    <row r="822" spans="1:19" ht="12.75" customHeight="1" x14ac:dyDescent="0.2">
      <c r="A822" s="140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</row>
    <row r="823" spans="1:19" ht="12.75" customHeight="1" x14ac:dyDescent="0.2">
      <c r="A823" s="140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</row>
    <row r="824" spans="1:19" ht="12.75" customHeight="1" x14ac:dyDescent="0.2">
      <c r="A824" s="140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</row>
    <row r="825" spans="1:19" ht="12.75" customHeight="1" x14ac:dyDescent="0.2">
      <c r="A825" s="140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</row>
    <row r="826" spans="1:19" ht="12.75" customHeight="1" x14ac:dyDescent="0.2">
      <c r="A826" s="140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</row>
    <row r="827" spans="1:19" ht="12.75" customHeight="1" x14ac:dyDescent="0.2">
      <c r="A827" s="140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</row>
    <row r="828" spans="1:19" ht="12.75" customHeight="1" x14ac:dyDescent="0.2">
      <c r="A828" s="140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</row>
    <row r="829" spans="1:19" ht="12.75" customHeight="1" x14ac:dyDescent="0.2">
      <c r="A829" s="140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</row>
    <row r="830" spans="1:19" ht="12.75" customHeight="1" x14ac:dyDescent="0.2">
      <c r="A830" s="140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</row>
    <row r="831" spans="1:19" ht="12.75" customHeight="1" x14ac:dyDescent="0.2">
      <c r="A831" s="140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</row>
    <row r="832" spans="1:19" ht="12.75" customHeight="1" x14ac:dyDescent="0.2">
      <c r="A832" s="140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</row>
    <row r="833" spans="1:19" ht="12.75" customHeight="1" x14ac:dyDescent="0.2">
      <c r="A833" s="140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</row>
    <row r="834" spans="1:19" ht="12.75" customHeight="1" x14ac:dyDescent="0.2">
      <c r="A834" s="140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</row>
    <row r="835" spans="1:19" ht="12.75" customHeight="1" x14ac:dyDescent="0.2">
      <c r="A835" s="140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</row>
    <row r="836" spans="1:19" ht="12.75" customHeight="1" x14ac:dyDescent="0.2">
      <c r="A836" s="140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</row>
    <row r="837" spans="1:19" ht="12.75" customHeight="1" x14ac:dyDescent="0.2">
      <c r="A837" s="140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</row>
    <row r="838" spans="1:19" ht="12.75" customHeight="1" x14ac:dyDescent="0.2">
      <c r="A838" s="140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</row>
    <row r="839" spans="1:19" ht="12.75" customHeight="1" x14ac:dyDescent="0.2">
      <c r="A839" s="140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</row>
    <row r="840" spans="1:19" ht="12.75" customHeight="1" x14ac:dyDescent="0.2">
      <c r="A840" s="140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</row>
    <row r="841" spans="1:19" ht="12.75" customHeight="1" x14ac:dyDescent="0.2">
      <c r="A841" s="140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</row>
    <row r="842" spans="1:19" ht="12.75" customHeight="1" x14ac:dyDescent="0.2">
      <c r="A842" s="140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</row>
    <row r="843" spans="1:19" ht="12.75" customHeight="1" x14ac:dyDescent="0.2">
      <c r="A843" s="140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</row>
    <row r="844" spans="1:19" ht="12.75" customHeight="1" x14ac:dyDescent="0.2">
      <c r="A844" s="140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</row>
    <row r="845" spans="1:19" ht="12.75" customHeight="1" x14ac:dyDescent="0.2">
      <c r="A845" s="140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</row>
    <row r="846" spans="1:19" ht="12.75" customHeight="1" x14ac:dyDescent="0.2">
      <c r="A846" s="140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</row>
    <row r="847" spans="1:19" ht="12.75" customHeight="1" x14ac:dyDescent="0.2">
      <c r="A847" s="140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</row>
    <row r="848" spans="1:19" ht="12.75" customHeight="1" x14ac:dyDescent="0.2">
      <c r="A848" s="140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</row>
    <row r="849" spans="1:19" ht="12.75" customHeight="1" x14ac:dyDescent="0.2">
      <c r="A849" s="140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</row>
    <row r="850" spans="1:19" ht="12.75" customHeight="1" x14ac:dyDescent="0.2">
      <c r="A850" s="140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</row>
    <row r="851" spans="1:19" ht="12.75" customHeight="1" x14ac:dyDescent="0.2">
      <c r="A851" s="140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</row>
    <row r="852" spans="1:19" ht="12.75" customHeight="1" x14ac:dyDescent="0.2">
      <c r="A852" s="140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</row>
    <row r="853" spans="1:19" ht="12.75" customHeight="1" x14ac:dyDescent="0.2">
      <c r="A853" s="140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</row>
    <row r="854" spans="1:19" ht="12.75" customHeight="1" x14ac:dyDescent="0.2">
      <c r="A854" s="140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</row>
    <row r="855" spans="1:19" ht="12.75" customHeight="1" x14ac:dyDescent="0.2">
      <c r="A855" s="140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</row>
    <row r="856" spans="1:19" ht="12.75" customHeight="1" x14ac:dyDescent="0.2">
      <c r="A856" s="140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</row>
    <row r="857" spans="1:19" ht="12.75" customHeight="1" x14ac:dyDescent="0.2">
      <c r="A857" s="140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</row>
    <row r="858" spans="1:19" ht="12.75" customHeight="1" x14ac:dyDescent="0.2">
      <c r="A858" s="140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</row>
    <row r="859" spans="1:19" ht="12.75" customHeight="1" x14ac:dyDescent="0.2">
      <c r="A859" s="140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</row>
    <row r="860" spans="1:19" ht="12.75" customHeight="1" x14ac:dyDescent="0.2">
      <c r="A860" s="140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</row>
    <row r="861" spans="1:19" ht="12.75" customHeight="1" x14ac:dyDescent="0.2">
      <c r="A861" s="140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</row>
    <row r="862" spans="1:19" ht="12.75" customHeight="1" x14ac:dyDescent="0.2">
      <c r="A862" s="140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</row>
    <row r="863" spans="1:19" ht="12.75" customHeight="1" x14ac:dyDescent="0.2">
      <c r="A863" s="140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</row>
    <row r="864" spans="1:19" ht="12.75" customHeight="1" x14ac:dyDescent="0.2">
      <c r="A864" s="140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</row>
    <row r="865" spans="1:19" ht="12.75" customHeight="1" x14ac:dyDescent="0.2">
      <c r="A865" s="140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</row>
    <row r="866" spans="1:19" ht="12.75" customHeight="1" x14ac:dyDescent="0.2">
      <c r="A866" s="140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</row>
    <row r="867" spans="1:19" ht="12.75" customHeight="1" x14ac:dyDescent="0.2">
      <c r="A867" s="140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</row>
    <row r="868" spans="1:19" ht="12.75" customHeight="1" x14ac:dyDescent="0.2">
      <c r="A868" s="140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</row>
    <row r="869" spans="1:19" ht="12.75" customHeight="1" x14ac:dyDescent="0.2">
      <c r="A869" s="140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</row>
    <row r="870" spans="1:19" ht="12.75" customHeight="1" x14ac:dyDescent="0.2">
      <c r="A870" s="140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</row>
    <row r="871" spans="1:19" ht="12.75" customHeight="1" x14ac:dyDescent="0.2">
      <c r="A871" s="140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</row>
    <row r="872" spans="1:19" ht="12.75" customHeight="1" x14ac:dyDescent="0.2">
      <c r="A872" s="140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</row>
    <row r="873" spans="1:19" ht="12.75" customHeight="1" x14ac:dyDescent="0.2">
      <c r="A873" s="140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</row>
    <row r="874" spans="1:19" ht="12.75" customHeight="1" x14ac:dyDescent="0.2">
      <c r="A874" s="140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</row>
    <row r="875" spans="1:19" ht="12.75" customHeight="1" x14ac:dyDescent="0.2">
      <c r="A875" s="140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</row>
    <row r="876" spans="1:19" ht="12.75" customHeight="1" x14ac:dyDescent="0.2">
      <c r="A876" s="140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</row>
    <row r="877" spans="1:19" ht="12.75" customHeight="1" x14ac:dyDescent="0.2">
      <c r="A877" s="140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</row>
    <row r="878" spans="1:19" ht="12.75" customHeight="1" x14ac:dyDescent="0.2">
      <c r="A878" s="140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</row>
    <row r="879" spans="1:19" ht="12.75" customHeight="1" x14ac:dyDescent="0.2">
      <c r="A879" s="140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</row>
    <row r="880" spans="1:19" ht="12.75" customHeight="1" x14ac:dyDescent="0.2">
      <c r="A880" s="140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</row>
    <row r="881" spans="1:19" ht="12.75" customHeight="1" x14ac:dyDescent="0.2">
      <c r="A881" s="140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</row>
    <row r="882" spans="1:19" ht="12.75" customHeight="1" x14ac:dyDescent="0.2">
      <c r="A882" s="140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</row>
    <row r="883" spans="1:19" ht="12.75" customHeight="1" x14ac:dyDescent="0.2">
      <c r="A883" s="140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</row>
    <row r="884" spans="1:19" ht="12.75" customHeight="1" x14ac:dyDescent="0.2">
      <c r="A884" s="140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</row>
    <row r="885" spans="1:19" ht="12.75" customHeight="1" x14ac:dyDescent="0.2">
      <c r="A885" s="140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</row>
    <row r="886" spans="1:19" ht="12.75" customHeight="1" x14ac:dyDescent="0.2">
      <c r="A886" s="140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</row>
    <row r="887" spans="1:19" ht="12.75" customHeight="1" x14ac:dyDescent="0.2">
      <c r="A887" s="14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</row>
    <row r="888" spans="1:19" ht="12.75" customHeight="1" x14ac:dyDescent="0.2">
      <c r="A888" s="140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</row>
    <row r="889" spans="1:19" ht="12.75" customHeight="1" x14ac:dyDescent="0.2">
      <c r="A889" s="140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</row>
    <row r="890" spans="1:19" ht="12.75" customHeight="1" x14ac:dyDescent="0.2">
      <c r="A890" s="140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</row>
    <row r="891" spans="1:19" ht="12.75" customHeight="1" x14ac:dyDescent="0.2">
      <c r="A891" s="140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</row>
    <row r="892" spans="1:19" ht="12.75" customHeight="1" x14ac:dyDescent="0.2">
      <c r="A892" s="140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</row>
    <row r="893" spans="1:19" ht="12.75" customHeight="1" x14ac:dyDescent="0.2">
      <c r="A893" s="140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</row>
    <row r="894" spans="1:19" ht="12.75" customHeight="1" x14ac:dyDescent="0.2">
      <c r="A894" s="140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</row>
    <row r="895" spans="1:19" ht="12.75" customHeight="1" x14ac:dyDescent="0.2">
      <c r="A895" s="140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</row>
    <row r="896" spans="1:19" ht="12.75" customHeight="1" x14ac:dyDescent="0.2">
      <c r="A896" s="140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</row>
    <row r="897" spans="1:19" ht="12.75" customHeight="1" x14ac:dyDescent="0.2">
      <c r="A897" s="14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</row>
    <row r="898" spans="1:19" ht="12.75" customHeight="1" x14ac:dyDescent="0.2">
      <c r="A898" s="140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</row>
    <row r="899" spans="1:19" ht="12.75" customHeight="1" x14ac:dyDescent="0.2">
      <c r="A899" s="140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</row>
    <row r="900" spans="1:19" ht="12.75" customHeight="1" x14ac:dyDescent="0.2">
      <c r="A900" s="140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</row>
    <row r="901" spans="1:19" ht="12.75" customHeight="1" x14ac:dyDescent="0.2">
      <c r="A901" s="140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</row>
    <row r="902" spans="1:19" ht="12.75" customHeight="1" x14ac:dyDescent="0.2">
      <c r="A902" s="140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</row>
    <row r="903" spans="1:19" ht="12.75" customHeight="1" x14ac:dyDescent="0.2">
      <c r="A903" s="140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</row>
    <row r="904" spans="1:19" ht="12.75" customHeight="1" x14ac:dyDescent="0.2">
      <c r="A904" s="140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</row>
    <row r="905" spans="1:19" ht="12.75" customHeight="1" x14ac:dyDescent="0.2">
      <c r="A905" s="140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</row>
    <row r="906" spans="1:19" ht="12.75" customHeight="1" x14ac:dyDescent="0.2">
      <c r="A906" s="140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</row>
    <row r="907" spans="1:19" ht="12.75" customHeight="1" x14ac:dyDescent="0.2">
      <c r="A907" s="140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</row>
    <row r="908" spans="1:19" ht="12.75" customHeight="1" x14ac:dyDescent="0.2">
      <c r="A908" s="140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</row>
    <row r="909" spans="1:19" ht="12.75" customHeight="1" x14ac:dyDescent="0.2">
      <c r="A909" s="140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</row>
    <row r="910" spans="1:19" ht="12.75" customHeight="1" x14ac:dyDescent="0.2">
      <c r="A910" s="140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</row>
    <row r="911" spans="1:19" ht="12.75" customHeight="1" x14ac:dyDescent="0.2">
      <c r="A911" s="140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</row>
    <row r="912" spans="1:19" ht="12.75" customHeight="1" x14ac:dyDescent="0.2">
      <c r="A912" s="140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</row>
    <row r="913" spans="1:19" ht="12.75" customHeight="1" x14ac:dyDescent="0.2">
      <c r="A913" s="140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</row>
    <row r="914" spans="1:19" ht="12.75" customHeight="1" x14ac:dyDescent="0.2">
      <c r="A914" s="140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</row>
    <row r="915" spans="1:19" ht="12.75" customHeight="1" x14ac:dyDescent="0.2">
      <c r="A915" s="140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</row>
    <row r="916" spans="1:19" ht="12.75" customHeight="1" x14ac:dyDescent="0.2">
      <c r="A916" s="140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</row>
    <row r="917" spans="1:19" ht="12.75" customHeight="1" x14ac:dyDescent="0.2">
      <c r="A917" s="140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</row>
    <row r="918" spans="1:19" ht="12.75" customHeight="1" x14ac:dyDescent="0.2">
      <c r="A918" s="140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</row>
    <row r="919" spans="1:19" ht="12.75" customHeight="1" x14ac:dyDescent="0.2">
      <c r="A919" s="140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</row>
    <row r="920" spans="1:19" ht="12.75" customHeight="1" x14ac:dyDescent="0.2">
      <c r="A920" s="140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</row>
    <row r="921" spans="1:19" ht="12.75" customHeight="1" x14ac:dyDescent="0.2">
      <c r="A921" s="140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</row>
    <row r="922" spans="1:19" ht="12.75" customHeight="1" x14ac:dyDescent="0.2">
      <c r="A922" s="140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</row>
    <row r="923" spans="1:19" ht="12.75" customHeight="1" x14ac:dyDescent="0.2">
      <c r="A923" s="140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</row>
    <row r="924" spans="1:19" ht="12.75" customHeight="1" x14ac:dyDescent="0.2">
      <c r="A924" s="140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</row>
    <row r="925" spans="1:19" ht="12.75" customHeight="1" x14ac:dyDescent="0.2">
      <c r="A925" s="140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</row>
    <row r="926" spans="1:19" ht="12.75" customHeight="1" x14ac:dyDescent="0.2">
      <c r="A926" s="140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</row>
    <row r="927" spans="1:19" ht="12.75" customHeight="1" x14ac:dyDescent="0.2">
      <c r="A927" s="140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</row>
    <row r="928" spans="1:19" ht="12.75" customHeight="1" x14ac:dyDescent="0.2">
      <c r="A928" s="140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</row>
    <row r="929" spans="1:19" ht="12.75" customHeight="1" x14ac:dyDescent="0.2">
      <c r="A929" s="140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</row>
    <row r="930" spans="1:19" ht="12.75" customHeight="1" x14ac:dyDescent="0.2">
      <c r="A930" s="140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</row>
    <row r="931" spans="1:19" ht="12.75" customHeight="1" x14ac:dyDescent="0.2">
      <c r="A931" s="140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</row>
    <row r="932" spans="1:19" ht="12.75" customHeight="1" x14ac:dyDescent="0.2">
      <c r="A932" s="140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</row>
    <row r="933" spans="1:19" ht="12.75" customHeight="1" x14ac:dyDescent="0.2">
      <c r="A933" s="140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</row>
    <row r="934" spans="1:19" ht="12.75" customHeight="1" x14ac:dyDescent="0.2">
      <c r="A934" s="140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</row>
    <row r="935" spans="1:19" ht="12.75" customHeight="1" x14ac:dyDescent="0.2">
      <c r="A935" s="140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</row>
    <row r="936" spans="1:19" ht="12.75" customHeight="1" x14ac:dyDescent="0.2">
      <c r="A936" s="140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</row>
    <row r="937" spans="1:19" ht="12.75" customHeight="1" x14ac:dyDescent="0.2">
      <c r="A937" s="140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</row>
    <row r="938" spans="1:19" ht="12.75" customHeight="1" x14ac:dyDescent="0.2">
      <c r="A938" s="140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</row>
    <row r="939" spans="1:19" ht="12.75" customHeight="1" x14ac:dyDescent="0.2">
      <c r="A939" s="140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</row>
    <row r="940" spans="1:19" ht="12.75" customHeight="1" x14ac:dyDescent="0.2">
      <c r="A940" s="140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</row>
    <row r="941" spans="1:19" ht="12.75" customHeight="1" x14ac:dyDescent="0.2">
      <c r="A941" s="140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</row>
    <row r="942" spans="1:19" ht="12.75" customHeight="1" x14ac:dyDescent="0.2">
      <c r="A942" s="140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</row>
    <row r="943" spans="1:19" ht="12.75" customHeight="1" x14ac:dyDescent="0.2">
      <c r="A943" s="140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</row>
    <row r="944" spans="1:19" ht="12.75" customHeight="1" x14ac:dyDescent="0.2">
      <c r="A944" s="140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</row>
    <row r="945" spans="1:19" ht="12.75" customHeight="1" x14ac:dyDescent="0.2">
      <c r="A945" s="140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</row>
    <row r="946" spans="1:19" ht="12.75" customHeight="1" x14ac:dyDescent="0.2">
      <c r="A946" s="140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</row>
    <row r="947" spans="1:19" ht="12.75" customHeight="1" x14ac:dyDescent="0.2">
      <c r="A947" s="140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</row>
    <row r="948" spans="1:19" ht="12.75" customHeight="1" x14ac:dyDescent="0.2">
      <c r="A948" s="140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</row>
    <row r="949" spans="1:19" ht="12.75" customHeight="1" x14ac:dyDescent="0.2">
      <c r="A949" s="140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</row>
    <row r="950" spans="1:19" ht="12.75" customHeight="1" x14ac:dyDescent="0.2">
      <c r="A950" s="140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</row>
    <row r="951" spans="1:19" ht="12.75" customHeight="1" x14ac:dyDescent="0.2">
      <c r="A951" s="140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</row>
    <row r="952" spans="1:19" ht="12.75" customHeight="1" x14ac:dyDescent="0.2">
      <c r="A952" s="140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</row>
    <row r="953" spans="1:19" ht="12.75" customHeight="1" x14ac:dyDescent="0.2">
      <c r="A953" s="140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</row>
    <row r="954" spans="1:19" ht="12.75" customHeight="1" x14ac:dyDescent="0.2">
      <c r="A954" s="140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</row>
    <row r="955" spans="1:19" ht="12.75" customHeight="1" x14ac:dyDescent="0.2">
      <c r="A955" s="140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</row>
    <row r="956" spans="1:19" ht="12.75" customHeight="1" x14ac:dyDescent="0.2">
      <c r="A956" s="140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</row>
    <row r="957" spans="1:19" ht="12.75" customHeight="1" x14ac:dyDescent="0.2">
      <c r="A957" s="140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</row>
    <row r="958" spans="1:19" ht="12.75" customHeight="1" x14ac:dyDescent="0.2">
      <c r="A958" s="140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</row>
    <row r="959" spans="1:19" ht="12.75" customHeight="1" x14ac:dyDescent="0.2">
      <c r="A959" s="140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</row>
    <row r="960" spans="1:19" ht="12.75" customHeight="1" x14ac:dyDescent="0.2">
      <c r="A960" s="140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</row>
    <row r="961" spans="1:19" ht="12.75" customHeight="1" x14ac:dyDescent="0.2">
      <c r="A961" s="140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</row>
    <row r="962" spans="1:19" ht="12.75" customHeight="1" x14ac:dyDescent="0.2">
      <c r="A962" s="140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</row>
    <row r="963" spans="1:19" ht="12.75" customHeight="1" x14ac:dyDescent="0.2">
      <c r="A963" s="140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</row>
    <row r="964" spans="1:19" ht="12.75" customHeight="1" x14ac:dyDescent="0.2">
      <c r="A964" s="140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</row>
    <row r="965" spans="1:19" ht="12.75" customHeight="1" x14ac:dyDescent="0.2">
      <c r="A965" s="140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</row>
    <row r="966" spans="1:19" ht="12.75" customHeight="1" x14ac:dyDescent="0.2">
      <c r="A966" s="140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</row>
    <row r="967" spans="1:19" ht="12.75" customHeight="1" x14ac:dyDescent="0.2">
      <c r="A967" s="140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</row>
    <row r="968" spans="1:19" ht="12.75" customHeight="1" x14ac:dyDescent="0.2">
      <c r="A968" s="140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</row>
    <row r="969" spans="1:19" ht="12.75" customHeight="1" x14ac:dyDescent="0.2">
      <c r="A969" s="140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</row>
    <row r="970" spans="1:19" ht="12.75" customHeight="1" x14ac:dyDescent="0.2">
      <c r="A970" s="140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</row>
    <row r="971" spans="1:19" ht="12.75" customHeight="1" x14ac:dyDescent="0.2">
      <c r="A971" s="140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</row>
    <row r="972" spans="1:19" ht="12.75" customHeight="1" x14ac:dyDescent="0.2">
      <c r="A972" s="140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</row>
    <row r="973" spans="1:19" ht="12.75" customHeight="1" x14ac:dyDescent="0.2">
      <c r="A973" s="140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</row>
    <row r="974" spans="1:19" ht="12.75" customHeight="1" x14ac:dyDescent="0.2">
      <c r="A974" s="140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</row>
    <row r="975" spans="1:19" ht="12.75" customHeight="1" x14ac:dyDescent="0.2">
      <c r="A975" s="140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</row>
    <row r="976" spans="1:19" ht="12.75" customHeight="1" x14ac:dyDescent="0.2">
      <c r="A976" s="140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</row>
    <row r="977" spans="1:19" ht="12.75" customHeight="1" x14ac:dyDescent="0.2">
      <c r="A977" s="140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</row>
    <row r="978" spans="1:19" ht="12.75" customHeight="1" x14ac:dyDescent="0.2">
      <c r="A978" s="140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</row>
    <row r="979" spans="1:19" ht="12.75" customHeight="1" x14ac:dyDescent="0.2">
      <c r="A979" s="140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</row>
    <row r="980" spans="1:19" ht="12.75" customHeight="1" x14ac:dyDescent="0.2">
      <c r="A980" s="140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</row>
    <row r="981" spans="1:19" ht="12.75" customHeight="1" x14ac:dyDescent="0.2">
      <c r="A981" s="140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</row>
    <row r="982" spans="1:19" ht="12.75" customHeight="1" x14ac:dyDescent="0.2">
      <c r="A982" s="140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</row>
    <row r="983" spans="1:19" ht="12.75" customHeight="1" x14ac:dyDescent="0.2">
      <c r="A983" s="140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</row>
    <row r="984" spans="1:19" ht="12.75" customHeight="1" x14ac:dyDescent="0.2">
      <c r="A984" s="140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</row>
    <row r="985" spans="1:19" ht="12.75" customHeight="1" x14ac:dyDescent="0.2">
      <c r="A985" s="140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</row>
    <row r="986" spans="1:19" ht="12.75" customHeight="1" x14ac:dyDescent="0.2">
      <c r="A986" s="140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</row>
    <row r="987" spans="1:19" ht="12.75" customHeight="1" x14ac:dyDescent="0.2">
      <c r="A987" s="140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</row>
    <row r="988" spans="1:19" ht="12.75" customHeight="1" x14ac:dyDescent="0.2">
      <c r="A988" s="140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</row>
    <row r="989" spans="1:19" ht="12.75" customHeight="1" x14ac:dyDescent="0.2">
      <c r="A989" s="140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</row>
    <row r="990" spans="1:19" ht="12.75" customHeight="1" x14ac:dyDescent="0.2">
      <c r="A990" s="140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</row>
    <row r="991" spans="1:19" ht="12.75" customHeight="1" x14ac:dyDescent="0.2">
      <c r="J991" s="31"/>
      <c r="K991" s="31"/>
      <c r="L991" s="31"/>
      <c r="M991" s="31"/>
      <c r="N991" s="31"/>
      <c r="O991" s="31"/>
      <c r="P991" s="31"/>
      <c r="Q991" s="31"/>
      <c r="R991" s="31"/>
      <c r="S991" s="31"/>
    </row>
    <row r="992" spans="1:19" ht="12.75" customHeight="1" x14ac:dyDescent="0.2">
      <c r="J992" s="31"/>
      <c r="K992" s="31"/>
      <c r="L992" s="31"/>
      <c r="M992" s="31"/>
      <c r="N992" s="31"/>
      <c r="O992" s="31"/>
      <c r="P992" s="31"/>
      <c r="Q992" s="31"/>
      <c r="R992" s="31"/>
      <c r="S992" s="31"/>
    </row>
    <row r="993" spans="10:19" ht="12.75" customHeight="1" x14ac:dyDescent="0.2">
      <c r="J993" s="31"/>
      <c r="K993" s="31"/>
      <c r="L993" s="31"/>
      <c r="M993" s="31"/>
      <c r="N993" s="31"/>
      <c r="O993" s="31"/>
      <c r="P993" s="31"/>
      <c r="Q993" s="31"/>
      <c r="R993" s="31"/>
      <c r="S993" s="31"/>
    </row>
    <row r="994" spans="10:19" ht="12.75" customHeight="1" x14ac:dyDescent="0.2">
      <c r="J994" s="31"/>
      <c r="K994" s="31"/>
      <c r="L994" s="31"/>
      <c r="M994" s="31"/>
      <c r="N994" s="31"/>
      <c r="O994" s="31"/>
      <c r="P994" s="31"/>
      <c r="Q994" s="31"/>
      <c r="R994" s="31"/>
      <c r="S994" s="31"/>
    </row>
    <row r="995" spans="10:19" ht="12.75" customHeight="1" x14ac:dyDescent="0.2">
      <c r="J995" s="31"/>
      <c r="K995" s="31"/>
      <c r="L995" s="31"/>
      <c r="M995" s="31"/>
      <c r="N995" s="31"/>
      <c r="O995" s="31"/>
      <c r="P995" s="31"/>
      <c r="Q995" s="31"/>
      <c r="R995" s="31"/>
      <c r="S995" s="31"/>
    </row>
    <row r="996" spans="10:19" ht="12.75" customHeight="1" x14ac:dyDescent="0.2">
      <c r="J996" s="31"/>
      <c r="K996" s="31"/>
      <c r="L996" s="31"/>
      <c r="M996" s="31"/>
      <c r="N996" s="31"/>
      <c r="O996" s="31"/>
      <c r="P996" s="31"/>
      <c r="Q996" s="31"/>
      <c r="R996" s="31"/>
      <c r="S996" s="31"/>
    </row>
    <row r="997" spans="10:19" ht="12.75" customHeight="1" x14ac:dyDescent="0.2">
      <c r="J997" s="31"/>
      <c r="K997" s="31"/>
      <c r="L997" s="31"/>
      <c r="M997" s="31"/>
      <c r="N997" s="31"/>
      <c r="O997" s="31"/>
      <c r="P997" s="31"/>
      <c r="Q997" s="31"/>
      <c r="R997" s="31"/>
      <c r="S997" s="31"/>
    </row>
    <row r="998" spans="10:19" ht="12.75" customHeight="1" x14ac:dyDescent="0.2">
      <c r="J998" s="31"/>
      <c r="K998" s="31"/>
      <c r="L998" s="31"/>
      <c r="M998" s="31"/>
      <c r="N998" s="31"/>
      <c r="O998" s="31"/>
      <c r="P998" s="31"/>
      <c r="Q998" s="31"/>
      <c r="R998" s="31"/>
      <c r="S998" s="31"/>
    </row>
    <row r="999" spans="10:19" ht="12.75" customHeight="1" x14ac:dyDescent="0.2">
      <c r="J999" s="31"/>
      <c r="K999" s="31"/>
      <c r="L999" s="31"/>
      <c r="M999" s="31"/>
      <c r="N999" s="31"/>
      <c r="O999" s="31"/>
      <c r="P999" s="31"/>
      <c r="Q999" s="31"/>
      <c r="R999" s="31"/>
      <c r="S999" s="31"/>
    </row>
    <row r="1000" spans="10:19" ht="12.75" customHeight="1" x14ac:dyDescent="0.2"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</row>
    <row r="1001" spans="10:19" ht="12.75" customHeight="1" x14ac:dyDescent="0.2"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</row>
  </sheetData>
  <mergeCells count="7">
    <mergeCell ref="A2:A3"/>
    <mergeCell ref="A19:I19"/>
    <mergeCell ref="A1:I1"/>
    <mergeCell ref="B2:E2"/>
    <mergeCell ref="F2:I2"/>
    <mergeCell ref="A4:I4"/>
    <mergeCell ref="A11:I11"/>
  </mergeCells>
  <pageMargins left="0.74803149606299213" right="0.74803149606299213" top="1.2791338582677163" bottom="1.2791338582677163" header="0" footer="0"/>
  <pageSetup paperSize="9" scale="67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G1000"/>
  <sheetViews>
    <sheetView workbookViewId="0">
      <selection activeCell="N30" sqref="N30"/>
    </sheetView>
  </sheetViews>
  <sheetFormatPr defaultColWidth="14.42578125" defaultRowHeight="15" customHeight="1" x14ac:dyDescent="0.25"/>
  <cols>
    <col min="1" max="1" width="34.140625" style="80" customWidth="1"/>
    <col min="2" max="2" width="16.140625" style="80" customWidth="1"/>
    <col min="3" max="3" width="14.5703125" style="80" customWidth="1"/>
    <col min="4" max="4" width="18.28515625" style="80" customWidth="1"/>
    <col min="5" max="5" width="15.85546875" style="80" customWidth="1"/>
    <col min="6" max="6" width="12.140625" style="80" customWidth="1"/>
    <col min="7" max="7" width="16.42578125" style="80" customWidth="1"/>
    <col min="8" max="19" width="8.7109375" style="80" customWidth="1"/>
    <col min="20" max="16384" width="14.42578125" style="80"/>
  </cols>
  <sheetData>
    <row r="1" spans="1:7" ht="42" customHeight="1" x14ac:dyDescent="0.25">
      <c r="A1" s="144" t="s">
        <v>365</v>
      </c>
      <c r="B1" s="112"/>
      <c r="C1" s="112"/>
      <c r="D1" s="112"/>
      <c r="E1" s="112"/>
      <c r="F1" s="112"/>
      <c r="G1" s="94"/>
    </row>
    <row r="2" spans="1:7" ht="12.75" customHeight="1" x14ac:dyDescent="0.25">
      <c r="A2" s="145"/>
      <c r="B2" s="114"/>
      <c r="C2" s="114"/>
      <c r="D2" s="114"/>
      <c r="E2" s="114"/>
      <c r="F2" s="114"/>
      <c r="G2" s="146"/>
    </row>
    <row r="3" spans="1:7" ht="10.5" customHeight="1" x14ac:dyDescent="0.25">
      <c r="A3" s="147"/>
      <c r="B3" s="148"/>
      <c r="C3" s="148"/>
      <c r="D3" s="148"/>
      <c r="E3" s="148"/>
      <c r="F3" s="148"/>
      <c r="G3" s="149"/>
    </row>
    <row r="4" spans="1:7" ht="20.25" customHeight="1" x14ac:dyDescent="0.25">
      <c r="A4" s="150"/>
      <c r="B4" s="151" t="s">
        <v>101</v>
      </c>
      <c r="C4" s="151" t="s">
        <v>102</v>
      </c>
      <c r="D4" s="151" t="s">
        <v>103</v>
      </c>
      <c r="E4" s="151" t="s">
        <v>374</v>
      </c>
      <c r="F4" s="151" t="s">
        <v>93</v>
      </c>
      <c r="G4" s="151" t="s">
        <v>94</v>
      </c>
    </row>
    <row r="5" spans="1:7" ht="12.75" customHeight="1" x14ac:dyDescent="0.25">
      <c r="A5" s="152"/>
      <c r="B5" s="153"/>
      <c r="C5" s="153"/>
      <c r="D5" s="153"/>
      <c r="E5" s="153"/>
      <c r="F5" s="153"/>
      <c r="G5" s="153"/>
    </row>
    <row r="6" spans="1:7" ht="12.75" customHeight="1" x14ac:dyDescent="0.25">
      <c r="A6" s="152"/>
      <c r="B6" s="153"/>
      <c r="C6" s="153"/>
      <c r="D6" s="153"/>
      <c r="E6" s="153"/>
      <c r="F6" s="153"/>
      <c r="G6" s="153"/>
    </row>
    <row r="7" spans="1:7" ht="12.75" customHeight="1" x14ac:dyDescent="0.25">
      <c r="A7" s="152"/>
      <c r="B7" s="153"/>
      <c r="C7" s="153"/>
      <c r="D7" s="153"/>
      <c r="E7" s="153"/>
      <c r="F7" s="153"/>
      <c r="G7" s="153"/>
    </row>
    <row r="8" spans="1:7" ht="12.75" customHeight="1" x14ac:dyDescent="0.25">
      <c r="A8" s="152"/>
      <c r="B8" s="153"/>
      <c r="C8" s="153"/>
      <c r="D8" s="153"/>
      <c r="E8" s="153"/>
      <c r="F8" s="153"/>
      <c r="G8" s="153"/>
    </row>
    <row r="9" spans="1:7" ht="22.5" customHeight="1" x14ac:dyDescent="0.25">
      <c r="A9" s="92"/>
      <c r="B9" s="154"/>
      <c r="C9" s="154"/>
      <c r="D9" s="154"/>
      <c r="E9" s="154"/>
      <c r="F9" s="154"/>
      <c r="G9" s="154"/>
    </row>
    <row r="10" spans="1:7" ht="15" customHeight="1" x14ac:dyDescent="0.25">
      <c r="A10" s="143" t="s">
        <v>369</v>
      </c>
      <c r="B10" s="155">
        <v>44.7</v>
      </c>
      <c r="C10" s="155">
        <v>43.3</v>
      </c>
      <c r="D10" s="155">
        <v>28.8</v>
      </c>
      <c r="E10" s="155">
        <v>31.2</v>
      </c>
      <c r="F10" s="155">
        <v>44.2</v>
      </c>
      <c r="G10" s="155">
        <v>24.2</v>
      </c>
    </row>
    <row r="11" spans="1:7" ht="15" customHeight="1" x14ac:dyDescent="0.25">
      <c r="A11" s="156" t="s">
        <v>104</v>
      </c>
      <c r="B11" s="157"/>
      <c r="C11" s="157"/>
      <c r="D11" s="157"/>
      <c r="E11" s="157"/>
      <c r="F11" s="157"/>
      <c r="G11" s="158"/>
    </row>
    <row r="12" spans="1:7" ht="15" customHeight="1" x14ac:dyDescent="0.25">
      <c r="A12" s="159" t="s">
        <v>105</v>
      </c>
      <c r="B12" s="155">
        <v>46.3</v>
      </c>
      <c r="C12" s="155">
        <v>40.1</v>
      </c>
      <c r="D12" s="155">
        <v>29.5</v>
      </c>
      <c r="E12" s="155">
        <v>37.200000000000003</v>
      </c>
      <c r="F12" s="155">
        <v>41.8</v>
      </c>
      <c r="G12" s="155">
        <v>17.100000000000001</v>
      </c>
    </row>
    <row r="13" spans="1:7" ht="15" customHeight="1" x14ac:dyDescent="0.25">
      <c r="A13" s="160" t="s">
        <v>106</v>
      </c>
      <c r="B13" s="161">
        <v>43.8</v>
      </c>
      <c r="C13" s="161">
        <v>35.9</v>
      </c>
      <c r="D13" s="161">
        <v>19.8</v>
      </c>
      <c r="E13" s="161">
        <v>30.8</v>
      </c>
      <c r="F13" s="161">
        <v>32.9</v>
      </c>
      <c r="G13" s="161">
        <v>53.7</v>
      </c>
    </row>
    <row r="14" spans="1:7" ht="15" customHeight="1" x14ac:dyDescent="0.25">
      <c r="A14" s="160" t="s">
        <v>107</v>
      </c>
      <c r="B14" s="161">
        <v>61.2</v>
      </c>
      <c r="C14" s="161">
        <v>39.5</v>
      </c>
      <c r="D14" s="161">
        <v>19.8</v>
      </c>
      <c r="E14" s="161">
        <v>41.5</v>
      </c>
      <c r="F14" s="161">
        <v>48.7</v>
      </c>
      <c r="G14" s="161">
        <v>22.9</v>
      </c>
    </row>
    <row r="15" spans="1:7" ht="15" customHeight="1" x14ac:dyDescent="0.25">
      <c r="A15" s="160" t="s">
        <v>108</v>
      </c>
      <c r="B15" s="161">
        <v>47.4</v>
      </c>
      <c r="C15" s="161">
        <v>28.2</v>
      </c>
      <c r="D15" s="161">
        <v>23.8</v>
      </c>
      <c r="E15" s="161">
        <v>87.9</v>
      </c>
      <c r="F15" s="161">
        <v>30.9</v>
      </c>
      <c r="G15" s="162">
        <v>22.6</v>
      </c>
    </row>
    <row r="16" spans="1:7" ht="15" customHeight="1" x14ac:dyDescent="0.25">
      <c r="A16" s="160" t="s">
        <v>110</v>
      </c>
      <c r="B16" s="161">
        <v>44.2</v>
      </c>
      <c r="C16" s="161">
        <v>36.4</v>
      </c>
      <c r="D16" s="161">
        <v>19.399999999999999</v>
      </c>
      <c r="E16" s="161">
        <v>44.3</v>
      </c>
      <c r="F16" s="161">
        <v>33.799999999999997</v>
      </c>
      <c r="G16" s="162">
        <v>38.1</v>
      </c>
    </row>
    <row r="17" spans="1:7" ht="15" customHeight="1" x14ac:dyDescent="0.25">
      <c r="A17" s="160" t="s">
        <v>111</v>
      </c>
      <c r="B17" s="161">
        <v>40.200000000000003</v>
      </c>
      <c r="C17" s="161">
        <v>40.4</v>
      </c>
      <c r="D17" s="161">
        <v>46.2</v>
      </c>
      <c r="E17" s="161">
        <v>7.3</v>
      </c>
      <c r="F17" s="161">
        <v>37.799999999999997</v>
      </c>
      <c r="G17" s="162">
        <v>4.7</v>
      </c>
    </row>
    <row r="18" spans="1:7" ht="15" customHeight="1" x14ac:dyDescent="0.25">
      <c r="A18" s="160" t="s">
        <v>112</v>
      </c>
      <c r="B18" s="161">
        <v>56.3</v>
      </c>
      <c r="C18" s="161">
        <v>49.7</v>
      </c>
      <c r="D18" s="161">
        <v>44</v>
      </c>
      <c r="E18" s="161">
        <v>41.1</v>
      </c>
      <c r="F18" s="161">
        <v>53.8</v>
      </c>
      <c r="G18" s="161">
        <v>15.3</v>
      </c>
    </row>
    <row r="19" spans="1:7" ht="15" customHeight="1" x14ac:dyDescent="0.25">
      <c r="A19" s="160" t="s">
        <v>113</v>
      </c>
      <c r="B19" s="161">
        <v>51.9</v>
      </c>
      <c r="C19" s="161">
        <v>43.9</v>
      </c>
      <c r="D19" s="161">
        <v>44.6</v>
      </c>
      <c r="E19" s="161">
        <v>54.6</v>
      </c>
      <c r="F19" s="161">
        <v>39.4</v>
      </c>
      <c r="G19" s="161">
        <v>19.100000000000001</v>
      </c>
    </row>
    <row r="20" spans="1:7" ht="15" customHeight="1" x14ac:dyDescent="0.25">
      <c r="A20" s="160" t="s">
        <v>114</v>
      </c>
      <c r="B20" s="161">
        <v>36.200000000000003</v>
      </c>
      <c r="C20" s="161">
        <v>40.9</v>
      </c>
      <c r="D20" s="161">
        <v>18.3</v>
      </c>
      <c r="E20" s="161">
        <v>35.299999999999997</v>
      </c>
      <c r="F20" s="161">
        <v>48.4</v>
      </c>
      <c r="G20" s="161">
        <v>3.6</v>
      </c>
    </row>
    <row r="21" spans="1:7" ht="15" customHeight="1" x14ac:dyDescent="0.25">
      <c r="A21" s="160" t="s">
        <v>115</v>
      </c>
      <c r="B21" s="161">
        <v>70.3</v>
      </c>
      <c r="C21" s="161">
        <v>47.9</v>
      </c>
      <c r="D21" s="161">
        <v>26.7</v>
      </c>
      <c r="E21" s="161">
        <v>32.9</v>
      </c>
      <c r="F21" s="161">
        <v>50.8</v>
      </c>
      <c r="G21" s="161">
        <v>16.3</v>
      </c>
    </row>
    <row r="22" spans="1:7" ht="15" customHeight="1" x14ac:dyDescent="0.25">
      <c r="A22" s="160" t="s">
        <v>116</v>
      </c>
      <c r="B22" s="161">
        <v>36.299999999999997</v>
      </c>
      <c r="C22" s="161">
        <v>41</v>
      </c>
      <c r="D22" s="161">
        <v>36.799999999999997</v>
      </c>
      <c r="E22" s="162" t="s">
        <v>109</v>
      </c>
      <c r="F22" s="161">
        <v>71.5</v>
      </c>
      <c r="G22" s="163">
        <v>33.299999999999997</v>
      </c>
    </row>
    <row r="23" spans="1:7" ht="15" customHeight="1" x14ac:dyDescent="0.25">
      <c r="A23" s="160" t="s">
        <v>117</v>
      </c>
      <c r="B23" s="161">
        <v>63.9</v>
      </c>
      <c r="C23" s="161">
        <v>58</v>
      </c>
      <c r="D23" s="161">
        <v>32.700000000000003</v>
      </c>
      <c r="E23" s="161">
        <v>8.1</v>
      </c>
      <c r="F23" s="161">
        <v>45.8</v>
      </c>
      <c r="G23" s="161" t="s">
        <v>109</v>
      </c>
    </row>
    <row r="24" spans="1:7" ht="15" customHeight="1" x14ac:dyDescent="0.25">
      <c r="A24" s="160" t="s">
        <v>118</v>
      </c>
      <c r="B24" s="161">
        <v>30.4</v>
      </c>
      <c r="C24" s="161">
        <v>33.1</v>
      </c>
      <c r="D24" s="161">
        <v>18.2</v>
      </c>
      <c r="E24" s="161">
        <v>8.6999999999999993</v>
      </c>
      <c r="F24" s="161">
        <v>32</v>
      </c>
      <c r="G24" s="161">
        <v>17.3</v>
      </c>
    </row>
    <row r="25" spans="1:7" ht="15" customHeight="1" x14ac:dyDescent="0.25">
      <c r="A25" s="164" t="s">
        <v>119</v>
      </c>
      <c r="B25" s="155">
        <v>43.4</v>
      </c>
      <c r="C25" s="155">
        <v>45.4</v>
      </c>
      <c r="D25" s="155">
        <v>28.2</v>
      </c>
      <c r="E25" s="155">
        <v>25.5</v>
      </c>
      <c r="F25" s="155">
        <v>45.9</v>
      </c>
      <c r="G25" s="155">
        <v>29.7</v>
      </c>
    </row>
    <row r="26" spans="1:7" ht="15" customHeight="1" x14ac:dyDescent="0.25">
      <c r="A26" s="160" t="s">
        <v>120</v>
      </c>
      <c r="B26" s="161">
        <v>38.299999999999997</v>
      </c>
      <c r="C26" s="161">
        <v>45.7</v>
      </c>
      <c r="D26" s="161">
        <v>28.7</v>
      </c>
      <c r="E26" s="161">
        <v>29.8</v>
      </c>
      <c r="F26" s="161">
        <v>43.8</v>
      </c>
      <c r="G26" s="161">
        <v>36</v>
      </c>
    </row>
    <row r="27" spans="1:7" ht="15" customHeight="1" x14ac:dyDescent="0.25">
      <c r="A27" s="160" t="s">
        <v>121</v>
      </c>
      <c r="B27" s="161">
        <v>49.5</v>
      </c>
      <c r="C27" s="161">
        <v>28.8</v>
      </c>
      <c r="D27" s="161">
        <v>23.1</v>
      </c>
      <c r="E27" s="161">
        <v>26.6</v>
      </c>
      <c r="F27" s="161">
        <v>27.1</v>
      </c>
      <c r="G27" s="161">
        <v>21.7</v>
      </c>
    </row>
    <row r="28" spans="1:7" ht="15" customHeight="1" x14ac:dyDescent="0.25">
      <c r="A28" s="160" t="s">
        <v>122</v>
      </c>
      <c r="B28" s="161">
        <v>46.6</v>
      </c>
      <c r="C28" s="161">
        <v>58.3</v>
      </c>
      <c r="D28" s="161">
        <v>37.700000000000003</v>
      </c>
      <c r="E28" s="161">
        <v>12.2</v>
      </c>
      <c r="F28" s="161">
        <v>71.900000000000006</v>
      </c>
      <c r="G28" s="161">
        <v>17</v>
      </c>
    </row>
    <row r="29" spans="1:7" ht="15" customHeight="1" x14ac:dyDescent="0.25">
      <c r="A29" s="160" t="s">
        <v>123</v>
      </c>
      <c r="B29" s="161">
        <v>56.6</v>
      </c>
      <c r="C29" s="161">
        <v>59</v>
      </c>
      <c r="D29" s="161">
        <v>29.5</v>
      </c>
      <c r="E29" s="161">
        <v>15.1</v>
      </c>
      <c r="F29" s="161">
        <v>64</v>
      </c>
      <c r="G29" s="161">
        <v>27.7</v>
      </c>
    </row>
    <row r="30" spans="1:7" ht="15" customHeight="1" x14ac:dyDescent="0.25">
      <c r="A30" s="160" t="s">
        <v>124</v>
      </c>
      <c r="B30" s="161">
        <v>40.700000000000003</v>
      </c>
      <c r="C30" s="161">
        <v>41</v>
      </c>
      <c r="D30" s="161">
        <v>29.3</v>
      </c>
      <c r="E30" s="163">
        <v>23.6</v>
      </c>
      <c r="F30" s="161">
        <v>34.6</v>
      </c>
      <c r="G30" s="161">
        <v>53.8</v>
      </c>
    </row>
    <row r="31" spans="1:7" ht="15" customHeight="1" x14ac:dyDescent="0.25">
      <c r="A31" s="160" t="s">
        <v>125</v>
      </c>
      <c r="B31" s="161">
        <v>57.5</v>
      </c>
      <c r="C31" s="161">
        <v>49.8</v>
      </c>
      <c r="D31" s="161">
        <v>30.3</v>
      </c>
      <c r="E31" s="161">
        <v>6.8</v>
      </c>
      <c r="F31" s="161">
        <v>55.3</v>
      </c>
      <c r="G31" s="161">
        <v>25</v>
      </c>
    </row>
    <row r="32" spans="1:7" ht="15" customHeight="1" x14ac:dyDescent="0.25">
      <c r="A32" s="160" t="s">
        <v>126</v>
      </c>
      <c r="B32" s="161">
        <v>62.2</v>
      </c>
      <c r="C32" s="161">
        <v>78.8</v>
      </c>
      <c r="D32" s="161">
        <v>34.1</v>
      </c>
      <c r="E32" s="161">
        <v>56.3</v>
      </c>
      <c r="F32" s="161">
        <v>66</v>
      </c>
      <c r="G32" s="161">
        <v>50.5</v>
      </c>
    </row>
    <row r="33" spans="1:7" ht="15" customHeight="1" x14ac:dyDescent="0.25">
      <c r="A33" s="160" t="s">
        <v>127</v>
      </c>
      <c r="B33" s="161">
        <v>4.3</v>
      </c>
      <c r="C33" s="161">
        <v>23.7</v>
      </c>
      <c r="D33" s="161">
        <v>1.3</v>
      </c>
      <c r="E33" s="161">
        <v>39.5</v>
      </c>
      <c r="F33" s="161">
        <v>12.3</v>
      </c>
      <c r="G33" s="161">
        <v>28.8</v>
      </c>
    </row>
    <row r="34" spans="1:7" ht="15" customHeight="1" x14ac:dyDescent="0.25">
      <c r="A34" s="165" t="s">
        <v>128</v>
      </c>
      <c r="B34" s="161">
        <v>48.1</v>
      </c>
      <c r="C34" s="161">
        <v>52.5</v>
      </c>
      <c r="D34" s="161">
        <v>41.2</v>
      </c>
      <c r="E34" s="161">
        <v>5.9</v>
      </c>
      <c r="F34" s="161">
        <v>65.8</v>
      </c>
      <c r="G34" s="161">
        <v>18</v>
      </c>
    </row>
    <row r="35" spans="1:7" ht="15" customHeight="1" x14ac:dyDescent="0.25">
      <c r="A35" s="156" t="s">
        <v>129</v>
      </c>
      <c r="B35" s="157"/>
      <c r="C35" s="157"/>
      <c r="D35" s="157"/>
      <c r="E35" s="157"/>
      <c r="F35" s="157"/>
      <c r="G35" s="158"/>
    </row>
    <row r="36" spans="1:7" ht="15" customHeight="1" x14ac:dyDescent="0.25">
      <c r="A36" s="166" t="s">
        <v>370</v>
      </c>
      <c r="B36" s="161">
        <v>38</v>
      </c>
      <c r="C36" s="161">
        <v>39.799999999999997</v>
      </c>
      <c r="D36" s="161">
        <v>25.8</v>
      </c>
      <c r="E36" s="161">
        <v>30.4</v>
      </c>
      <c r="F36" s="161">
        <v>38.5</v>
      </c>
      <c r="G36" s="161">
        <v>28</v>
      </c>
    </row>
    <row r="37" spans="1:7" ht="15" customHeight="1" x14ac:dyDescent="0.25">
      <c r="A37" s="166" t="s">
        <v>371</v>
      </c>
      <c r="B37" s="161">
        <v>50.7</v>
      </c>
      <c r="C37" s="161">
        <v>44.5</v>
      </c>
      <c r="D37" s="161">
        <v>29.4</v>
      </c>
      <c r="E37" s="161">
        <v>37.200000000000003</v>
      </c>
      <c r="F37" s="161">
        <v>46.2</v>
      </c>
      <c r="G37" s="161">
        <v>20.7</v>
      </c>
    </row>
    <row r="38" spans="1:7" ht="15" customHeight="1" x14ac:dyDescent="0.25">
      <c r="A38" s="166" t="s">
        <v>372</v>
      </c>
      <c r="B38" s="161">
        <v>53.2</v>
      </c>
      <c r="C38" s="161">
        <v>56.5</v>
      </c>
      <c r="D38" s="161">
        <v>33.200000000000003</v>
      </c>
      <c r="E38" s="161">
        <v>36.9</v>
      </c>
      <c r="F38" s="161">
        <v>60.9</v>
      </c>
      <c r="G38" s="161">
        <v>20.6</v>
      </c>
    </row>
    <row r="39" spans="1:7" ht="15" customHeight="1" x14ac:dyDescent="0.25">
      <c r="A39" s="166" t="s">
        <v>373</v>
      </c>
      <c r="B39" s="161">
        <v>62</v>
      </c>
      <c r="C39" s="161">
        <v>54.8</v>
      </c>
      <c r="D39" s="161">
        <v>40</v>
      </c>
      <c r="E39" s="161">
        <v>17</v>
      </c>
      <c r="F39" s="161">
        <v>66.400000000000006</v>
      </c>
      <c r="G39" s="161">
        <v>14.5</v>
      </c>
    </row>
    <row r="40" spans="1:7" ht="15" customHeight="1" x14ac:dyDescent="0.25">
      <c r="A40" s="164" t="s">
        <v>8</v>
      </c>
      <c r="B40" s="167">
        <v>41.4</v>
      </c>
      <c r="C40" s="167">
        <v>42.9</v>
      </c>
      <c r="D40" s="167">
        <v>27.8</v>
      </c>
      <c r="E40" s="167">
        <v>24.6</v>
      </c>
      <c r="F40" s="167">
        <v>43.9</v>
      </c>
      <c r="G40" s="167">
        <v>21.8</v>
      </c>
    </row>
    <row r="41" spans="1:7" ht="15" customHeight="1" x14ac:dyDescent="0.25">
      <c r="A41" s="164" t="s">
        <v>9</v>
      </c>
      <c r="B41" s="167">
        <v>38.200000000000003</v>
      </c>
      <c r="C41" s="167">
        <v>42.6</v>
      </c>
      <c r="D41" s="167">
        <v>26.7</v>
      </c>
      <c r="E41" s="167">
        <v>23.6</v>
      </c>
      <c r="F41" s="167">
        <v>42.5</v>
      </c>
      <c r="G41" s="167">
        <v>23.8</v>
      </c>
    </row>
    <row r="42" spans="1:7" s="77" customFormat="1" ht="12.75" customHeight="1" x14ac:dyDescent="0.2">
      <c r="A42" s="168" t="s">
        <v>130</v>
      </c>
      <c r="B42" s="168"/>
      <c r="C42" s="168"/>
      <c r="D42" s="168"/>
      <c r="E42" s="168"/>
      <c r="F42" s="168"/>
      <c r="G42" s="168"/>
    </row>
    <row r="43" spans="1:7" s="77" customFormat="1" ht="12.75" customHeight="1" x14ac:dyDescent="0.2">
      <c r="A43" s="169" t="s">
        <v>375</v>
      </c>
      <c r="B43" s="169"/>
      <c r="C43" s="169"/>
      <c r="D43" s="169"/>
      <c r="E43" s="169"/>
      <c r="F43" s="169"/>
      <c r="G43" s="169"/>
    </row>
    <row r="44" spans="1:7" s="77" customFormat="1" ht="12.75" customHeight="1" x14ac:dyDescent="0.2">
      <c r="A44" s="170" t="s">
        <v>274</v>
      </c>
      <c r="B44" s="170"/>
      <c r="C44" s="170"/>
      <c r="D44" s="170"/>
      <c r="E44" s="170"/>
      <c r="F44" s="170"/>
      <c r="G44" s="170"/>
    </row>
    <row r="45" spans="1:7" ht="12.75" customHeight="1" x14ac:dyDescent="0.25"/>
    <row r="46" spans="1:7" ht="12.75" customHeight="1" x14ac:dyDescent="0.25"/>
    <row r="47" spans="1:7" ht="12.75" customHeight="1" x14ac:dyDescent="0.25"/>
    <row r="48" spans="1:7" ht="12.75" customHeight="1" x14ac:dyDescent="0.25"/>
    <row r="49" s="80" customFormat="1" ht="12.75" customHeight="1" x14ac:dyDescent="0.25"/>
    <row r="50" s="80" customFormat="1" ht="12.75" customHeight="1" x14ac:dyDescent="0.25"/>
    <row r="51" s="80" customFormat="1" ht="12.75" customHeight="1" x14ac:dyDescent="0.25"/>
    <row r="52" s="80" customFormat="1" ht="12.75" customHeight="1" x14ac:dyDescent="0.25"/>
    <row r="53" s="80" customFormat="1" ht="12.75" customHeight="1" x14ac:dyDescent="0.25"/>
    <row r="54" s="80" customFormat="1" ht="12.75" customHeight="1" x14ac:dyDescent="0.25"/>
    <row r="55" s="80" customFormat="1" ht="12.75" customHeight="1" x14ac:dyDescent="0.25"/>
    <row r="56" s="80" customFormat="1" ht="12.75" customHeight="1" x14ac:dyDescent="0.25"/>
    <row r="57" s="80" customFormat="1" ht="12.75" customHeight="1" x14ac:dyDescent="0.25"/>
    <row r="58" s="80" customFormat="1" ht="12.75" customHeight="1" x14ac:dyDescent="0.25"/>
    <row r="59" s="80" customFormat="1" ht="12.75" customHeight="1" x14ac:dyDescent="0.25"/>
    <row r="60" s="80" customFormat="1" ht="12.75" customHeight="1" x14ac:dyDescent="0.25"/>
    <row r="61" s="80" customFormat="1" ht="12.75" customHeight="1" x14ac:dyDescent="0.25"/>
    <row r="62" s="80" customFormat="1" ht="12.75" customHeight="1" x14ac:dyDescent="0.25"/>
    <row r="63" s="80" customFormat="1" ht="12.75" customHeight="1" x14ac:dyDescent="0.25"/>
    <row r="64" s="80" customFormat="1" ht="12.75" customHeight="1" x14ac:dyDescent="0.25"/>
    <row r="65" s="80" customFormat="1" ht="12.75" customHeight="1" x14ac:dyDescent="0.25"/>
    <row r="66" s="80" customFormat="1" ht="12.75" customHeight="1" x14ac:dyDescent="0.25"/>
    <row r="67" s="80" customFormat="1" ht="12.75" customHeight="1" x14ac:dyDescent="0.25"/>
    <row r="68" s="80" customFormat="1" ht="12.75" customHeight="1" x14ac:dyDescent="0.25"/>
    <row r="69" s="80" customFormat="1" ht="12.75" customHeight="1" x14ac:dyDescent="0.25"/>
    <row r="70" s="80" customFormat="1" ht="12.75" customHeight="1" x14ac:dyDescent="0.25"/>
    <row r="71" s="80" customFormat="1" ht="12.75" customHeight="1" x14ac:dyDescent="0.25"/>
    <row r="72" s="80" customFormat="1" ht="12.75" customHeight="1" x14ac:dyDescent="0.25"/>
    <row r="73" s="80" customFormat="1" ht="12.75" customHeight="1" x14ac:dyDescent="0.25"/>
    <row r="74" s="80" customFormat="1" ht="12.75" customHeight="1" x14ac:dyDescent="0.25"/>
    <row r="75" s="80" customFormat="1" ht="12.75" customHeight="1" x14ac:dyDescent="0.25"/>
    <row r="76" s="80" customFormat="1" ht="12.75" customHeight="1" x14ac:dyDescent="0.25"/>
    <row r="77" s="80" customFormat="1" ht="12.75" customHeight="1" x14ac:dyDescent="0.25"/>
    <row r="78" s="80" customFormat="1" ht="12.75" customHeight="1" x14ac:dyDescent="0.25"/>
    <row r="79" s="80" customFormat="1" ht="12.75" customHeight="1" x14ac:dyDescent="0.25"/>
    <row r="80" s="80" customFormat="1" ht="12.75" customHeight="1" x14ac:dyDescent="0.25"/>
    <row r="81" s="80" customFormat="1" ht="12.75" customHeight="1" x14ac:dyDescent="0.25"/>
    <row r="82" s="80" customFormat="1" ht="12.75" customHeight="1" x14ac:dyDescent="0.25"/>
    <row r="83" s="80" customFormat="1" ht="12.75" customHeight="1" x14ac:dyDescent="0.25"/>
    <row r="84" s="80" customFormat="1" ht="12.75" customHeight="1" x14ac:dyDescent="0.25"/>
    <row r="85" s="80" customFormat="1" ht="12.75" customHeight="1" x14ac:dyDescent="0.25"/>
    <row r="86" s="80" customFormat="1" ht="12.75" customHeight="1" x14ac:dyDescent="0.25"/>
    <row r="87" s="80" customFormat="1" ht="12.75" customHeight="1" x14ac:dyDescent="0.25"/>
    <row r="88" s="80" customFormat="1" ht="12.75" customHeight="1" x14ac:dyDescent="0.25"/>
    <row r="89" s="80" customFormat="1" ht="12.75" customHeight="1" x14ac:dyDescent="0.25"/>
    <row r="90" s="80" customFormat="1" ht="12.75" customHeight="1" x14ac:dyDescent="0.25"/>
    <row r="91" s="80" customFormat="1" ht="12.75" customHeight="1" x14ac:dyDescent="0.25"/>
    <row r="92" s="80" customFormat="1" ht="12.75" customHeight="1" x14ac:dyDescent="0.25"/>
    <row r="93" s="80" customFormat="1" ht="12.75" customHeight="1" x14ac:dyDescent="0.25"/>
    <row r="94" s="80" customFormat="1" ht="12.75" customHeight="1" x14ac:dyDescent="0.25"/>
    <row r="95" s="80" customFormat="1" ht="12.75" customHeight="1" x14ac:dyDescent="0.25"/>
    <row r="96" s="80" customFormat="1" ht="12.75" customHeight="1" x14ac:dyDescent="0.25"/>
    <row r="97" s="80" customFormat="1" ht="12.75" customHeight="1" x14ac:dyDescent="0.25"/>
    <row r="98" s="80" customFormat="1" ht="12.75" customHeight="1" x14ac:dyDescent="0.25"/>
    <row r="99" s="80" customFormat="1" ht="12.75" customHeight="1" x14ac:dyDescent="0.25"/>
    <row r="100" s="80" customFormat="1" ht="12.75" customHeight="1" x14ac:dyDescent="0.25"/>
    <row r="101" s="80" customFormat="1" ht="12.75" customHeight="1" x14ac:dyDescent="0.25"/>
    <row r="102" s="80" customFormat="1" ht="12.75" customHeight="1" x14ac:dyDescent="0.25"/>
    <row r="103" s="80" customFormat="1" ht="12.75" customHeight="1" x14ac:dyDescent="0.25"/>
    <row r="104" s="80" customFormat="1" ht="12.75" customHeight="1" x14ac:dyDescent="0.25"/>
    <row r="105" s="80" customFormat="1" ht="12.75" customHeight="1" x14ac:dyDescent="0.25"/>
    <row r="106" s="80" customFormat="1" ht="12.75" customHeight="1" x14ac:dyDescent="0.25"/>
    <row r="107" s="80" customFormat="1" ht="12.75" customHeight="1" x14ac:dyDescent="0.25"/>
    <row r="108" s="80" customFormat="1" ht="12.75" customHeight="1" x14ac:dyDescent="0.25"/>
    <row r="109" s="80" customFormat="1" ht="12.75" customHeight="1" x14ac:dyDescent="0.25"/>
    <row r="110" s="80" customFormat="1" ht="12.75" customHeight="1" x14ac:dyDescent="0.25"/>
    <row r="111" s="80" customFormat="1" ht="12.75" customHeight="1" x14ac:dyDescent="0.25"/>
    <row r="112" s="80" customFormat="1" ht="12.75" customHeight="1" x14ac:dyDescent="0.25"/>
    <row r="113" s="80" customFormat="1" ht="12.75" customHeight="1" x14ac:dyDescent="0.25"/>
    <row r="114" s="80" customFormat="1" ht="12.75" customHeight="1" x14ac:dyDescent="0.25"/>
    <row r="115" s="80" customFormat="1" ht="12.75" customHeight="1" x14ac:dyDescent="0.25"/>
    <row r="116" s="80" customFormat="1" ht="12.75" customHeight="1" x14ac:dyDescent="0.25"/>
    <row r="117" s="80" customFormat="1" ht="12.75" customHeight="1" x14ac:dyDescent="0.25"/>
    <row r="118" s="80" customFormat="1" ht="12.75" customHeight="1" x14ac:dyDescent="0.25"/>
    <row r="119" s="80" customFormat="1" ht="12.75" customHeight="1" x14ac:dyDescent="0.25"/>
    <row r="120" s="80" customFormat="1" ht="12.75" customHeight="1" x14ac:dyDescent="0.25"/>
    <row r="121" s="80" customFormat="1" ht="12.75" customHeight="1" x14ac:dyDescent="0.25"/>
    <row r="122" s="80" customFormat="1" ht="12.75" customHeight="1" x14ac:dyDescent="0.25"/>
    <row r="123" s="80" customFormat="1" ht="12.75" customHeight="1" x14ac:dyDescent="0.25"/>
    <row r="124" s="80" customFormat="1" ht="12.75" customHeight="1" x14ac:dyDescent="0.25"/>
    <row r="125" s="80" customFormat="1" ht="12.75" customHeight="1" x14ac:dyDescent="0.25"/>
    <row r="126" s="80" customFormat="1" ht="12.75" customHeight="1" x14ac:dyDescent="0.25"/>
    <row r="127" s="80" customFormat="1" ht="12.75" customHeight="1" x14ac:dyDescent="0.25"/>
    <row r="128" s="80" customFormat="1" ht="12.75" customHeight="1" x14ac:dyDescent="0.25"/>
    <row r="129" s="80" customFormat="1" ht="12.75" customHeight="1" x14ac:dyDescent="0.25"/>
    <row r="130" s="80" customFormat="1" ht="12.75" customHeight="1" x14ac:dyDescent="0.25"/>
    <row r="131" s="80" customFormat="1" ht="12.75" customHeight="1" x14ac:dyDescent="0.25"/>
    <row r="132" s="80" customFormat="1" ht="12.75" customHeight="1" x14ac:dyDescent="0.25"/>
    <row r="133" s="80" customFormat="1" ht="12.75" customHeight="1" x14ac:dyDescent="0.25"/>
    <row r="134" s="80" customFormat="1" ht="12.75" customHeight="1" x14ac:dyDescent="0.25"/>
    <row r="135" s="80" customFormat="1" ht="12.75" customHeight="1" x14ac:dyDescent="0.25"/>
    <row r="136" s="80" customFormat="1" ht="12.75" customHeight="1" x14ac:dyDescent="0.25"/>
    <row r="137" s="80" customFormat="1" ht="12.75" customHeight="1" x14ac:dyDescent="0.25"/>
    <row r="138" s="80" customFormat="1" ht="12.75" customHeight="1" x14ac:dyDescent="0.25"/>
    <row r="139" s="80" customFormat="1" ht="12.75" customHeight="1" x14ac:dyDescent="0.25"/>
    <row r="140" s="80" customFormat="1" ht="12.75" customHeight="1" x14ac:dyDescent="0.25"/>
    <row r="141" s="80" customFormat="1" ht="12.75" customHeight="1" x14ac:dyDescent="0.25"/>
    <row r="142" s="80" customFormat="1" ht="12.75" customHeight="1" x14ac:dyDescent="0.25"/>
    <row r="143" s="80" customFormat="1" ht="12.75" customHeight="1" x14ac:dyDescent="0.25"/>
    <row r="144" s="80" customFormat="1" ht="12.75" customHeight="1" x14ac:dyDescent="0.25"/>
    <row r="145" s="80" customFormat="1" ht="12.75" customHeight="1" x14ac:dyDescent="0.25"/>
    <row r="146" s="80" customFormat="1" ht="12.75" customHeight="1" x14ac:dyDescent="0.25"/>
    <row r="147" s="80" customFormat="1" ht="12.75" customHeight="1" x14ac:dyDescent="0.25"/>
    <row r="148" s="80" customFormat="1" ht="12.75" customHeight="1" x14ac:dyDescent="0.25"/>
    <row r="149" s="80" customFormat="1" ht="12.75" customHeight="1" x14ac:dyDescent="0.25"/>
    <row r="150" s="80" customFormat="1" ht="12.75" customHeight="1" x14ac:dyDescent="0.25"/>
    <row r="151" s="80" customFormat="1" ht="12.75" customHeight="1" x14ac:dyDescent="0.25"/>
    <row r="152" s="80" customFormat="1" ht="12.75" customHeight="1" x14ac:dyDescent="0.25"/>
    <row r="153" s="80" customFormat="1" ht="12.75" customHeight="1" x14ac:dyDescent="0.25"/>
    <row r="154" s="80" customFormat="1" ht="12.75" customHeight="1" x14ac:dyDescent="0.25"/>
    <row r="155" s="80" customFormat="1" ht="12.75" customHeight="1" x14ac:dyDescent="0.25"/>
    <row r="156" s="80" customFormat="1" ht="12.75" customHeight="1" x14ac:dyDescent="0.25"/>
    <row r="157" s="80" customFormat="1" ht="12.75" customHeight="1" x14ac:dyDescent="0.25"/>
    <row r="158" s="80" customFormat="1" ht="12.75" customHeight="1" x14ac:dyDescent="0.25"/>
    <row r="159" s="80" customFormat="1" ht="12.75" customHeight="1" x14ac:dyDescent="0.25"/>
    <row r="160" s="80" customFormat="1" ht="12.75" customHeight="1" x14ac:dyDescent="0.25"/>
    <row r="161" s="80" customFormat="1" ht="12.75" customHeight="1" x14ac:dyDescent="0.25"/>
    <row r="162" s="80" customFormat="1" ht="12.75" customHeight="1" x14ac:dyDescent="0.25"/>
    <row r="163" s="80" customFormat="1" ht="12.75" customHeight="1" x14ac:dyDescent="0.25"/>
    <row r="164" s="80" customFormat="1" ht="12.75" customHeight="1" x14ac:dyDescent="0.25"/>
    <row r="165" s="80" customFormat="1" ht="12.75" customHeight="1" x14ac:dyDescent="0.25"/>
    <row r="166" s="80" customFormat="1" ht="12.75" customHeight="1" x14ac:dyDescent="0.25"/>
    <row r="167" s="80" customFormat="1" ht="12.75" customHeight="1" x14ac:dyDescent="0.25"/>
    <row r="168" s="80" customFormat="1" ht="12.75" customHeight="1" x14ac:dyDescent="0.25"/>
    <row r="169" s="80" customFormat="1" ht="12.75" customHeight="1" x14ac:dyDescent="0.25"/>
    <row r="170" s="80" customFormat="1" ht="12.75" customHeight="1" x14ac:dyDescent="0.25"/>
    <row r="171" s="80" customFormat="1" ht="12.75" customHeight="1" x14ac:dyDescent="0.25"/>
    <row r="172" s="80" customFormat="1" ht="12.75" customHeight="1" x14ac:dyDescent="0.25"/>
    <row r="173" s="80" customFormat="1" ht="12.75" customHeight="1" x14ac:dyDescent="0.25"/>
    <row r="174" s="80" customFormat="1" ht="12.75" customHeight="1" x14ac:dyDescent="0.25"/>
    <row r="175" s="80" customFormat="1" ht="12.75" customHeight="1" x14ac:dyDescent="0.25"/>
    <row r="176" s="80" customFormat="1" ht="12.75" customHeight="1" x14ac:dyDescent="0.25"/>
    <row r="177" s="80" customFormat="1" ht="12.75" customHeight="1" x14ac:dyDescent="0.25"/>
    <row r="178" s="80" customFormat="1" ht="12.75" customHeight="1" x14ac:dyDescent="0.25"/>
    <row r="179" s="80" customFormat="1" ht="12.75" customHeight="1" x14ac:dyDescent="0.25"/>
    <row r="180" s="80" customFormat="1" ht="12.75" customHeight="1" x14ac:dyDescent="0.25"/>
    <row r="181" s="80" customFormat="1" ht="12.75" customHeight="1" x14ac:dyDescent="0.25"/>
    <row r="182" s="80" customFormat="1" ht="12.75" customHeight="1" x14ac:dyDescent="0.25"/>
    <row r="183" s="80" customFormat="1" ht="12.75" customHeight="1" x14ac:dyDescent="0.25"/>
    <row r="184" s="80" customFormat="1" ht="12.75" customHeight="1" x14ac:dyDescent="0.25"/>
    <row r="185" s="80" customFormat="1" ht="12.75" customHeight="1" x14ac:dyDescent="0.25"/>
    <row r="186" s="80" customFormat="1" ht="12.75" customHeight="1" x14ac:dyDescent="0.25"/>
    <row r="187" s="80" customFormat="1" ht="12.75" customHeight="1" x14ac:dyDescent="0.25"/>
    <row r="188" s="80" customFormat="1" ht="12.75" customHeight="1" x14ac:dyDescent="0.25"/>
    <row r="189" s="80" customFormat="1" ht="12.75" customHeight="1" x14ac:dyDescent="0.25"/>
    <row r="190" s="80" customFormat="1" ht="12.75" customHeight="1" x14ac:dyDescent="0.25"/>
    <row r="191" s="80" customFormat="1" ht="12.75" customHeight="1" x14ac:dyDescent="0.25"/>
    <row r="192" s="80" customFormat="1" ht="12.75" customHeight="1" x14ac:dyDescent="0.25"/>
    <row r="193" s="80" customFormat="1" ht="12.75" customHeight="1" x14ac:dyDescent="0.25"/>
    <row r="194" s="80" customFormat="1" ht="12.75" customHeight="1" x14ac:dyDescent="0.25"/>
    <row r="195" s="80" customFormat="1" ht="12.75" customHeight="1" x14ac:dyDescent="0.25"/>
    <row r="196" s="80" customFormat="1" ht="12.75" customHeight="1" x14ac:dyDescent="0.25"/>
    <row r="197" s="80" customFormat="1" ht="12.75" customHeight="1" x14ac:dyDescent="0.25"/>
    <row r="198" s="80" customFormat="1" ht="12.75" customHeight="1" x14ac:dyDescent="0.25"/>
    <row r="199" s="80" customFormat="1" ht="12.75" customHeight="1" x14ac:dyDescent="0.25"/>
    <row r="200" s="80" customFormat="1" ht="12.75" customHeight="1" x14ac:dyDescent="0.25"/>
    <row r="201" s="80" customFormat="1" ht="12.75" customHeight="1" x14ac:dyDescent="0.25"/>
    <row r="202" s="80" customFormat="1" ht="12.75" customHeight="1" x14ac:dyDescent="0.25"/>
    <row r="203" s="80" customFormat="1" ht="12.75" customHeight="1" x14ac:dyDescent="0.25"/>
    <row r="204" s="80" customFormat="1" ht="12.75" customHeight="1" x14ac:dyDescent="0.25"/>
    <row r="205" s="80" customFormat="1" ht="12.75" customHeight="1" x14ac:dyDescent="0.25"/>
    <row r="206" s="80" customFormat="1" ht="12.75" customHeight="1" x14ac:dyDescent="0.25"/>
    <row r="207" s="80" customFormat="1" ht="12.75" customHeight="1" x14ac:dyDescent="0.25"/>
    <row r="208" s="80" customFormat="1" ht="12.75" customHeight="1" x14ac:dyDescent="0.25"/>
    <row r="209" s="80" customFormat="1" ht="12.75" customHeight="1" x14ac:dyDescent="0.25"/>
    <row r="210" s="80" customFormat="1" ht="12.75" customHeight="1" x14ac:dyDescent="0.25"/>
    <row r="211" s="80" customFormat="1" ht="12.75" customHeight="1" x14ac:dyDescent="0.25"/>
    <row r="212" s="80" customFormat="1" ht="12.75" customHeight="1" x14ac:dyDescent="0.25"/>
    <row r="213" s="80" customFormat="1" ht="12.75" customHeight="1" x14ac:dyDescent="0.25"/>
    <row r="214" s="80" customFormat="1" ht="12.75" customHeight="1" x14ac:dyDescent="0.25"/>
    <row r="215" s="80" customFormat="1" ht="12.75" customHeight="1" x14ac:dyDescent="0.25"/>
    <row r="216" s="80" customFormat="1" ht="12.75" customHeight="1" x14ac:dyDescent="0.25"/>
    <row r="217" s="80" customFormat="1" ht="12.75" customHeight="1" x14ac:dyDescent="0.25"/>
    <row r="218" s="80" customFormat="1" ht="12.75" customHeight="1" x14ac:dyDescent="0.25"/>
    <row r="219" s="80" customFormat="1" ht="12.75" customHeight="1" x14ac:dyDescent="0.25"/>
    <row r="220" s="80" customFormat="1" ht="12.75" customHeight="1" x14ac:dyDescent="0.25"/>
    <row r="221" s="80" customFormat="1" ht="12.75" customHeight="1" x14ac:dyDescent="0.25"/>
    <row r="222" s="80" customFormat="1" ht="12.75" customHeight="1" x14ac:dyDescent="0.25"/>
    <row r="223" s="80" customFormat="1" ht="12.75" customHeight="1" x14ac:dyDescent="0.25"/>
    <row r="224" s="80" customFormat="1" ht="12.75" customHeight="1" x14ac:dyDescent="0.25"/>
    <row r="225" s="80" customFormat="1" ht="12.75" customHeight="1" x14ac:dyDescent="0.25"/>
    <row r="226" s="80" customFormat="1" ht="12.75" customHeight="1" x14ac:dyDescent="0.25"/>
    <row r="227" s="80" customFormat="1" ht="12.75" customHeight="1" x14ac:dyDescent="0.25"/>
    <row r="228" s="80" customFormat="1" ht="12.75" customHeight="1" x14ac:dyDescent="0.25"/>
    <row r="229" s="80" customFormat="1" ht="12.75" customHeight="1" x14ac:dyDescent="0.25"/>
    <row r="230" s="80" customFormat="1" ht="12.75" customHeight="1" x14ac:dyDescent="0.25"/>
    <row r="231" s="80" customFormat="1" ht="12.75" customHeight="1" x14ac:dyDescent="0.25"/>
    <row r="232" s="80" customFormat="1" ht="12.75" customHeight="1" x14ac:dyDescent="0.25"/>
    <row r="233" s="80" customFormat="1" ht="12.75" customHeight="1" x14ac:dyDescent="0.25"/>
    <row r="234" s="80" customFormat="1" ht="12.75" customHeight="1" x14ac:dyDescent="0.25"/>
    <row r="235" s="80" customFormat="1" ht="12.75" customHeight="1" x14ac:dyDescent="0.25"/>
    <row r="236" s="80" customFormat="1" ht="12.75" customHeight="1" x14ac:dyDescent="0.25"/>
    <row r="237" s="80" customFormat="1" ht="12.75" customHeight="1" x14ac:dyDescent="0.25"/>
    <row r="238" s="80" customFormat="1" ht="12.75" customHeight="1" x14ac:dyDescent="0.25"/>
    <row r="239" s="80" customFormat="1" ht="12.75" customHeight="1" x14ac:dyDescent="0.25"/>
    <row r="240" s="80" customFormat="1" ht="12.75" customHeight="1" x14ac:dyDescent="0.25"/>
    <row r="241" s="80" customFormat="1" ht="12.75" customHeight="1" x14ac:dyDescent="0.25"/>
    <row r="242" s="80" customFormat="1" ht="12.75" customHeight="1" x14ac:dyDescent="0.25"/>
    <row r="243" s="80" customFormat="1" ht="12.75" customHeight="1" x14ac:dyDescent="0.25"/>
    <row r="244" s="80" customFormat="1" ht="12.75" customHeight="1" x14ac:dyDescent="0.25"/>
    <row r="245" s="80" customFormat="1" ht="12.75" customHeight="1" x14ac:dyDescent="0.25"/>
    <row r="246" s="80" customFormat="1" ht="12.75" customHeight="1" x14ac:dyDescent="0.25"/>
    <row r="247" s="80" customFormat="1" ht="12.75" customHeight="1" x14ac:dyDescent="0.25"/>
    <row r="248" s="80" customFormat="1" ht="12.75" customHeight="1" x14ac:dyDescent="0.25"/>
    <row r="249" s="80" customFormat="1" ht="12.75" customHeight="1" x14ac:dyDescent="0.25"/>
    <row r="250" s="80" customFormat="1" ht="12.75" customHeight="1" x14ac:dyDescent="0.25"/>
    <row r="251" s="80" customFormat="1" ht="12.75" customHeight="1" x14ac:dyDescent="0.25"/>
    <row r="252" s="80" customFormat="1" ht="12.75" customHeight="1" x14ac:dyDescent="0.25"/>
    <row r="253" s="80" customFormat="1" ht="12.75" customHeight="1" x14ac:dyDescent="0.25"/>
    <row r="254" s="80" customFormat="1" ht="12.75" customHeight="1" x14ac:dyDescent="0.25"/>
    <row r="255" s="80" customFormat="1" ht="12.75" customHeight="1" x14ac:dyDescent="0.25"/>
    <row r="256" s="80" customFormat="1" ht="12.75" customHeight="1" x14ac:dyDescent="0.25"/>
    <row r="257" s="80" customFormat="1" ht="12.75" customHeight="1" x14ac:dyDescent="0.25"/>
    <row r="258" s="80" customFormat="1" ht="12.75" customHeight="1" x14ac:dyDescent="0.25"/>
    <row r="259" s="80" customFormat="1" ht="12.75" customHeight="1" x14ac:dyDescent="0.25"/>
    <row r="260" s="80" customFormat="1" ht="12.75" customHeight="1" x14ac:dyDescent="0.25"/>
    <row r="261" s="80" customFormat="1" ht="12.75" customHeight="1" x14ac:dyDescent="0.25"/>
    <row r="262" s="80" customFormat="1" ht="12.75" customHeight="1" x14ac:dyDescent="0.25"/>
    <row r="263" s="80" customFormat="1" ht="12.75" customHeight="1" x14ac:dyDescent="0.25"/>
    <row r="264" s="80" customFormat="1" ht="12.75" customHeight="1" x14ac:dyDescent="0.25"/>
    <row r="265" s="80" customFormat="1" ht="12.75" customHeight="1" x14ac:dyDescent="0.25"/>
    <row r="266" s="80" customFormat="1" ht="12.75" customHeight="1" x14ac:dyDescent="0.25"/>
    <row r="267" s="80" customFormat="1" ht="12.75" customHeight="1" x14ac:dyDescent="0.25"/>
    <row r="268" s="80" customFormat="1" ht="12.75" customHeight="1" x14ac:dyDescent="0.25"/>
    <row r="269" s="80" customFormat="1" ht="12.75" customHeight="1" x14ac:dyDescent="0.25"/>
    <row r="270" s="80" customFormat="1" ht="12.75" customHeight="1" x14ac:dyDescent="0.25"/>
    <row r="271" s="80" customFormat="1" ht="12.75" customHeight="1" x14ac:dyDescent="0.25"/>
    <row r="272" s="80" customFormat="1" ht="12.75" customHeight="1" x14ac:dyDescent="0.25"/>
    <row r="273" s="80" customFormat="1" ht="12.75" customHeight="1" x14ac:dyDescent="0.25"/>
    <row r="274" s="80" customFormat="1" ht="12.75" customHeight="1" x14ac:dyDescent="0.25"/>
    <row r="275" s="80" customFormat="1" ht="12.75" customHeight="1" x14ac:dyDescent="0.25"/>
    <row r="276" s="80" customFormat="1" ht="12.75" customHeight="1" x14ac:dyDescent="0.25"/>
    <row r="277" s="80" customFormat="1" ht="12.75" customHeight="1" x14ac:dyDescent="0.25"/>
    <row r="278" s="80" customFormat="1" ht="12.75" customHeight="1" x14ac:dyDescent="0.25"/>
    <row r="279" s="80" customFormat="1" ht="12.75" customHeight="1" x14ac:dyDescent="0.25"/>
    <row r="280" s="80" customFormat="1" ht="12.75" customHeight="1" x14ac:dyDescent="0.25"/>
    <row r="281" s="80" customFormat="1" ht="12.75" customHeight="1" x14ac:dyDescent="0.25"/>
    <row r="282" s="80" customFormat="1" ht="12.75" customHeight="1" x14ac:dyDescent="0.25"/>
    <row r="283" s="80" customFormat="1" ht="12.75" customHeight="1" x14ac:dyDescent="0.25"/>
    <row r="284" s="80" customFormat="1" ht="12.75" customHeight="1" x14ac:dyDescent="0.25"/>
    <row r="285" s="80" customFormat="1" ht="12.75" customHeight="1" x14ac:dyDescent="0.25"/>
    <row r="286" s="80" customFormat="1" ht="12.75" customHeight="1" x14ac:dyDescent="0.25"/>
    <row r="287" s="80" customFormat="1" ht="12.75" customHeight="1" x14ac:dyDescent="0.25"/>
    <row r="288" s="80" customFormat="1" ht="12.75" customHeight="1" x14ac:dyDescent="0.25"/>
    <row r="289" s="80" customFormat="1" ht="12.75" customHeight="1" x14ac:dyDescent="0.25"/>
    <row r="290" s="80" customFormat="1" ht="12.75" customHeight="1" x14ac:dyDescent="0.25"/>
    <row r="291" s="80" customFormat="1" ht="12.75" customHeight="1" x14ac:dyDescent="0.25"/>
    <row r="292" s="80" customFormat="1" ht="12.75" customHeight="1" x14ac:dyDescent="0.25"/>
    <row r="293" s="80" customFormat="1" ht="12.75" customHeight="1" x14ac:dyDescent="0.25"/>
    <row r="294" s="80" customFormat="1" ht="12.75" customHeight="1" x14ac:dyDescent="0.25"/>
    <row r="295" s="80" customFormat="1" ht="12.75" customHeight="1" x14ac:dyDescent="0.25"/>
    <row r="296" s="80" customFormat="1" ht="12.75" customHeight="1" x14ac:dyDescent="0.25"/>
    <row r="297" s="80" customFormat="1" ht="12.75" customHeight="1" x14ac:dyDescent="0.25"/>
    <row r="298" s="80" customFormat="1" ht="12.75" customHeight="1" x14ac:dyDescent="0.25"/>
    <row r="299" s="80" customFormat="1" ht="12.75" customHeight="1" x14ac:dyDescent="0.25"/>
    <row r="300" s="80" customFormat="1" ht="12.75" customHeight="1" x14ac:dyDescent="0.25"/>
    <row r="301" s="80" customFormat="1" ht="12.75" customHeight="1" x14ac:dyDescent="0.25"/>
    <row r="302" s="80" customFormat="1" ht="12.75" customHeight="1" x14ac:dyDescent="0.25"/>
    <row r="303" s="80" customFormat="1" ht="12.75" customHeight="1" x14ac:dyDescent="0.25"/>
    <row r="304" s="80" customFormat="1" ht="12.75" customHeight="1" x14ac:dyDescent="0.25"/>
    <row r="305" s="80" customFormat="1" ht="12.75" customHeight="1" x14ac:dyDescent="0.25"/>
    <row r="306" s="80" customFormat="1" ht="12.75" customHeight="1" x14ac:dyDescent="0.25"/>
    <row r="307" s="80" customFormat="1" ht="12.75" customHeight="1" x14ac:dyDescent="0.25"/>
    <row r="308" s="80" customFormat="1" ht="12.75" customHeight="1" x14ac:dyDescent="0.25"/>
    <row r="309" s="80" customFormat="1" ht="12.75" customHeight="1" x14ac:dyDescent="0.25"/>
    <row r="310" s="80" customFormat="1" ht="12.75" customHeight="1" x14ac:dyDescent="0.25"/>
    <row r="311" s="80" customFormat="1" ht="12.75" customHeight="1" x14ac:dyDescent="0.25"/>
    <row r="312" s="80" customFormat="1" ht="12.75" customHeight="1" x14ac:dyDescent="0.25"/>
    <row r="313" s="80" customFormat="1" ht="12.75" customHeight="1" x14ac:dyDescent="0.25"/>
    <row r="314" s="80" customFormat="1" ht="12.75" customHeight="1" x14ac:dyDescent="0.25"/>
    <row r="315" s="80" customFormat="1" ht="12.75" customHeight="1" x14ac:dyDescent="0.25"/>
    <row r="316" s="80" customFormat="1" ht="12.75" customHeight="1" x14ac:dyDescent="0.25"/>
    <row r="317" s="80" customFormat="1" ht="12.75" customHeight="1" x14ac:dyDescent="0.25"/>
    <row r="318" s="80" customFormat="1" ht="12.75" customHeight="1" x14ac:dyDescent="0.25"/>
    <row r="319" s="80" customFormat="1" ht="12.75" customHeight="1" x14ac:dyDescent="0.25"/>
    <row r="320" s="80" customFormat="1" ht="12.75" customHeight="1" x14ac:dyDescent="0.25"/>
    <row r="321" s="80" customFormat="1" ht="12.75" customHeight="1" x14ac:dyDescent="0.25"/>
    <row r="322" s="80" customFormat="1" ht="12.75" customHeight="1" x14ac:dyDescent="0.25"/>
    <row r="323" s="80" customFormat="1" ht="12.75" customHeight="1" x14ac:dyDescent="0.25"/>
    <row r="324" s="80" customFormat="1" ht="12.75" customHeight="1" x14ac:dyDescent="0.25"/>
    <row r="325" s="80" customFormat="1" ht="12.75" customHeight="1" x14ac:dyDescent="0.25"/>
    <row r="326" s="80" customFormat="1" ht="12.75" customHeight="1" x14ac:dyDescent="0.25"/>
    <row r="327" s="80" customFormat="1" ht="12.75" customHeight="1" x14ac:dyDescent="0.25"/>
    <row r="328" s="80" customFormat="1" ht="12.75" customHeight="1" x14ac:dyDescent="0.25"/>
    <row r="329" s="80" customFormat="1" ht="12.75" customHeight="1" x14ac:dyDescent="0.25"/>
    <row r="330" s="80" customFormat="1" ht="12.75" customHeight="1" x14ac:dyDescent="0.25"/>
    <row r="331" s="80" customFormat="1" ht="12.75" customHeight="1" x14ac:dyDescent="0.25"/>
    <row r="332" s="80" customFormat="1" ht="12.75" customHeight="1" x14ac:dyDescent="0.25"/>
    <row r="333" s="80" customFormat="1" ht="12.75" customHeight="1" x14ac:dyDescent="0.25"/>
    <row r="334" s="80" customFormat="1" ht="12.75" customHeight="1" x14ac:dyDescent="0.25"/>
    <row r="335" s="80" customFormat="1" ht="12.75" customHeight="1" x14ac:dyDescent="0.25"/>
    <row r="336" s="80" customFormat="1" ht="12.75" customHeight="1" x14ac:dyDescent="0.25"/>
    <row r="337" s="80" customFormat="1" ht="12.75" customHeight="1" x14ac:dyDescent="0.25"/>
    <row r="338" s="80" customFormat="1" ht="12.75" customHeight="1" x14ac:dyDescent="0.25"/>
    <row r="339" s="80" customFormat="1" ht="12.75" customHeight="1" x14ac:dyDescent="0.25"/>
    <row r="340" s="80" customFormat="1" ht="12.75" customHeight="1" x14ac:dyDescent="0.25"/>
    <row r="341" s="80" customFormat="1" ht="12.75" customHeight="1" x14ac:dyDescent="0.25"/>
    <row r="342" s="80" customFormat="1" ht="12.75" customHeight="1" x14ac:dyDescent="0.25"/>
    <row r="343" s="80" customFormat="1" ht="12.75" customHeight="1" x14ac:dyDescent="0.25"/>
    <row r="344" s="80" customFormat="1" ht="12.75" customHeight="1" x14ac:dyDescent="0.25"/>
    <row r="345" s="80" customFormat="1" ht="12.75" customHeight="1" x14ac:dyDescent="0.25"/>
    <row r="346" s="80" customFormat="1" ht="12.75" customHeight="1" x14ac:dyDescent="0.25"/>
    <row r="347" s="80" customFormat="1" ht="12.75" customHeight="1" x14ac:dyDescent="0.25"/>
    <row r="348" s="80" customFormat="1" ht="12.75" customHeight="1" x14ac:dyDescent="0.25"/>
    <row r="349" s="80" customFormat="1" ht="12.75" customHeight="1" x14ac:dyDescent="0.25"/>
    <row r="350" s="80" customFormat="1" ht="12.75" customHeight="1" x14ac:dyDescent="0.25"/>
    <row r="351" s="80" customFormat="1" ht="12.75" customHeight="1" x14ac:dyDescent="0.25"/>
    <row r="352" s="80" customFormat="1" ht="12.75" customHeight="1" x14ac:dyDescent="0.25"/>
    <row r="353" s="80" customFormat="1" ht="12.75" customHeight="1" x14ac:dyDescent="0.25"/>
    <row r="354" s="80" customFormat="1" ht="12.75" customHeight="1" x14ac:dyDescent="0.25"/>
    <row r="355" s="80" customFormat="1" ht="12.75" customHeight="1" x14ac:dyDescent="0.25"/>
    <row r="356" s="80" customFormat="1" ht="12.75" customHeight="1" x14ac:dyDescent="0.25"/>
    <row r="357" s="80" customFormat="1" ht="12.75" customHeight="1" x14ac:dyDescent="0.25"/>
    <row r="358" s="80" customFormat="1" ht="12.75" customHeight="1" x14ac:dyDescent="0.25"/>
    <row r="359" s="80" customFormat="1" ht="12.75" customHeight="1" x14ac:dyDescent="0.25"/>
    <row r="360" s="80" customFormat="1" ht="12.75" customHeight="1" x14ac:dyDescent="0.25"/>
    <row r="361" s="80" customFormat="1" ht="12.75" customHeight="1" x14ac:dyDescent="0.25"/>
    <row r="362" s="80" customFormat="1" ht="12.75" customHeight="1" x14ac:dyDescent="0.25"/>
    <row r="363" s="80" customFormat="1" ht="12.75" customHeight="1" x14ac:dyDescent="0.25"/>
    <row r="364" s="80" customFormat="1" ht="12.75" customHeight="1" x14ac:dyDescent="0.25"/>
    <row r="365" s="80" customFormat="1" ht="12.75" customHeight="1" x14ac:dyDescent="0.25"/>
    <row r="366" s="80" customFormat="1" ht="12.75" customHeight="1" x14ac:dyDescent="0.25"/>
    <row r="367" s="80" customFormat="1" ht="12.75" customHeight="1" x14ac:dyDescent="0.25"/>
    <row r="368" s="80" customFormat="1" ht="12.75" customHeight="1" x14ac:dyDescent="0.25"/>
    <row r="369" s="80" customFormat="1" ht="12.75" customHeight="1" x14ac:dyDescent="0.25"/>
    <row r="370" s="80" customFormat="1" ht="12.75" customHeight="1" x14ac:dyDescent="0.25"/>
    <row r="371" s="80" customFormat="1" ht="12.75" customHeight="1" x14ac:dyDescent="0.25"/>
    <row r="372" s="80" customFormat="1" ht="12.75" customHeight="1" x14ac:dyDescent="0.25"/>
    <row r="373" s="80" customFormat="1" ht="12.75" customHeight="1" x14ac:dyDescent="0.25"/>
    <row r="374" s="80" customFormat="1" ht="12.75" customHeight="1" x14ac:dyDescent="0.25"/>
    <row r="375" s="80" customFormat="1" ht="12.75" customHeight="1" x14ac:dyDescent="0.25"/>
    <row r="376" s="80" customFormat="1" ht="12.75" customHeight="1" x14ac:dyDescent="0.25"/>
    <row r="377" s="80" customFormat="1" ht="12.75" customHeight="1" x14ac:dyDescent="0.25"/>
    <row r="378" s="80" customFormat="1" ht="12.75" customHeight="1" x14ac:dyDescent="0.25"/>
    <row r="379" s="80" customFormat="1" ht="12.75" customHeight="1" x14ac:dyDescent="0.25"/>
    <row r="380" s="80" customFormat="1" ht="12.75" customHeight="1" x14ac:dyDescent="0.25"/>
    <row r="381" s="80" customFormat="1" ht="12.75" customHeight="1" x14ac:dyDescent="0.25"/>
    <row r="382" s="80" customFormat="1" ht="12.75" customHeight="1" x14ac:dyDescent="0.25"/>
    <row r="383" s="80" customFormat="1" ht="12.75" customHeight="1" x14ac:dyDescent="0.25"/>
    <row r="384" s="80" customFormat="1" ht="12.75" customHeight="1" x14ac:dyDescent="0.25"/>
    <row r="385" s="80" customFormat="1" ht="12.75" customHeight="1" x14ac:dyDescent="0.25"/>
    <row r="386" s="80" customFormat="1" ht="12.75" customHeight="1" x14ac:dyDescent="0.25"/>
    <row r="387" s="80" customFormat="1" ht="12.75" customHeight="1" x14ac:dyDescent="0.25"/>
    <row r="388" s="80" customFormat="1" ht="12.75" customHeight="1" x14ac:dyDescent="0.25"/>
    <row r="389" s="80" customFormat="1" ht="12.75" customHeight="1" x14ac:dyDescent="0.25"/>
    <row r="390" s="80" customFormat="1" ht="12.75" customHeight="1" x14ac:dyDescent="0.25"/>
    <row r="391" s="80" customFormat="1" ht="12.75" customHeight="1" x14ac:dyDescent="0.25"/>
    <row r="392" s="80" customFormat="1" ht="12.75" customHeight="1" x14ac:dyDescent="0.25"/>
    <row r="393" s="80" customFormat="1" ht="12.75" customHeight="1" x14ac:dyDescent="0.25"/>
    <row r="394" s="80" customFormat="1" ht="12.75" customHeight="1" x14ac:dyDescent="0.25"/>
    <row r="395" s="80" customFormat="1" ht="12.75" customHeight="1" x14ac:dyDescent="0.25"/>
    <row r="396" s="80" customFormat="1" ht="12.75" customHeight="1" x14ac:dyDescent="0.25"/>
    <row r="397" s="80" customFormat="1" ht="12.75" customHeight="1" x14ac:dyDescent="0.25"/>
    <row r="398" s="80" customFormat="1" ht="12.75" customHeight="1" x14ac:dyDescent="0.25"/>
    <row r="399" s="80" customFormat="1" ht="12.75" customHeight="1" x14ac:dyDescent="0.25"/>
    <row r="400" s="80" customFormat="1" ht="12.75" customHeight="1" x14ac:dyDescent="0.25"/>
    <row r="401" s="80" customFormat="1" ht="12.75" customHeight="1" x14ac:dyDescent="0.25"/>
    <row r="402" s="80" customFormat="1" ht="12.75" customHeight="1" x14ac:dyDescent="0.25"/>
    <row r="403" s="80" customFormat="1" ht="12.75" customHeight="1" x14ac:dyDescent="0.25"/>
    <row r="404" s="80" customFormat="1" ht="12.75" customHeight="1" x14ac:dyDescent="0.25"/>
    <row r="405" s="80" customFormat="1" ht="12.75" customHeight="1" x14ac:dyDescent="0.25"/>
    <row r="406" s="80" customFormat="1" ht="12.75" customHeight="1" x14ac:dyDescent="0.25"/>
    <row r="407" s="80" customFormat="1" ht="12.75" customHeight="1" x14ac:dyDescent="0.25"/>
    <row r="408" s="80" customFormat="1" ht="12.75" customHeight="1" x14ac:dyDescent="0.25"/>
    <row r="409" s="80" customFormat="1" ht="12.75" customHeight="1" x14ac:dyDescent="0.25"/>
    <row r="410" s="80" customFormat="1" ht="12.75" customHeight="1" x14ac:dyDescent="0.25"/>
    <row r="411" s="80" customFormat="1" ht="12.75" customHeight="1" x14ac:dyDescent="0.25"/>
    <row r="412" s="80" customFormat="1" ht="12.75" customHeight="1" x14ac:dyDescent="0.25"/>
    <row r="413" s="80" customFormat="1" ht="12.75" customHeight="1" x14ac:dyDescent="0.25"/>
    <row r="414" s="80" customFormat="1" ht="12.75" customHeight="1" x14ac:dyDescent="0.25"/>
    <row r="415" s="80" customFormat="1" ht="12.75" customHeight="1" x14ac:dyDescent="0.25"/>
    <row r="416" s="80" customFormat="1" ht="12.75" customHeight="1" x14ac:dyDescent="0.25"/>
    <row r="417" s="80" customFormat="1" ht="12.75" customHeight="1" x14ac:dyDescent="0.25"/>
    <row r="418" s="80" customFormat="1" ht="12.75" customHeight="1" x14ac:dyDescent="0.25"/>
    <row r="419" s="80" customFormat="1" ht="12.75" customHeight="1" x14ac:dyDescent="0.25"/>
    <row r="420" s="80" customFormat="1" ht="12.75" customHeight="1" x14ac:dyDescent="0.25"/>
    <row r="421" s="80" customFormat="1" ht="12.75" customHeight="1" x14ac:dyDescent="0.25"/>
    <row r="422" s="80" customFormat="1" ht="12.75" customHeight="1" x14ac:dyDescent="0.25"/>
    <row r="423" s="80" customFormat="1" ht="12.75" customHeight="1" x14ac:dyDescent="0.25"/>
    <row r="424" s="80" customFormat="1" ht="12.75" customHeight="1" x14ac:dyDescent="0.25"/>
    <row r="425" s="80" customFormat="1" ht="12.75" customHeight="1" x14ac:dyDescent="0.25"/>
    <row r="426" s="80" customFormat="1" ht="12.75" customHeight="1" x14ac:dyDescent="0.25"/>
    <row r="427" s="80" customFormat="1" ht="12.75" customHeight="1" x14ac:dyDescent="0.25"/>
    <row r="428" s="80" customFormat="1" ht="12.75" customHeight="1" x14ac:dyDescent="0.25"/>
    <row r="429" s="80" customFormat="1" ht="12.75" customHeight="1" x14ac:dyDescent="0.25"/>
    <row r="430" s="80" customFormat="1" ht="12.75" customHeight="1" x14ac:dyDescent="0.25"/>
    <row r="431" s="80" customFormat="1" ht="12.75" customHeight="1" x14ac:dyDescent="0.25"/>
    <row r="432" s="80" customFormat="1" ht="12.75" customHeight="1" x14ac:dyDescent="0.25"/>
    <row r="433" s="80" customFormat="1" ht="12.75" customHeight="1" x14ac:dyDescent="0.25"/>
    <row r="434" s="80" customFormat="1" ht="12.75" customHeight="1" x14ac:dyDescent="0.25"/>
    <row r="435" s="80" customFormat="1" ht="12.75" customHeight="1" x14ac:dyDescent="0.25"/>
    <row r="436" s="80" customFormat="1" ht="12.75" customHeight="1" x14ac:dyDescent="0.25"/>
    <row r="437" s="80" customFormat="1" ht="12.75" customHeight="1" x14ac:dyDescent="0.25"/>
    <row r="438" s="80" customFormat="1" ht="12.75" customHeight="1" x14ac:dyDescent="0.25"/>
    <row r="439" s="80" customFormat="1" ht="12.75" customHeight="1" x14ac:dyDescent="0.25"/>
    <row r="440" s="80" customFormat="1" ht="12.75" customHeight="1" x14ac:dyDescent="0.25"/>
    <row r="441" s="80" customFormat="1" ht="12.75" customHeight="1" x14ac:dyDescent="0.25"/>
    <row r="442" s="80" customFormat="1" ht="12.75" customHeight="1" x14ac:dyDescent="0.25"/>
    <row r="443" s="80" customFormat="1" ht="12.75" customHeight="1" x14ac:dyDescent="0.25"/>
    <row r="444" s="80" customFormat="1" ht="12.75" customHeight="1" x14ac:dyDescent="0.25"/>
    <row r="445" s="80" customFormat="1" ht="12.75" customHeight="1" x14ac:dyDescent="0.25"/>
    <row r="446" s="80" customFormat="1" ht="12.75" customHeight="1" x14ac:dyDescent="0.25"/>
    <row r="447" s="80" customFormat="1" ht="12.75" customHeight="1" x14ac:dyDescent="0.25"/>
    <row r="448" s="80" customFormat="1" ht="12.75" customHeight="1" x14ac:dyDescent="0.25"/>
    <row r="449" s="80" customFormat="1" ht="12.75" customHeight="1" x14ac:dyDescent="0.25"/>
    <row r="450" s="80" customFormat="1" ht="12.75" customHeight="1" x14ac:dyDescent="0.25"/>
    <row r="451" s="80" customFormat="1" ht="12.75" customHeight="1" x14ac:dyDescent="0.25"/>
    <row r="452" s="80" customFormat="1" ht="12.75" customHeight="1" x14ac:dyDescent="0.25"/>
    <row r="453" s="80" customFormat="1" ht="12.75" customHeight="1" x14ac:dyDescent="0.25"/>
    <row r="454" s="80" customFormat="1" ht="12.75" customHeight="1" x14ac:dyDescent="0.25"/>
    <row r="455" s="80" customFormat="1" ht="12.75" customHeight="1" x14ac:dyDescent="0.25"/>
    <row r="456" s="80" customFormat="1" ht="12.75" customHeight="1" x14ac:dyDescent="0.25"/>
    <row r="457" s="80" customFormat="1" ht="12.75" customHeight="1" x14ac:dyDescent="0.25"/>
    <row r="458" s="80" customFormat="1" ht="12.75" customHeight="1" x14ac:dyDescent="0.25"/>
    <row r="459" s="80" customFormat="1" ht="12.75" customHeight="1" x14ac:dyDescent="0.25"/>
    <row r="460" s="80" customFormat="1" ht="12.75" customHeight="1" x14ac:dyDescent="0.25"/>
    <row r="461" s="80" customFormat="1" ht="12.75" customHeight="1" x14ac:dyDescent="0.25"/>
    <row r="462" s="80" customFormat="1" ht="12.75" customHeight="1" x14ac:dyDescent="0.25"/>
    <row r="463" s="80" customFormat="1" ht="12.75" customHeight="1" x14ac:dyDescent="0.25"/>
    <row r="464" s="80" customFormat="1" ht="12.75" customHeight="1" x14ac:dyDescent="0.25"/>
    <row r="465" s="80" customFormat="1" ht="12.75" customHeight="1" x14ac:dyDescent="0.25"/>
    <row r="466" s="80" customFormat="1" ht="12.75" customHeight="1" x14ac:dyDescent="0.25"/>
    <row r="467" s="80" customFormat="1" ht="12.75" customHeight="1" x14ac:dyDescent="0.25"/>
    <row r="468" s="80" customFormat="1" ht="12.75" customHeight="1" x14ac:dyDescent="0.25"/>
    <row r="469" s="80" customFormat="1" ht="12.75" customHeight="1" x14ac:dyDescent="0.25"/>
    <row r="470" s="80" customFormat="1" ht="12.75" customHeight="1" x14ac:dyDescent="0.25"/>
    <row r="471" s="80" customFormat="1" ht="12.75" customHeight="1" x14ac:dyDescent="0.25"/>
    <row r="472" s="80" customFormat="1" ht="12.75" customHeight="1" x14ac:dyDescent="0.25"/>
    <row r="473" s="80" customFormat="1" ht="12.75" customHeight="1" x14ac:dyDescent="0.25"/>
    <row r="474" s="80" customFormat="1" ht="12.75" customHeight="1" x14ac:dyDescent="0.25"/>
    <row r="475" s="80" customFormat="1" ht="12.75" customHeight="1" x14ac:dyDescent="0.25"/>
    <row r="476" s="80" customFormat="1" ht="12.75" customHeight="1" x14ac:dyDescent="0.25"/>
    <row r="477" s="80" customFormat="1" ht="12.75" customHeight="1" x14ac:dyDescent="0.25"/>
    <row r="478" s="80" customFormat="1" ht="12.75" customHeight="1" x14ac:dyDescent="0.25"/>
    <row r="479" s="80" customFormat="1" ht="12.75" customHeight="1" x14ac:dyDescent="0.25"/>
    <row r="480" s="80" customFormat="1" ht="12.75" customHeight="1" x14ac:dyDescent="0.25"/>
    <row r="481" s="80" customFormat="1" ht="12.75" customHeight="1" x14ac:dyDescent="0.25"/>
    <row r="482" s="80" customFormat="1" ht="12.75" customHeight="1" x14ac:dyDescent="0.25"/>
    <row r="483" s="80" customFormat="1" ht="12.75" customHeight="1" x14ac:dyDescent="0.25"/>
    <row r="484" s="80" customFormat="1" ht="12.75" customHeight="1" x14ac:dyDescent="0.25"/>
    <row r="485" s="80" customFormat="1" ht="12.75" customHeight="1" x14ac:dyDescent="0.25"/>
    <row r="486" s="80" customFormat="1" ht="12.75" customHeight="1" x14ac:dyDescent="0.25"/>
    <row r="487" s="80" customFormat="1" ht="12.75" customHeight="1" x14ac:dyDescent="0.25"/>
    <row r="488" s="80" customFormat="1" ht="12.75" customHeight="1" x14ac:dyDescent="0.25"/>
    <row r="489" s="80" customFormat="1" ht="12.75" customHeight="1" x14ac:dyDescent="0.25"/>
    <row r="490" s="80" customFormat="1" ht="12.75" customHeight="1" x14ac:dyDescent="0.25"/>
    <row r="491" s="80" customFormat="1" ht="12.75" customHeight="1" x14ac:dyDescent="0.25"/>
    <row r="492" s="80" customFormat="1" ht="12.75" customHeight="1" x14ac:dyDescent="0.25"/>
    <row r="493" s="80" customFormat="1" ht="12.75" customHeight="1" x14ac:dyDescent="0.25"/>
    <row r="494" s="80" customFormat="1" ht="12.75" customHeight="1" x14ac:dyDescent="0.25"/>
    <row r="495" s="80" customFormat="1" ht="12.75" customHeight="1" x14ac:dyDescent="0.25"/>
    <row r="496" s="80" customFormat="1" ht="12.75" customHeight="1" x14ac:dyDescent="0.25"/>
    <row r="497" s="80" customFormat="1" ht="12.75" customHeight="1" x14ac:dyDescent="0.25"/>
    <row r="498" s="80" customFormat="1" ht="12.75" customHeight="1" x14ac:dyDescent="0.25"/>
    <row r="499" s="80" customFormat="1" ht="12.75" customHeight="1" x14ac:dyDescent="0.25"/>
    <row r="500" s="80" customFormat="1" ht="12.75" customHeight="1" x14ac:dyDescent="0.25"/>
    <row r="501" s="80" customFormat="1" ht="12.75" customHeight="1" x14ac:dyDescent="0.25"/>
    <row r="502" s="80" customFormat="1" ht="12.75" customHeight="1" x14ac:dyDescent="0.25"/>
    <row r="503" s="80" customFormat="1" ht="12.75" customHeight="1" x14ac:dyDescent="0.25"/>
    <row r="504" s="80" customFormat="1" ht="12.75" customHeight="1" x14ac:dyDescent="0.25"/>
    <row r="505" s="80" customFormat="1" ht="12.75" customHeight="1" x14ac:dyDescent="0.25"/>
    <row r="506" s="80" customFormat="1" ht="12.75" customHeight="1" x14ac:dyDescent="0.25"/>
    <row r="507" s="80" customFormat="1" ht="12.75" customHeight="1" x14ac:dyDescent="0.25"/>
    <row r="508" s="80" customFormat="1" ht="12.75" customHeight="1" x14ac:dyDescent="0.25"/>
    <row r="509" s="80" customFormat="1" ht="12.75" customHeight="1" x14ac:dyDescent="0.25"/>
    <row r="510" s="80" customFormat="1" ht="12.75" customHeight="1" x14ac:dyDescent="0.25"/>
    <row r="511" s="80" customFormat="1" ht="12.75" customHeight="1" x14ac:dyDescent="0.25"/>
    <row r="512" s="80" customFormat="1" ht="12.75" customHeight="1" x14ac:dyDescent="0.25"/>
    <row r="513" s="80" customFormat="1" ht="12.75" customHeight="1" x14ac:dyDescent="0.25"/>
    <row r="514" s="80" customFormat="1" ht="12.75" customHeight="1" x14ac:dyDescent="0.25"/>
    <row r="515" s="80" customFormat="1" ht="12.75" customHeight="1" x14ac:dyDescent="0.25"/>
    <row r="516" s="80" customFormat="1" ht="12.75" customHeight="1" x14ac:dyDescent="0.25"/>
    <row r="517" s="80" customFormat="1" ht="12.75" customHeight="1" x14ac:dyDescent="0.25"/>
    <row r="518" s="80" customFormat="1" ht="12.75" customHeight="1" x14ac:dyDescent="0.25"/>
    <row r="519" s="80" customFormat="1" ht="12.75" customHeight="1" x14ac:dyDescent="0.25"/>
    <row r="520" s="80" customFormat="1" ht="12.75" customHeight="1" x14ac:dyDescent="0.25"/>
    <row r="521" s="80" customFormat="1" ht="12.75" customHeight="1" x14ac:dyDescent="0.25"/>
    <row r="522" s="80" customFormat="1" ht="12.75" customHeight="1" x14ac:dyDescent="0.25"/>
    <row r="523" s="80" customFormat="1" ht="12.75" customHeight="1" x14ac:dyDescent="0.25"/>
    <row r="524" s="80" customFormat="1" ht="12.75" customHeight="1" x14ac:dyDescent="0.25"/>
    <row r="525" s="80" customFormat="1" ht="12.75" customHeight="1" x14ac:dyDescent="0.25"/>
    <row r="526" s="80" customFormat="1" ht="12.75" customHeight="1" x14ac:dyDescent="0.25"/>
    <row r="527" s="80" customFormat="1" ht="12.75" customHeight="1" x14ac:dyDescent="0.25"/>
    <row r="528" s="80" customFormat="1" ht="12.75" customHeight="1" x14ac:dyDescent="0.25"/>
    <row r="529" s="80" customFormat="1" ht="12.75" customHeight="1" x14ac:dyDescent="0.25"/>
    <row r="530" s="80" customFormat="1" ht="12.75" customHeight="1" x14ac:dyDescent="0.25"/>
    <row r="531" s="80" customFormat="1" ht="12.75" customHeight="1" x14ac:dyDescent="0.25"/>
    <row r="532" s="80" customFormat="1" ht="12.75" customHeight="1" x14ac:dyDescent="0.25"/>
    <row r="533" s="80" customFormat="1" ht="12.75" customHeight="1" x14ac:dyDescent="0.25"/>
    <row r="534" s="80" customFormat="1" ht="12.75" customHeight="1" x14ac:dyDescent="0.25"/>
    <row r="535" s="80" customFormat="1" ht="12.75" customHeight="1" x14ac:dyDescent="0.25"/>
    <row r="536" s="80" customFormat="1" ht="12.75" customHeight="1" x14ac:dyDescent="0.25"/>
    <row r="537" s="80" customFormat="1" ht="12.75" customHeight="1" x14ac:dyDescent="0.25"/>
    <row r="538" s="80" customFormat="1" ht="12.75" customHeight="1" x14ac:dyDescent="0.25"/>
    <row r="539" s="80" customFormat="1" ht="12.75" customHeight="1" x14ac:dyDescent="0.25"/>
    <row r="540" s="80" customFormat="1" ht="12.75" customHeight="1" x14ac:dyDescent="0.25"/>
    <row r="541" s="80" customFormat="1" ht="12.75" customHeight="1" x14ac:dyDescent="0.25"/>
    <row r="542" s="80" customFormat="1" ht="12.75" customHeight="1" x14ac:dyDescent="0.25"/>
    <row r="543" s="80" customFormat="1" ht="12.75" customHeight="1" x14ac:dyDescent="0.25"/>
    <row r="544" s="80" customFormat="1" ht="12.75" customHeight="1" x14ac:dyDescent="0.25"/>
    <row r="545" s="80" customFormat="1" ht="12.75" customHeight="1" x14ac:dyDescent="0.25"/>
    <row r="546" s="80" customFormat="1" ht="12.75" customHeight="1" x14ac:dyDescent="0.25"/>
    <row r="547" s="80" customFormat="1" ht="12.75" customHeight="1" x14ac:dyDescent="0.25"/>
    <row r="548" s="80" customFormat="1" ht="12.75" customHeight="1" x14ac:dyDescent="0.25"/>
    <row r="549" s="80" customFormat="1" ht="12.75" customHeight="1" x14ac:dyDescent="0.25"/>
    <row r="550" s="80" customFormat="1" ht="12.75" customHeight="1" x14ac:dyDescent="0.25"/>
    <row r="551" s="80" customFormat="1" ht="12.75" customHeight="1" x14ac:dyDescent="0.25"/>
    <row r="552" s="80" customFormat="1" ht="12.75" customHeight="1" x14ac:dyDescent="0.25"/>
    <row r="553" s="80" customFormat="1" ht="12.75" customHeight="1" x14ac:dyDescent="0.25"/>
    <row r="554" s="80" customFormat="1" ht="12.75" customHeight="1" x14ac:dyDescent="0.25"/>
    <row r="555" s="80" customFormat="1" ht="12.75" customHeight="1" x14ac:dyDescent="0.25"/>
    <row r="556" s="80" customFormat="1" ht="12.75" customHeight="1" x14ac:dyDescent="0.25"/>
    <row r="557" s="80" customFormat="1" ht="12.75" customHeight="1" x14ac:dyDescent="0.25"/>
    <row r="558" s="80" customFormat="1" ht="12.75" customHeight="1" x14ac:dyDescent="0.25"/>
    <row r="559" s="80" customFormat="1" ht="12.75" customHeight="1" x14ac:dyDescent="0.25"/>
    <row r="560" s="80" customFormat="1" ht="12.75" customHeight="1" x14ac:dyDescent="0.25"/>
    <row r="561" s="80" customFormat="1" ht="12.75" customHeight="1" x14ac:dyDescent="0.25"/>
    <row r="562" s="80" customFormat="1" ht="12.75" customHeight="1" x14ac:dyDescent="0.25"/>
    <row r="563" s="80" customFormat="1" ht="12.75" customHeight="1" x14ac:dyDescent="0.25"/>
    <row r="564" s="80" customFormat="1" ht="12.75" customHeight="1" x14ac:dyDescent="0.25"/>
    <row r="565" s="80" customFormat="1" ht="12.75" customHeight="1" x14ac:dyDescent="0.25"/>
    <row r="566" s="80" customFormat="1" ht="12.75" customHeight="1" x14ac:dyDescent="0.25"/>
    <row r="567" s="80" customFormat="1" ht="12.75" customHeight="1" x14ac:dyDescent="0.25"/>
    <row r="568" s="80" customFormat="1" ht="12.75" customHeight="1" x14ac:dyDescent="0.25"/>
    <row r="569" s="80" customFormat="1" ht="12.75" customHeight="1" x14ac:dyDescent="0.25"/>
    <row r="570" s="80" customFormat="1" ht="12.75" customHeight="1" x14ac:dyDescent="0.25"/>
    <row r="571" s="80" customFormat="1" ht="12.75" customHeight="1" x14ac:dyDescent="0.25"/>
    <row r="572" s="80" customFormat="1" ht="12.75" customHeight="1" x14ac:dyDescent="0.25"/>
    <row r="573" s="80" customFormat="1" ht="12.75" customHeight="1" x14ac:dyDescent="0.25"/>
    <row r="574" s="80" customFormat="1" ht="12.75" customHeight="1" x14ac:dyDescent="0.25"/>
    <row r="575" s="80" customFormat="1" ht="12.75" customHeight="1" x14ac:dyDescent="0.25"/>
    <row r="576" s="80" customFormat="1" ht="12.75" customHeight="1" x14ac:dyDescent="0.25"/>
    <row r="577" s="80" customFormat="1" ht="12.75" customHeight="1" x14ac:dyDescent="0.25"/>
    <row r="578" s="80" customFormat="1" ht="12.75" customHeight="1" x14ac:dyDescent="0.25"/>
    <row r="579" s="80" customFormat="1" ht="12.75" customHeight="1" x14ac:dyDescent="0.25"/>
    <row r="580" s="80" customFormat="1" ht="12.75" customHeight="1" x14ac:dyDescent="0.25"/>
    <row r="581" s="80" customFormat="1" ht="12.75" customHeight="1" x14ac:dyDescent="0.25"/>
    <row r="582" s="80" customFormat="1" ht="12.75" customHeight="1" x14ac:dyDescent="0.25"/>
    <row r="583" s="80" customFormat="1" ht="12.75" customHeight="1" x14ac:dyDescent="0.25"/>
    <row r="584" s="80" customFormat="1" ht="12.75" customHeight="1" x14ac:dyDescent="0.25"/>
    <row r="585" s="80" customFormat="1" ht="12.75" customHeight="1" x14ac:dyDescent="0.25"/>
    <row r="586" s="80" customFormat="1" ht="12.75" customHeight="1" x14ac:dyDescent="0.25"/>
    <row r="587" s="80" customFormat="1" ht="12.75" customHeight="1" x14ac:dyDescent="0.25"/>
    <row r="588" s="80" customFormat="1" ht="12.75" customHeight="1" x14ac:dyDescent="0.25"/>
    <row r="589" s="80" customFormat="1" ht="12.75" customHeight="1" x14ac:dyDescent="0.25"/>
    <row r="590" s="80" customFormat="1" ht="12.75" customHeight="1" x14ac:dyDescent="0.25"/>
    <row r="591" s="80" customFormat="1" ht="12.75" customHeight="1" x14ac:dyDescent="0.25"/>
    <row r="592" s="80" customFormat="1" ht="12.75" customHeight="1" x14ac:dyDescent="0.25"/>
    <row r="593" s="80" customFormat="1" ht="12.75" customHeight="1" x14ac:dyDescent="0.25"/>
    <row r="594" s="80" customFormat="1" ht="12.75" customHeight="1" x14ac:dyDescent="0.25"/>
    <row r="595" s="80" customFormat="1" ht="12.75" customHeight="1" x14ac:dyDescent="0.25"/>
    <row r="596" s="80" customFormat="1" ht="12.75" customHeight="1" x14ac:dyDescent="0.25"/>
    <row r="597" s="80" customFormat="1" ht="12.75" customHeight="1" x14ac:dyDescent="0.25"/>
    <row r="598" s="80" customFormat="1" ht="12.75" customHeight="1" x14ac:dyDescent="0.25"/>
    <row r="599" s="80" customFormat="1" ht="12.75" customHeight="1" x14ac:dyDescent="0.25"/>
    <row r="600" s="80" customFormat="1" ht="12.75" customHeight="1" x14ac:dyDescent="0.25"/>
    <row r="601" s="80" customFormat="1" ht="12.75" customHeight="1" x14ac:dyDescent="0.25"/>
    <row r="602" s="80" customFormat="1" ht="12.75" customHeight="1" x14ac:dyDescent="0.25"/>
    <row r="603" s="80" customFormat="1" ht="12.75" customHeight="1" x14ac:dyDescent="0.25"/>
    <row r="604" s="80" customFormat="1" ht="12.75" customHeight="1" x14ac:dyDescent="0.25"/>
    <row r="605" s="80" customFormat="1" ht="12.75" customHeight="1" x14ac:dyDescent="0.25"/>
    <row r="606" s="80" customFormat="1" ht="12.75" customHeight="1" x14ac:dyDescent="0.25"/>
    <row r="607" s="80" customFormat="1" ht="12.75" customHeight="1" x14ac:dyDescent="0.25"/>
    <row r="608" s="80" customFormat="1" ht="12.75" customHeight="1" x14ac:dyDescent="0.25"/>
    <row r="609" s="80" customFormat="1" ht="12.75" customHeight="1" x14ac:dyDescent="0.25"/>
    <row r="610" s="80" customFormat="1" ht="12.75" customHeight="1" x14ac:dyDescent="0.25"/>
    <row r="611" s="80" customFormat="1" ht="12.75" customHeight="1" x14ac:dyDescent="0.25"/>
    <row r="612" s="80" customFormat="1" ht="12.75" customHeight="1" x14ac:dyDescent="0.25"/>
    <row r="613" s="80" customFormat="1" ht="12.75" customHeight="1" x14ac:dyDescent="0.25"/>
    <row r="614" s="80" customFormat="1" ht="12.75" customHeight="1" x14ac:dyDescent="0.25"/>
    <row r="615" s="80" customFormat="1" ht="12.75" customHeight="1" x14ac:dyDescent="0.25"/>
    <row r="616" s="80" customFormat="1" ht="12.75" customHeight="1" x14ac:dyDescent="0.25"/>
    <row r="617" s="80" customFormat="1" ht="12.75" customHeight="1" x14ac:dyDescent="0.25"/>
    <row r="618" s="80" customFormat="1" ht="12.75" customHeight="1" x14ac:dyDescent="0.25"/>
    <row r="619" s="80" customFormat="1" ht="12.75" customHeight="1" x14ac:dyDescent="0.25"/>
    <row r="620" s="80" customFormat="1" ht="12.75" customHeight="1" x14ac:dyDescent="0.25"/>
    <row r="621" s="80" customFormat="1" ht="12.75" customHeight="1" x14ac:dyDescent="0.25"/>
    <row r="622" s="80" customFormat="1" ht="12.75" customHeight="1" x14ac:dyDescent="0.25"/>
    <row r="623" s="80" customFormat="1" ht="12.75" customHeight="1" x14ac:dyDescent="0.25"/>
    <row r="624" s="80" customFormat="1" ht="12.75" customHeight="1" x14ac:dyDescent="0.25"/>
    <row r="625" s="80" customFormat="1" ht="12.75" customHeight="1" x14ac:dyDescent="0.25"/>
    <row r="626" s="80" customFormat="1" ht="12.75" customHeight="1" x14ac:dyDescent="0.25"/>
    <row r="627" s="80" customFormat="1" ht="12.75" customHeight="1" x14ac:dyDescent="0.25"/>
    <row r="628" s="80" customFormat="1" ht="12.75" customHeight="1" x14ac:dyDescent="0.25"/>
    <row r="629" s="80" customFormat="1" ht="12.75" customHeight="1" x14ac:dyDescent="0.25"/>
    <row r="630" s="80" customFormat="1" ht="12.75" customHeight="1" x14ac:dyDescent="0.25"/>
    <row r="631" s="80" customFormat="1" ht="12.75" customHeight="1" x14ac:dyDescent="0.25"/>
    <row r="632" s="80" customFormat="1" ht="12.75" customHeight="1" x14ac:dyDescent="0.25"/>
    <row r="633" s="80" customFormat="1" ht="12.75" customHeight="1" x14ac:dyDescent="0.25"/>
    <row r="634" s="80" customFormat="1" ht="12.75" customHeight="1" x14ac:dyDescent="0.25"/>
    <row r="635" s="80" customFormat="1" ht="12.75" customHeight="1" x14ac:dyDescent="0.25"/>
    <row r="636" s="80" customFormat="1" ht="12.75" customHeight="1" x14ac:dyDescent="0.25"/>
    <row r="637" s="80" customFormat="1" ht="12.75" customHeight="1" x14ac:dyDescent="0.25"/>
    <row r="638" s="80" customFormat="1" ht="12.75" customHeight="1" x14ac:dyDescent="0.25"/>
    <row r="639" s="80" customFormat="1" ht="12.75" customHeight="1" x14ac:dyDescent="0.25"/>
    <row r="640" s="80" customFormat="1" ht="12.75" customHeight="1" x14ac:dyDescent="0.25"/>
    <row r="641" s="80" customFormat="1" ht="12.75" customHeight="1" x14ac:dyDescent="0.25"/>
    <row r="642" s="80" customFormat="1" ht="12.75" customHeight="1" x14ac:dyDescent="0.25"/>
    <row r="643" s="80" customFormat="1" ht="12.75" customHeight="1" x14ac:dyDescent="0.25"/>
    <row r="644" s="80" customFormat="1" ht="12.75" customHeight="1" x14ac:dyDescent="0.25"/>
    <row r="645" s="80" customFormat="1" ht="12.75" customHeight="1" x14ac:dyDescent="0.25"/>
    <row r="646" s="80" customFormat="1" ht="12.75" customHeight="1" x14ac:dyDescent="0.25"/>
    <row r="647" s="80" customFormat="1" ht="12.75" customHeight="1" x14ac:dyDescent="0.25"/>
    <row r="648" s="80" customFormat="1" ht="12.75" customHeight="1" x14ac:dyDescent="0.25"/>
    <row r="649" s="80" customFormat="1" ht="12.75" customHeight="1" x14ac:dyDescent="0.25"/>
    <row r="650" s="80" customFormat="1" ht="12.75" customHeight="1" x14ac:dyDescent="0.25"/>
    <row r="651" s="80" customFormat="1" ht="12.75" customHeight="1" x14ac:dyDescent="0.25"/>
    <row r="652" s="80" customFormat="1" ht="12.75" customHeight="1" x14ac:dyDescent="0.25"/>
    <row r="653" s="80" customFormat="1" ht="12.75" customHeight="1" x14ac:dyDescent="0.25"/>
    <row r="654" s="80" customFormat="1" ht="12.75" customHeight="1" x14ac:dyDescent="0.25"/>
    <row r="655" s="80" customFormat="1" ht="12.75" customHeight="1" x14ac:dyDescent="0.25"/>
    <row r="656" s="80" customFormat="1" ht="12.75" customHeight="1" x14ac:dyDescent="0.25"/>
    <row r="657" s="80" customFormat="1" ht="12.75" customHeight="1" x14ac:dyDescent="0.25"/>
    <row r="658" s="80" customFormat="1" ht="12.75" customHeight="1" x14ac:dyDescent="0.25"/>
    <row r="659" s="80" customFormat="1" ht="12.75" customHeight="1" x14ac:dyDescent="0.25"/>
    <row r="660" s="80" customFormat="1" ht="12.75" customHeight="1" x14ac:dyDescent="0.25"/>
    <row r="661" s="80" customFormat="1" ht="12.75" customHeight="1" x14ac:dyDescent="0.25"/>
    <row r="662" s="80" customFormat="1" ht="12.75" customHeight="1" x14ac:dyDescent="0.25"/>
    <row r="663" s="80" customFormat="1" ht="12.75" customHeight="1" x14ac:dyDescent="0.25"/>
    <row r="664" s="80" customFormat="1" ht="12.75" customHeight="1" x14ac:dyDescent="0.25"/>
    <row r="665" s="80" customFormat="1" ht="12.75" customHeight="1" x14ac:dyDescent="0.25"/>
    <row r="666" s="80" customFormat="1" ht="12.75" customHeight="1" x14ac:dyDescent="0.25"/>
    <row r="667" s="80" customFormat="1" ht="12.75" customHeight="1" x14ac:dyDescent="0.25"/>
    <row r="668" s="80" customFormat="1" ht="12.75" customHeight="1" x14ac:dyDescent="0.25"/>
    <row r="669" s="80" customFormat="1" ht="12.75" customHeight="1" x14ac:dyDescent="0.25"/>
    <row r="670" s="80" customFormat="1" ht="12.75" customHeight="1" x14ac:dyDescent="0.25"/>
    <row r="671" s="80" customFormat="1" ht="12.75" customHeight="1" x14ac:dyDescent="0.25"/>
    <row r="672" s="80" customFormat="1" ht="12.75" customHeight="1" x14ac:dyDescent="0.25"/>
    <row r="673" s="80" customFormat="1" ht="12.75" customHeight="1" x14ac:dyDescent="0.25"/>
    <row r="674" s="80" customFormat="1" ht="12.75" customHeight="1" x14ac:dyDescent="0.25"/>
    <row r="675" s="80" customFormat="1" ht="12.75" customHeight="1" x14ac:dyDescent="0.25"/>
    <row r="676" s="80" customFormat="1" ht="12.75" customHeight="1" x14ac:dyDescent="0.25"/>
    <row r="677" s="80" customFormat="1" ht="12.75" customHeight="1" x14ac:dyDescent="0.25"/>
    <row r="678" s="80" customFormat="1" ht="12.75" customHeight="1" x14ac:dyDescent="0.25"/>
    <row r="679" s="80" customFormat="1" ht="12.75" customHeight="1" x14ac:dyDescent="0.25"/>
    <row r="680" s="80" customFormat="1" ht="12.75" customHeight="1" x14ac:dyDescent="0.25"/>
    <row r="681" s="80" customFormat="1" ht="12.75" customHeight="1" x14ac:dyDescent="0.25"/>
    <row r="682" s="80" customFormat="1" ht="12.75" customHeight="1" x14ac:dyDescent="0.25"/>
    <row r="683" s="80" customFormat="1" ht="12.75" customHeight="1" x14ac:dyDescent="0.25"/>
    <row r="684" s="80" customFormat="1" ht="12.75" customHeight="1" x14ac:dyDescent="0.25"/>
    <row r="685" s="80" customFormat="1" ht="12.75" customHeight="1" x14ac:dyDescent="0.25"/>
    <row r="686" s="80" customFormat="1" ht="12.75" customHeight="1" x14ac:dyDescent="0.25"/>
    <row r="687" s="80" customFormat="1" ht="12.75" customHeight="1" x14ac:dyDescent="0.25"/>
    <row r="688" s="80" customFormat="1" ht="12.75" customHeight="1" x14ac:dyDescent="0.25"/>
    <row r="689" s="80" customFormat="1" ht="12.75" customHeight="1" x14ac:dyDescent="0.25"/>
    <row r="690" s="80" customFormat="1" ht="12.75" customHeight="1" x14ac:dyDescent="0.25"/>
    <row r="691" s="80" customFormat="1" ht="12.75" customHeight="1" x14ac:dyDescent="0.25"/>
    <row r="692" s="80" customFormat="1" ht="12.75" customHeight="1" x14ac:dyDescent="0.25"/>
    <row r="693" s="80" customFormat="1" ht="12.75" customHeight="1" x14ac:dyDescent="0.25"/>
    <row r="694" s="80" customFormat="1" ht="12.75" customHeight="1" x14ac:dyDescent="0.25"/>
    <row r="695" s="80" customFormat="1" ht="12.75" customHeight="1" x14ac:dyDescent="0.25"/>
    <row r="696" s="80" customFormat="1" ht="12.75" customHeight="1" x14ac:dyDescent="0.25"/>
    <row r="697" s="80" customFormat="1" ht="12.75" customHeight="1" x14ac:dyDescent="0.25"/>
    <row r="698" s="80" customFormat="1" ht="12.75" customHeight="1" x14ac:dyDescent="0.25"/>
    <row r="699" s="80" customFormat="1" ht="12.75" customHeight="1" x14ac:dyDescent="0.25"/>
    <row r="700" s="80" customFormat="1" ht="12.75" customHeight="1" x14ac:dyDescent="0.25"/>
    <row r="701" s="80" customFormat="1" ht="12.75" customHeight="1" x14ac:dyDescent="0.25"/>
    <row r="702" s="80" customFormat="1" ht="12.75" customHeight="1" x14ac:dyDescent="0.25"/>
    <row r="703" s="80" customFormat="1" ht="12.75" customHeight="1" x14ac:dyDescent="0.25"/>
    <row r="704" s="80" customFormat="1" ht="12.75" customHeight="1" x14ac:dyDescent="0.25"/>
    <row r="705" s="80" customFormat="1" ht="12.75" customHeight="1" x14ac:dyDescent="0.25"/>
    <row r="706" s="80" customFormat="1" ht="12.75" customHeight="1" x14ac:dyDescent="0.25"/>
    <row r="707" s="80" customFormat="1" ht="12.75" customHeight="1" x14ac:dyDescent="0.25"/>
    <row r="708" s="80" customFormat="1" ht="12.75" customHeight="1" x14ac:dyDescent="0.25"/>
    <row r="709" s="80" customFormat="1" ht="12.75" customHeight="1" x14ac:dyDescent="0.25"/>
    <row r="710" s="80" customFormat="1" ht="12.75" customHeight="1" x14ac:dyDescent="0.25"/>
    <row r="711" s="80" customFormat="1" ht="12.75" customHeight="1" x14ac:dyDescent="0.25"/>
    <row r="712" s="80" customFormat="1" ht="12.75" customHeight="1" x14ac:dyDescent="0.25"/>
    <row r="713" s="80" customFormat="1" ht="12.75" customHeight="1" x14ac:dyDescent="0.25"/>
    <row r="714" s="80" customFormat="1" ht="12.75" customHeight="1" x14ac:dyDescent="0.25"/>
    <row r="715" s="80" customFormat="1" ht="12.75" customHeight="1" x14ac:dyDescent="0.25"/>
    <row r="716" s="80" customFormat="1" ht="12.75" customHeight="1" x14ac:dyDescent="0.25"/>
    <row r="717" s="80" customFormat="1" ht="12.75" customHeight="1" x14ac:dyDescent="0.25"/>
    <row r="718" s="80" customFormat="1" ht="12.75" customHeight="1" x14ac:dyDescent="0.25"/>
    <row r="719" s="80" customFormat="1" ht="12.75" customHeight="1" x14ac:dyDescent="0.25"/>
    <row r="720" s="80" customFormat="1" ht="12.75" customHeight="1" x14ac:dyDescent="0.25"/>
    <row r="721" s="80" customFormat="1" ht="12.75" customHeight="1" x14ac:dyDescent="0.25"/>
    <row r="722" s="80" customFormat="1" ht="12.75" customHeight="1" x14ac:dyDescent="0.25"/>
    <row r="723" s="80" customFormat="1" ht="12.75" customHeight="1" x14ac:dyDescent="0.25"/>
    <row r="724" s="80" customFormat="1" ht="12.75" customHeight="1" x14ac:dyDescent="0.25"/>
    <row r="725" s="80" customFormat="1" ht="12.75" customHeight="1" x14ac:dyDescent="0.25"/>
    <row r="726" s="80" customFormat="1" ht="12.75" customHeight="1" x14ac:dyDescent="0.25"/>
    <row r="727" s="80" customFormat="1" ht="12.75" customHeight="1" x14ac:dyDescent="0.25"/>
    <row r="728" s="80" customFormat="1" ht="12.75" customHeight="1" x14ac:dyDescent="0.25"/>
    <row r="729" s="80" customFormat="1" ht="12.75" customHeight="1" x14ac:dyDescent="0.25"/>
    <row r="730" s="80" customFormat="1" ht="12.75" customHeight="1" x14ac:dyDescent="0.25"/>
    <row r="731" s="80" customFormat="1" ht="12.75" customHeight="1" x14ac:dyDescent="0.25"/>
    <row r="732" s="80" customFormat="1" ht="12.75" customHeight="1" x14ac:dyDescent="0.25"/>
    <row r="733" s="80" customFormat="1" ht="12.75" customHeight="1" x14ac:dyDescent="0.25"/>
    <row r="734" s="80" customFormat="1" ht="12.75" customHeight="1" x14ac:dyDescent="0.25"/>
    <row r="735" s="80" customFormat="1" ht="12.75" customHeight="1" x14ac:dyDescent="0.25"/>
    <row r="736" s="80" customFormat="1" ht="12.75" customHeight="1" x14ac:dyDescent="0.25"/>
    <row r="737" s="80" customFormat="1" ht="12.75" customHeight="1" x14ac:dyDescent="0.25"/>
    <row r="738" s="80" customFormat="1" ht="12.75" customHeight="1" x14ac:dyDescent="0.25"/>
    <row r="739" s="80" customFormat="1" ht="12.75" customHeight="1" x14ac:dyDescent="0.25"/>
    <row r="740" s="80" customFormat="1" ht="12.75" customHeight="1" x14ac:dyDescent="0.25"/>
    <row r="741" s="80" customFormat="1" ht="12.75" customHeight="1" x14ac:dyDescent="0.25"/>
    <row r="742" s="80" customFormat="1" ht="12.75" customHeight="1" x14ac:dyDescent="0.25"/>
    <row r="743" s="80" customFormat="1" ht="12.75" customHeight="1" x14ac:dyDescent="0.25"/>
    <row r="744" s="80" customFormat="1" ht="12.75" customHeight="1" x14ac:dyDescent="0.25"/>
    <row r="745" s="80" customFormat="1" ht="12.75" customHeight="1" x14ac:dyDescent="0.25"/>
    <row r="746" s="80" customFormat="1" ht="12.75" customHeight="1" x14ac:dyDescent="0.25"/>
    <row r="747" s="80" customFormat="1" ht="12.75" customHeight="1" x14ac:dyDescent="0.25"/>
    <row r="748" s="80" customFormat="1" ht="12.75" customHeight="1" x14ac:dyDescent="0.25"/>
    <row r="749" s="80" customFormat="1" ht="12.75" customHeight="1" x14ac:dyDescent="0.25"/>
    <row r="750" s="80" customFormat="1" ht="12.75" customHeight="1" x14ac:dyDescent="0.25"/>
    <row r="751" s="80" customFormat="1" ht="12.75" customHeight="1" x14ac:dyDescent="0.25"/>
    <row r="752" s="80" customFormat="1" ht="12.75" customHeight="1" x14ac:dyDescent="0.25"/>
    <row r="753" s="80" customFormat="1" ht="12.75" customHeight="1" x14ac:dyDescent="0.25"/>
    <row r="754" s="80" customFormat="1" ht="12.75" customHeight="1" x14ac:dyDescent="0.25"/>
    <row r="755" s="80" customFormat="1" ht="12.75" customHeight="1" x14ac:dyDescent="0.25"/>
    <row r="756" s="80" customFormat="1" ht="12.75" customHeight="1" x14ac:dyDescent="0.25"/>
    <row r="757" s="80" customFormat="1" ht="12.75" customHeight="1" x14ac:dyDescent="0.25"/>
    <row r="758" s="80" customFormat="1" ht="12.75" customHeight="1" x14ac:dyDescent="0.25"/>
    <row r="759" s="80" customFormat="1" ht="12.75" customHeight="1" x14ac:dyDescent="0.25"/>
    <row r="760" s="80" customFormat="1" ht="12.75" customHeight="1" x14ac:dyDescent="0.25"/>
    <row r="761" s="80" customFormat="1" ht="12.75" customHeight="1" x14ac:dyDescent="0.25"/>
    <row r="762" s="80" customFormat="1" ht="12.75" customHeight="1" x14ac:dyDescent="0.25"/>
    <row r="763" s="80" customFormat="1" ht="12.75" customHeight="1" x14ac:dyDescent="0.25"/>
    <row r="764" s="80" customFormat="1" ht="12.75" customHeight="1" x14ac:dyDescent="0.25"/>
    <row r="765" s="80" customFormat="1" ht="12.75" customHeight="1" x14ac:dyDescent="0.25"/>
    <row r="766" s="80" customFormat="1" ht="12.75" customHeight="1" x14ac:dyDescent="0.25"/>
    <row r="767" s="80" customFormat="1" ht="12.75" customHeight="1" x14ac:dyDescent="0.25"/>
    <row r="768" s="80" customFormat="1" ht="12.75" customHeight="1" x14ac:dyDescent="0.25"/>
    <row r="769" s="80" customFormat="1" ht="12.75" customHeight="1" x14ac:dyDescent="0.25"/>
    <row r="770" s="80" customFormat="1" ht="12.75" customHeight="1" x14ac:dyDescent="0.25"/>
    <row r="771" s="80" customFormat="1" ht="12.75" customHeight="1" x14ac:dyDescent="0.25"/>
    <row r="772" s="80" customFormat="1" ht="12.75" customHeight="1" x14ac:dyDescent="0.25"/>
    <row r="773" s="80" customFormat="1" ht="12.75" customHeight="1" x14ac:dyDescent="0.25"/>
    <row r="774" s="80" customFormat="1" ht="12.75" customHeight="1" x14ac:dyDescent="0.25"/>
    <row r="775" s="80" customFormat="1" ht="12.75" customHeight="1" x14ac:dyDescent="0.25"/>
    <row r="776" s="80" customFormat="1" ht="12.75" customHeight="1" x14ac:dyDescent="0.25"/>
    <row r="777" s="80" customFormat="1" ht="12.75" customHeight="1" x14ac:dyDescent="0.25"/>
    <row r="778" s="80" customFormat="1" ht="12.75" customHeight="1" x14ac:dyDescent="0.25"/>
    <row r="779" s="80" customFormat="1" ht="12.75" customHeight="1" x14ac:dyDescent="0.25"/>
    <row r="780" s="80" customFormat="1" ht="12.75" customHeight="1" x14ac:dyDescent="0.25"/>
    <row r="781" s="80" customFormat="1" ht="12.75" customHeight="1" x14ac:dyDescent="0.25"/>
    <row r="782" s="80" customFormat="1" ht="12.75" customHeight="1" x14ac:dyDescent="0.25"/>
    <row r="783" s="80" customFormat="1" ht="12.75" customHeight="1" x14ac:dyDescent="0.25"/>
    <row r="784" s="80" customFormat="1" ht="12.75" customHeight="1" x14ac:dyDescent="0.25"/>
    <row r="785" s="80" customFormat="1" ht="12.75" customHeight="1" x14ac:dyDescent="0.25"/>
    <row r="786" s="80" customFormat="1" ht="12.75" customHeight="1" x14ac:dyDescent="0.25"/>
    <row r="787" s="80" customFormat="1" ht="12.75" customHeight="1" x14ac:dyDescent="0.25"/>
    <row r="788" s="80" customFormat="1" ht="12.75" customHeight="1" x14ac:dyDescent="0.25"/>
    <row r="789" s="80" customFormat="1" ht="12.75" customHeight="1" x14ac:dyDescent="0.25"/>
    <row r="790" s="80" customFormat="1" ht="12.75" customHeight="1" x14ac:dyDescent="0.25"/>
    <row r="791" s="80" customFormat="1" ht="12.75" customHeight="1" x14ac:dyDescent="0.25"/>
    <row r="792" s="80" customFormat="1" ht="12.75" customHeight="1" x14ac:dyDescent="0.25"/>
    <row r="793" s="80" customFormat="1" ht="12.75" customHeight="1" x14ac:dyDescent="0.25"/>
    <row r="794" s="80" customFormat="1" ht="12.75" customHeight="1" x14ac:dyDescent="0.25"/>
    <row r="795" s="80" customFormat="1" ht="12.75" customHeight="1" x14ac:dyDescent="0.25"/>
    <row r="796" s="80" customFormat="1" ht="12.75" customHeight="1" x14ac:dyDescent="0.25"/>
    <row r="797" s="80" customFormat="1" ht="12.75" customHeight="1" x14ac:dyDescent="0.25"/>
    <row r="798" s="80" customFormat="1" ht="12.75" customHeight="1" x14ac:dyDescent="0.25"/>
    <row r="799" s="80" customFormat="1" ht="12.75" customHeight="1" x14ac:dyDescent="0.25"/>
    <row r="800" s="80" customFormat="1" ht="12.75" customHeight="1" x14ac:dyDescent="0.25"/>
    <row r="801" s="80" customFormat="1" ht="12.75" customHeight="1" x14ac:dyDescent="0.25"/>
    <row r="802" s="80" customFormat="1" ht="12.75" customHeight="1" x14ac:dyDescent="0.25"/>
    <row r="803" s="80" customFormat="1" ht="12.75" customHeight="1" x14ac:dyDescent="0.25"/>
    <row r="804" s="80" customFormat="1" ht="12.75" customHeight="1" x14ac:dyDescent="0.25"/>
    <row r="805" s="80" customFormat="1" ht="12.75" customHeight="1" x14ac:dyDescent="0.25"/>
    <row r="806" s="80" customFormat="1" ht="12.75" customHeight="1" x14ac:dyDescent="0.25"/>
    <row r="807" s="80" customFormat="1" ht="12.75" customHeight="1" x14ac:dyDescent="0.25"/>
    <row r="808" s="80" customFormat="1" ht="12.75" customHeight="1" x14ac:dyDescent="0.25"/>
    <row r="809" s="80" customFormat="1" ht="12.75" customHeight="1" x14ac:dyDescent="0.25"/>
    <row r="810" s="80" customFormat="1" ht="12.75" customHeight="1" x14ac:dyDescent="0.25"/>
    <row r="811" s="80" customFormat="1" ht="12.75" customHeight="1" x14ac:dyDescent="0.25"/>
    <row r="812" s="80" customFormat="1" ht="12.75" customHeight="1" x14ac:dyDescent="0.25"/>
    <row r="813" s="80" customFormat="1" ht="12.75" customHeight="1" x14ac:dyDescent="0.25"/>
    <row r="814" s="80" customFormat="1" ht="12.75" customHeight="1" x14ac:dyDescent="0.25"/>
    <row r="815" s="80" customFormat="1" ht="12.75" customHeight="1" x14ac:dyDescent="0.25"/>
    <row r="816" s="80" customFormat="1" ht="12.75" customHeight="1" x14ac:dyDescent="0.25"/>
    <row r="817" s="80" customFormat="1" ht="12.75" customHeight="1" x14ac:dyDescent="0.25"/>
    <row r="818" s="80" customFormat="1" ht="12.75" customHeight="1" x14ac:dyDescent="0.25"/>
    <row r="819" s="80" customFormat="1" ht="12.75" customHeight="1" x14ac:dyDescent="0.25"/>
    <row r="820" s="80" customFormat="1" ht="12.75" customHeight="1" x14ac:dyDescent="0.25"/>
    <row r="821" s="80" customFormat="1" ht="12.75" customHeight="1" x14ac:dyDescent="0.25"/>
    <row r="822" s="80" customFormat="1" ht="12.75" customHeight="1" x14ac:dyDescent="0.25"/>
    <row r="823" s="80" customFormat="1" ht="12.75" customHeight="1" x14ac:dyDescent="0.25"/>
    <row r="824" s="80" customFormat="1" ht="12.75" customHeight="1" x14ac:dyDescent="0.25"/>
    <row r="825" s="80" customFormat="1" ht="12.75" customHeight="1" x14ac:dyDescent="0.25"/>
    <row r="826" s="80" customFormat="1" ht="12.75" customHeight="1" x14ac:dyDescent="0.25"/>
    <row r="827" s="80" customFormat="1" ht="12.75" customHeight="1" x14ac:dyDescent="0.25"/>
    <row r="828" s="80" customFormat="1" ht="12.75" customHeight="1" x14ac:dyDescent="0.25"/>
    <row r="829" s="80" customFormat="1" ht="12.75" customHeight="1" x14ac:dyDescent="0.25"/>
    <row r="830" s="80" customFormat="1" ht="12.75" customHeight="1" x14ac:dyDescent="0.25"/>
    <row r="831" s="80" customFormat="1" ht="12.75" customHeight="1" x14ac:dyDescent="0.25"/>
    <row r="832" s="80" customFormat="1" ht="12.75" customHeight="1" x14ac:dyDescent="0.25"/>
    <row r="833" s="80" customFormat="1" ht="12.75" customHeight="1" x14ac:dyDescent="0.25"/>
    <row r="834" s="80" customFormat="1" ht="12.75" customHeight="1" x14ac:dyDescent="0.25"/>
    <row r="835" s="80" customFormat="1" ht="12.75" customHeight="1" x14ac:dyDescent="0.25"/>
    <row r="836" s="80" customFormat="1" ht="12.75" customHeight="1" x14ac:dyDescent="0.25"/>
    <row r="837" s="80" customFormat="1" ht="12.75" customHeight="1" x14ac:dyDescent="0.25"/>
    <row r="838" s="80" customFormat="1" ht="12.75" customHeight="1" x14ac:dyDescent="0.25"/>
    <row r="839" s="80" customFormat="1" ht="12.75" customHeight="1" x14ac:dyDescent="0.25"/>
    <row r="840" s="80" customFormat="1" ht="12.75" customHeight="1" x14ac:dyDescent="0.25"/>
    <row r="841" s="80" customFormat="1" ht="12.75" customHeight="1" x14ac:dyDescent="0.25"/>
    <row r="842" s="80" customFormat="1" ht="12.75" customHeight="1" x14ac:dyDescent="0.25"/>
    <row r="843" s="80" customFormat="1" ht="12.75" customHeight="1" x14ac:dyDescent="0.25"/>
    <row r="844" s="80" customFormat="1" ht="12.75" customHeight="1" x14ac:dyDescent="0.25"/>
    <row r="845" s="80" customFormat="1" ht="12.75" customHeight="1" x14ac:dyDescent="0.25"/>
    <row r="846" s="80" customFormat="1" ht="12.75" customHeight="1" x14ac:dyDescent="0.25"/>
    <row r="847" s="80" customFormat="1" ht="12.75" customHeight="1" x14ac:dyDescent="0.25"/>
    <row r="848" s="80" customFormat="1" ht="12.75" customHeight="1" x14ac:dyDescent="0.25"/>
    <row r="849" s="80" customFormat="1" ht="12.75" customHeight="1" x14ac:dyDescent="0.25"/>
    <row r="850" s="80" customFormat="1" ht="12.75" customHeight="1" x14ac:dyDescent="0.25"/>
    <row r="851" s="80" customFormat="1" ht="12.75" customHeight="1" x14ac:dyDescent="0.25"/>
    <row r="852" s="80" customFormat="1" ht="12.75" customHeight="1" x14ac:dyDescent="0.25"/>
    <row r="853" s="80" customFormat="1" ht="12.75" customHeight="1" x14ac:dyDescent="0.25"/>
    <row r="854" s="80" customFormat="1" ht="12.75" customHeight="1" x14ac:dyDescent="0.25"/>
    <row r="855" s="80" customFormat="1" ht="12.75" customHeight="1" x14ac:dyDescent="0.25"/>
    <row r="856" s="80" customFormat="1" ht="12.75" customHeight="1" x14ac:dyDescent="0.25"/>
    <row r="857" s="80" customFormat="1" ht="12.75" customHeight="1" x14ac:dyDescent="0.25"/>
    <row r="858" s="80" customFormat="1" ht="12.75" customHeight="1" x14ac:dyDescent="0.25"/>
    <row r="859" s="80" customFormat="1" ht="12.75" customHeight="1" x14ac:dyDescent="0.25"/>
    <row r="860" s="80" customFormat="1" ht="12.75" customHeight="1" x14ac:dyDescent="0.25"/>
    <row r="861" s="80" customFormat="1" ht="12.75" customHeight="1" x14ac:dyDescent="0.25"/>
    <row r="862" s="80" customFormat="1" ht="12.75" customHeight="1" x14ac:dyDescent="0.25"/>
    <row r="863" s="80" customFormat="1" ht="12.75" customHeight="1" x14ac:dyDescent="0.25"/>
    <row r="864" s="80" customFormat="1" ht="12.75" customHeight="1" x14ac:dyDescent="0.25"/>
    <row r="865" s="80" customFormat="1" ht="12.75" customHeight="1" x14ac:dyDescent="0.25"/>
    <row r="866" s="80" customFormat="1" ht="12.75" customHeight="1" x14ac:dyDescent="0.25"/>
    <row r="867" s="80" customFormat="1" ht="12.75" customHeight="1" x14ac:dyDescent="0.25"/>
    <row r="868" s="80" customFormat="1" ht="12.75" customHeight="1" x14ac:dyDescent="0.25"/>
    <row r="869" s="80" customFormat="1" ht="12.75" customHeight="1" x14ac:dyDescent="0.25"/>
    <row r="870" s="80" customFormat="1" ht="12.75" customHeight="1" x14ac:dyDescent="0.25"/>
    <row r="871" s="80" customFormat="1" ht="12.75" customHeight="1" x14ac:dyDescent="0.25"/>
    <row r="872" s="80" customFormat="1" ht="12.75" customHeight="1" x14ac:dyDescent="0.25"/>
    <row r="873" s="80" customFormat="1" ht="12.75" customHeight="1" x14ac:dyDescent="0.25"/>
    <row r="874" s="80" customFormat="1" ht="12.75" customHeight="1" x14ac:dyDescent="0.25"/>
    <row r="875" s="80" customFormat="1" ht="12.75" customHeight="1" x14ac:dyDescent="0.25"/>
    <row r="876" s="80" customFormat="1" ht="12.75" customHeight="1" x14ac:dyDescent="0.25"/>
    <row r="877" s="80" customFormat="1" ht="12.75" customHeight="1" x14ac:dyDescent="0.25"/>
    <row r="878" s="80" customFormat="1" ht="12.75" customHeight="1" x14ac:dyDescent="0.25"/>
    <row r="879" s="80" customFormat="1" ht="12.75" customHeight="1" x14ac:dyDescent="0.25"/>
    <row r="880" s="80" customFormat="1" ht="12.75" customHeight="1" x14ac:dyDescent="0.25"/>
    <row r="881" s="80" customFormat="1" ht="12.75" customHeight="1" x14ac:dyDescent="0.25"/>
    <row r="882" s="80" customFormat="1" ht="12.75" customHeight="1" x14ac:dyDescent="0.25"/>
    <row r="883" s="80" customFormat="1" ht="12.75" customHeight="1" x14ac:dyDescent="0.25"/>
    <row r="884" s="80" customFormat="1" ht="12.75" customHeight="1" x14ac:dyDescent="0.25"/>
    <row r="885" s="80" customFormat="1" ht="12.75" customHeight="1" x14ac:dyDescent="0.25"/>
    <row r="886" s="80" customFormat="1" ht="12.75" customHeight="1" x14ac:dyDescent="0.25"/>
    <row r="887" s="80" customFormat="1" ht="12.75" customHeight="1" x14ac:dyDescent="0.25"/>
    <row r="888" s="80" customFormat="1" ht="12.75" customHeight="1" x14ac:dyDescent="0.25"/>
    <row r="889" s="80" customFormat="1" ht="12.75" customHeight="1" x14ac:dyDescent="0.25"/>
    <row r="890" s="80" customFormat="1" ht="12.75" customHeight="1" x14ac:dyDescent="0.25"/>
    <row r="891" s="80" customFormat="1" ht="12.75" customHeight="1" x14ac:dyDescent="0.25"/>
    <row r="892" s="80" customFormat="1" ht="12.75" customHeight="1" x14ac:dyDescent="0.25"/>
    <row r="893" s="80" customFormat="1" ht="12.75" customHeight="1" x14ac:dyDescent="0.25"/>
    <row r="894" s="80" customFormat="1" ht="12.75" customHeight="1" x14ac:dyDescent="0.25"/>
    <row r="895" s="80" customFormat="1" ht="12.75" customHeight="1" x14ac:dyDescent="0.25"/>
    <row r="896" s="80" customFormat="1" ht="12.75" customHeight="1" x14ac:dyDescent="0.25"/>
    <row r="897" s="80" customFormat="1" ht="12.75" customHeight="1" x14ac:dyDescent="0.25"/>
    <row r="898" s="80" customFormat="1" ht="12.75" customHeight="1" x14ac:dyDescent="0.25"/>
    <row r="899" s="80" customFormat="1" ht="12.75" customHeight="1" x14ac:dyDescent="0.25"/>
    <row r="900" s="80" customFormat="1" ht="12.75" customHeight="1" x14ac:dyDescent="0.25"/>
    <row r="901" s="80" customFormat="1" ht="12.75" customHeight="1" x14ac:dyDescent="0.25"/>
    <row r="902" s="80" customFormat="1" ht="12.75" customHeight="1" x14ac:dyDescent="0.25"/>
    <row r="903" s="80" customFormat="1" ht="12.75" customHeight="1" x14ac:dyDescent="0.25"/>
    <row r="904" s="80" customFormat="1" ht="12.75" customHeight="1" x14ac:dyDescent="0.25"/>
    <row r="905" s="80" customFormat="1" ht="12.75" customHeight="1" x14ac:dyDescent="0.25"/>
    <row r="906" s="80" customFormat="1" ht="12.75" customHeight="1" x14ac:dyDescent="0.25"/>
    <row r="907" s="80" customFormat="1" ht="12.75" customHeight="1" x14ac:dyDescent="0.25"/>
    <row r="908" s="80" customFormat="1" ht="12.75" customHeight="1" x14ac:dyDescent="0.25"/>
    <row r="909" s="80" customFormat="1" ht="12.75" customHeight="1" x14ac:dyDescent="0.25"/>
    <row r="910" s="80" customFormat="1" ht="12.75" customHeight="1" x14ac:dyDescent="0.25"/>
    <row r="911" s="80" customFormat="1" ht="12.75" customHeight="1" x14ac:dyDescent="0.25"/>
    <row r="912" s="80" customFormat="1" ht="12.75" customHeight="1" x14ac:dyDescent="0.25"/>
    <row r="913" s="80" customFormat="1" ht="12.75" customHeight="1" x14ac:dyDescent="0.25"/>
    <row r="914" s="80" customFormat="1" ht="12.75" customHeight="1" x14ac:dyDescent="0.25"/>
    <row r="915" s="80" customFormat="1" ht="12.75" customHeight="1" x14ac:dyDescent="0.25"/>
    <row r="916" s="80" customFormat="1" ht="12.75" customHeight="1" x14ac:dyDescent="0.25"/>
    <row r="917" s="80" customFormat="1" ht="12.75" customHeight="1" x14ac:dyDescent="0.25"/>
    <row r="918" s="80" customFormat="1" ht="12.75" customHeight="1" x14ac:dyDescent="0.25"/>
    <row r="919" s="80" customFormat="1" ht="12.75" customHeight="1" x14ac:dyDescent="0.25"/>
    <row r="920" s="80" customFormat="1" ht="12.75" customHeight="1" x14ac:dyDescent="0.25"/>
    <row r="921" s="80" customFormat="1" ht="12.75" customHeight="1" x14ac:dyDescent="0.25"/>
    <row r="922" s="80" customFormat="1" ht="12.75" customHeight="1" x14ac:dyDescent="0.25"/>
    <row r="923" s="80" customFormat="1" ht="12.75" customHeight="1" x14ac:dyDescent="0.25"/>
    <row r="924" s="80" customFormat="1" ht="12.75" customHeight="1" x14ac:dyDescent="0.25"/>
    <row r="925" s="80" customFormat="1" ht="12.75" customHeight="1" x14ac:dyDescent="0.25"/>
    <row r="926" s="80" customFormat="1" ht="12.75" customHeight="1" x14ac:dyDescent="0.25"/>
    <row r="927" s="80" customFormat="1" ht="12.75" customHeight="1" x14ac:dyDescent="0.25"/>
    <row r="928" s="80" customFormat="1" ht="12.75" customHeight="1" x14ac:dyDescent="0.25"/>
    <row r="929" s="80" customFormat="1" ht="12.75" customHeight="1" x14ac:dyDescent="0.25"/>
    <row r="930" s="80" customFormat="1" ht="12.75" customHeight="1" x14ac:dyDescent="0.25"/>
    <row r="931" s="80" customFormat="1" ht="12.75" customHeight="1" x14ac:dyDescent="0.25"/>
    <row r="932" s="80" customFormat="1" ht="12.75" customHeight="1" x14ac:dyDescent="0.25"/>
    <row r="933" s="80" customFormat="1" ht="12.75" customHeight="1" x14ac:dyDescent="0.25"/>
    <row r="934" s="80" customFormat="1" ht="12.75" customHeight="1" x14ac:dyDescent="0.25"/>
    <row r="935" s="80" customFormat="1" ht="12.75" customHeight="1" x14ac:dyDescent="0.25"/>
    <row r="936" s="80" customFormat="1" ht="12.75" customHeight="1" x14ac:dyDescent="0.25"/>
    <row r="937" s="80" customFormat="1" ht="12.75" customHeight="1" x14ac:dyDescent="0.25"/>
    <row r="938" s="80" customFormat="1" ht="12.75" customHeight="1" x14ac:dyDescent="0.25"/>
    <row r="939" s="80" customFormat="1" ht="12.75" customHeight="1" x14ac:dyDescent="0.25"/>
    <row r="940" s="80" customFormat="1" ht="12.75" customHeight="1" x14ac:dyDescent="0.25"/>
    <row r="941" s="80" customFormat="1" ht="12.75" customHeight="1" x14ac:dyDescent="0.25"/>
    <row r="942" s="80" customFormat="1" ht="12.75" customHeight="1" x14ac:dyDescent="0.25"/>
    <row r="943" s="80" customFormat="1" ht="12.75" customHeight="1" x14ac:dyDescent="0.25"/>
    <row r="944" s="80" customFormat="1" ht="12.75" customHeight="1" x14ac:dyDescent="0.25"/>
    <row r="945" s="80" customFormat="1" ht="12.75" customHeight="1" x14ac:dyDescent="0.25"/>
    <row r="946" s="80" customFormat="1" ht="12.75" customHeight="1" x14ac:dyDescent="0.25"/>
    <row r="947" s="80" customFormat="1" ht="12.75" customHeight="1" x14ac:dyDescent="0.25"/>
    <row r="948" s="80" customFormat="1" ht="12.75" customHeight="1" x14ac:dyDescent="0.25"/>
    <row r="949" s="80" customFormat="1" ht="12.75" customHeight="1" x14ac:dyDescent="0.25"/>
    <row r="950" s="80" customFormat="1" ht="12.75" customHeight="1" x14ac:dyDescent="0.25"/>
    <row r="951" s="80" customFormat="1" ht="12.75" customHeight="1" x14ac:dyDescent="0.25"/>
    <row r="952" s="80" customFormat="1" ht="12.75" customHeight="1" x14ac:dyDescent="0.25"/>
    <row r="953" s="80" customFormat="1" ht="12.75" customHeight="1" x14ac:dyDescent="0.25"/>
    <row r="954" s="80" customFormat="1" ht="12.75" customHeight="1" x14ac:dyDescent="0.25"/>
    <row r="955" s="80" customFormat="1" ht="12.75" customHeight="1" x14ac:dyDescent="0.25"/>
    <row r="956" s="80" customFormat="1" ht="12.75" customHeight="1" x14ac:dyDescent="0.25"/>
    <row r="957" s="80" customFormat="1" ht="12.75" customHeight="1" x14ac:dyDescent="0.25"/>
    <row r="958" s="80" customFormat="1" ht="12.75" customHeight="1" x14ac:dyDescent="0.25"/>
    <row r="959" s="80" customFormat="1" ht="12.75" customHeight="1" x14ac:dyDescent="0.25"/>
    <row r="960" s="80" customFormat="1" ht="12.75" customHeight="1" x14ac:dyDescent="0.25"/>
    <row r="961" s="80" customFormat="1" ht="12.75" customHeight="1" x14ac:dyDescent="0.25"/>
    <row r="962" s="80" customFormat="1" ht="12.75" customHeight="1" x14ac:dyDescent="0.25"/>
    <row r="963" s="80" customFormat="1" ht="12.75" customHeight="1" x14ac:dyDescent="0.25"/>
    <row r="964" s="80" customFormat="1" ht="12.75" customHeight="1" x14ac:dyDescent="0.25"/>
    <row r="965" s="80" customFormat="1" ht="12.75" customHeight="1" x14ac:dyDescent="0.25"/>
    <row r="966" s="80" customFormat="1" ht="12.75" customHeight="1" x14ac:dyDescent="0.25"/>
    <row r="967" s="80" customFormat="1" ht="12.75" customHeight="1" x14ac:dyDescent="0.25"/>
    <row r="968" s="80" customFormat="1" ht="12.75" customHeight="1" x14ac:dyDescent="0.25"/>
    <row r="969" s="80" customFormat="1" ht="12.75" customHeight="1" x14ac:dyDescent="0.25"/>
    <row r="970" s="80" customFormat="1" ht="12.75" customHeight="1" x14ac:dyDescent="0.25"/>
    <row r="971" s="80" customFormat="1" ht="12.75" customHeight="1" x14ac:dyDescent="0.25"/>
    <row r="972" s="80" customFormat="1" ht="12.75" customHeight="1" x14ac:dyDescent="0.25"/>
    <row r="973" s="80" customFormat="1" ht="12.75" customHeight="1" x14ac:dyDescent="0.25"/>
    <row r="974" s="80" customFormat="1" ht="12.75" customHeight="1" x14ac:dyDescent="0.25"/>
    <row r="975" s="80" customFormat="1" ht="12.75" customHeight="1" x14ac:dyDescent="0.25"/>
    <row r="976" s="80" customFormat="1" ht="12.75" customHeight="1" x14ac:dyDescent="0.25"/>
    <row r="977" s="80" customFormat="1" ht="12.75" customHeight="1" x14ac:dyDescent="0.25"/>
    <row r="978" s="80" customFormat="1" ht="12.75" customHeight="1" x14ac:dyDescent="0.25"/>
    <row r="979" s="80" customFormat="1" ht="12.75" customHeight="1" x14ac:dyDescent="0.25"/>
    <row r="980" s="80" customFormat="1" ht="12.75" customHeight="1" x14ac:dyDescent="0.25"/>
    <row r="981" s="80" customFormat="1" ht="12.75" customHeight="1" x14ac:dyDescent="0.25"/>
    <row r="982" s="80" customFormat="1" ht="12.75" customHeight="1" x14ac:dyDescent="0.25"/>
    <row r="983" s="80" customFormat="1" ht="12.75" customHeight="1" x14ac:dyDescent="0.25"/>
    <row r="984" s="80" customFormat="1" ht="12.75" customHeight="1" x14ac:dyDescent="0.25"/>
    <row r="985" s="80" customFormat="1" ht="12.75" customHeight="1" x14ac:dyDescent="0.25"/>
    <row r="986" s="80" customFormat="1" ht="12.75" customHeight="1" x14ac:dyDescent="0.25"/>
    <row r="987" s="80" customFormat="1" ht="12.75" customHeight="1" x14ac:dyDescent="0.25"/>
    <row r="988" s="80" customFormat="1" ht="12.75" customHeight="1" x14ac:dyDescent="0.25"/>
    <row r="989" s="80" customFormat="1" ht="12.75" customHeight="1" x14ac:dyDescent="0.25"/>
    <row r="990" s="80" customFormat="1" ht="12.75" customHeight="1" x14ac:dyDescent="0.25"/>
    <row r="991" s="80" customFormat="1" ht="12.75" customHeight="1" x14ac:dyDescent="0.25"/>
    <row r="992" s="80" customFormat="1" ht="12.75" customHeight="1" x14ac:dyDescent="0.25"/>
    <row r="993" s="80" customFormat="1" ht="12.75" customHeight="1" x14ac:dyDescent="0.25"/>
    <row r="994" s="80" customFormat="1" ht="12.75" customHeight="1" x14ac:dyDescent="0.25"/>
    <row r="995" s="80" customFormat="1" ht="12.75" customHeight="1" x14ac:dyDescent="0.25"/>
    <row r="996" s="80" customFormat="1" ht="12.75" customHeight="1" x14ac:dyDescent="0.25"/>
    <row r="997" s="80" customFormat="1" ht="12.75" customHeight="1" x14ac:dyDescent="0.25"/>
    <row r="998" s="80" customFormat="1" ht="12.75" customHeight="1" x14ac:dyDescent="0.25"/>
    <row r="999" s="80" customFormat="1" ht="12.75" customHeight="1" x14ac:dyDescent="0.25"/>
    <row r="1000" s="80" customFormat="1" ht="12.75" customHeight="1" x14ac:dyDescent="0.25"/>
  </sheetData>
  <mergeCells count="10">
    <mergeCell ref="A1:G3"/>
    <mergeCell ref="A4:A9"/>
    <mergeCell ref="B4:B9"/>
    <mergeCell ref="C4:C9"/>
    <mergeCell ref="D4:D9"/>
    <mergeCell ref="E4:E9"/>
    <mergeCell ref="F4:F9"/>
    <mergeCell ref="G4:G9"/>
    <mergeCell ref="A11:G11"/>
    <mergeCell ref="A35:G35"/>
  </mergeCells>
  <pageMargins left="0.78740157480314954" right="0.78740157480314954" top="1.1811023622047245" bottom="1.1811023622047245" header="0" footer="0"/>
  <pageSetup paperSize="9" scale="74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R1000"/>
  <sheetViews>
    <sheetView showGridLines="0" workbookViewId="0">
      <selection activeCell="D36" sqref="D36"/>
    </sheetView>
  </sheetViews>
  <sheetFormatPr defaultColWidth="14.42578125" defaultRowHeight="15" customHeight="1" x14ac:dyDescent="0.25"/>
  <cols>
    <col min="1" max="1" width="24.5703125" style="80" customWidth="1"/>
    <col min="2" max="9" width="15.85546875" style="80" customWidth="1"/>
    <col min="10" max="18" width="9.140625" style="80" customWidth="1"/>
    <col min="19" max="16384" width="14.42578125" style="80"/>
  </cols>
  <sheetData>
    <row r="1" spans="1:18" ht="22.5" customHeight="1" x14ac:dyDescent="0.25">
      <c r="A1" s="126" t="s">
        <v>316</v>
      </c>
      <c r="B1" s="126"/>
      <c r="C1" s="126"/>
      <c r="D1" s="126"/>
      <c r="E1" s="126"/>
      <c r="F1" s="126"/>
      <c r="G1" s="126"/>
      <c r="H1" s="126"/>
      <c r="I1" s="126"/>
      <c r="J1" s="79"/>
      <c r="K1" s="79"/>
      <c r="L1" s="79"/>
      <c r="M1" s="79"/>
      <c r="N1" s="79"/>
      <c r="O1" s="79"/>
      <c r="P1" s="79"/>
      <c r="Q1" s="79"/>
      <c r="R1" s="79"/>
    </row>
    <row r="2" spans="1:18" ht="12.75" customHeight="1" x14ac:dyDescent="0.25">
      <c r="A2" s="126"/>
      <c r="B2" s="126"/>
      <c r="C2" s="126"/>
      <c r="D2" s="126"/>
      <c r="E2" s="126"/>
      <c r="F2" s="126"/>
      <c r="G2" s="126"/>
      <c r="H2" s="126"/>
      <c r="I2" s="126"/>
      <c r="J2" s="79"/>
      <c r="K2" s="79"/>
      <c r="L2" s="79"/>
      <c r="M2" s="79"/>
      <c r="N2" s="79"/>
      <c r="O2" s="79"/>
      <c r="P2" s="79"/>
      <c r="Q2" s="79"/>
      <c r="R2" s="79"/>
    </row>
    <row r="3" spans="1:18" ht="21.75" customHeight="1" x14ac:dyDescent="0.25">
      <c r="A3" s="126" t="s">
        <v>131</v>
      </c>
      <c r="B3" s="126"/>
      <c r="C3" s="126"/>
      <c r="D3" s="126"/>
      <c r="E3" s="126"/>
      <c r="F3" s="126"/>
      <c r="G3" s="126"/>
      <c r="H3" s="126"/>
      <c r="I3" s="126"/>
      <c r="J3" s="79"/>
      <c r="K3" s="79"/>
      <c r="L3" s="79"/>
      <c r="M3" s="79"/>
      <c r="N3" s="79"/>
      <c r="O3" s="79"/>
      <c r="P3" s="79"/>
      <c r="Q3" s="79"/>
      <c r="R3" s="79"/>
    </row>
    <row r="4" spans="1:18" ht="112.5" customHeight="1" x14ac:dyDescent="0.25">
      <c r="A4" s="171" t="s">
        <v>132</v>
      </c>
      <c r="B4" s="126" t="s">
        <v>133</v>
      </c>
      <c r="C4" s="126" t="s">
        <v>134</v>
      </c>
      <c r="D4" s="126" t="s">
        <v>134</v>
      </c>
      <c r="E4" s="172"/>
      <c r="F4" s="126" t="s">
        <v>135</v>
      </c>
      <c r="G4" s="126"/>
      <c r="H4" s="126" t="s">
        <v>136</v>
      </c>
      <c r="I4" s="173" t="s">
        <v>315</v>
      </c>
      <c r="J4" s="79"/>
      <c r="K4" s="79"/>
      <c r="L4" s="79"/>
      <c r="M4" s="79"/>
      <c r="N4" s="79"/>
      <c r="O4" s="79"/>
      <c r="P4" s="79"/>
      <c r="Q4" s="79"/>
      <c r="R4" s="79"/>
    </row>
    <row r="5" spans="1:18" ht="139.5" customHeight="1" x14ac:dyDescent="0.25">
      <c r="A5" s="172"/>
      <c r="B5" s="172"/>
      <c r="C5" s="172"/>
      <c r="D5" s="128" t="s">
        <v>137</v>
      </c>
      <c r="E5" s="128" t="s">
        <v>138</v>
      </c>
      <c r="F5" s="128" t="s">
        <v>139</v>
      </c>
      <c r="G5" s="128" t="s">
        <v>314</v>
      </c>
      <c r="H5" s="172"/>
      <c r="I5" s="173"/>
      <c r="J5" s="79"/>
      <c r="K5" s="79"/>
      <c r="L5" s="79"/>
      <c r="M5" s="79"/>
      <c r="N5" s="79"/>
      <c r="O5" s="79"/>
      <c r="P5" s="79"/>
      <c r="Q5" s="79"/>
      <c r="R5" s="79"/>
    </row>
    <row r="6" spans="1:18" ht="15" customHeight="1" x14ac:dyDescent="0.25">
      <c r="A6" s="174" t="s">
        <v>60</v>
      </c>
      <c r="B6" s="175">
        <v>97.8</v>
      </c>
      <c r="C6" s="175">
        <v>96.21</v>
      </c>
      <c r="D6" s="175">
        <v>91.07</v>
      </c>
      <c r="E6" s="175">
        <v>54.64</v>
      </c>
      <c r="F6" s="175">
        <v>19.3</v>
      </c>
      <c r="G6" s="175">
        <v>14.99</v>
      </c>
      <c r="H6" s="176">
        <v>52.04</v>
      </c>
      <c r="I6" s="176">
        <v>67.91</v>
      </c>
      <c r="K6" s="79"/>
      <c r="L6" s="79"/>
      <c r="M6" s="79"/>
      <c r="N6" s="79"/>
      <c r="O6" s="79"/>
      <c r="P6" s="79"/>
      <c r="Q6" s="79"/>
    </row>
    <row r="7" spans="1:18" ht="15" customHeight="1" x14ac:dyDescent="0.25">
      <c r="A7" s="174" t="s">
        <v>140</v>
      </c>
      <c r="B7" s="175">
        <v>100</v>
      </c>
      <c r="C7" s="175">
        <v>99.31</v>
      </c>
      <c r="D7" s="175">
        <v>85.27</v>
      </c>
      <c r="E7" s="175">
        <v>53.19</v>
      </c>
      <c r="F7" s="175">
        <v>20.57</v>
      </c>
      <c r="G7" s="175">
        <v>12.96</v>
      </c>
      <c r="H7" s="176">
        <v>55.55</v>
      </c>
      <c r="I7" s="176">
        <v>67.489999999999995</v>
      </c>
      <c r="K7" s="79"/>
      <c r="L7" s="79"/>
      <c r="M7" s="79"/>
      <c r="N7" s="79"/>
      <c r="O7" s="79"/>
      <c r="P7" s="79"/>
      <c r="Q7" s="79"/>
    </row>
    <row r="8" spans="1:18" ht="15" customHeight="1" x14ac:dyDescent="0.25">
      <c r="A8" s="174" t="s">
        <v>62</v>
      </c>
      <c r="B8" s="175">
        <v>99.79</v>
      </c>
      <c r="C8" s="175">
        <v>99.6</v>
      </c>
      <c r="D8" s="175">
        <v>93.61</v>
      </c>
      <c r="E8" s="175">
        <v>59.08</v>
      </c>
      <c r="F8" s="175">
        <v>22.3</v>
      </c>
      <c r="G8" s="175">
        <v>18.11</v>
      </c>
      <c r="H8" s="176">
        <v>57.19</v>
      </c>
      <c r="I8" s="176">
        <v>70.13</v>
      </c>
      <c r="K8" s="79"/>
      <c r="L8" s="79"/>
      <c r="M8" s="79"/>
      <c r="N8" s="79"/>
      <c r="O8" s="79"/>
      <c r="P8" s="79"/>
      <c r="Q8" s="79"/>
    </row>
    <row r="9" spans="1:18" ht="15" customHeight="1" x14ac:dyDescent="0.25">
      <c r="A9" s="174" t="s">
        <v>63</v>
      </c>
      <c r="B9" s="175">
        <v>99.79</v>
      </c>
      <c r="C9" s="175">
        <v>98.2</v>
      </c>
      <c r="D9" s="175">
        <v>92.03</v>
      </c>
      <c r="E9" s="175">
        <v>60.75</v>
      </c>
      <c r="F9" s="175">
        <v>19.059999999999999</v>
      </c>
      <c r="G9" s="175">
        <v>13.68</v>
      </c>
      <c r="H9" s="176">
        <v>59.33</v>
      </c>
      <c r="I9" s="176">
        <v>78.040000000000006</v>
      </c>
      <c r="K9" s="79"/>
      <c r="L9" s="79"/>
      <c r="M9" s="79"/>
      <c r="N9" s="79"/>
      <c r="O9" s="79"/>
      <c r="P9" s="79"/>
      <c r="Q9" s="79"/>
    </row>
    <row r="10" spans="1:18" ht="15" customHeight="1" x14ac:dyDescent="0.25">
      <c r="A10" s="174" t="s">
        <v>141</v>
      </c>
      <c r="B10" s="175">
        <v>99.73</v>
      </c>
      <c r="C10" s="175">
        <v>98.79</v>
      </c>
      <c r="D10" s="175">
        <v>97.34</v>
      </c>
      <c r="E10" s="175">
        <v>74.83</v>
      </c>
      <c r="F10" s="175">
        <v>31.08</v>
      </c>
      <c r="G10" s="175">
        <v>27.71</v>
      </c>
      <c r="H10" s="176">
        <v>58.56</v>
      </c>
      <c r="I10" s="176">
        <v>81.14</v>
      </c>
      <c r="K10" s="79"/>
      <c r="L10" s="79"/>
      <c r="M10" s="79"/>
      <c r="N10" s="79"/>
      <c r="O10" s="79"/>
      <c r="P10" s="79"/>
      <c r="Q10" s="79"/>
    </row>
    <row r="11" spans="1:18" ht="15" customHeight="1" x14ac:dyDescent="0.25">
      <c r="A11" s="174" t="s">
        <v>142</v>
      </c>
      <c r="B11" s="175">
        <v>99.73</v>
      </c>
      <c r="C11" s="175">
        <v>98.82</v>
      </c>
      <c r="D11" s="175">
        <v>98.13</v>
      </c>
      <c r="E11" s="175">
        <v>76.88</v>
      </c>
      <c r="F11" s="175">
        <v>37.85</v>
      </c>
      <c r="G11" s="175">
        <v>34.479999999999997</v>
      </c>
      <c r="H11" s="176">
        <v>59.75</v>
      </c>
      <c r="I11" s="176">
        <v>82.82</v>
      </c>
      <c r="K11" s="79"/>
      <c r="L11" s="79"/>
      <c r="M11" s="79"/>
      <c r="N11" s="79"/>
      <c r="O11" s="79"/>
      <c r="P11" s="79"/>
      <c r="Q11" s="79"/>
    </row>
    <row r="12" spans="1:18" ht="15" customHeight="1" x14ac:dyDescent="0.25">
      <c r="A12" s="174" t="s">
        <v>143</v>
      </c>
      <c r="B12" s="175">
        <v>99.73</v>
      </c>
      <c r="C12" s="175">
        <v>98.75</v>
      </c>
      <c r="D12" s="175">
        <v>96.22</v>
      </c>
      <c r="E12" s="175">
        <v>71.92</v>
      </c>
      <c r="F12" s="175">
        <v>21.5</v>
      </c>
      <c r="G12" s="175">
        <v>18.14</v>
      </c>
      <c r="H12" s="176">
        <v>56.91</v>
      </c>
      <c r="I12" s="176">
        <v>78.75</v>
      </c>
      <c r="K12" s="79"/>
      <c r="L12" s="79"/>
      <c r="M12" s="79"/>
      <c r="N12" s="79"/>
      <c r="O12" s="79"/>
      <c r="P12" s="79"/>
      <c r="Q12" s="79"/>
    </row>
    <row r="13" spans="1:18" ht="15" customHeight="1" x14ac:dyDescent="0.25">
      <c r="A13" s="177" t="s">
        <v>8</v>
      </c>
      <c r="B13" s="178">
        <v>99.3</v>
      </c>
      <c r="C13" s="178">
        <v>98.12</v>
      </c>
      <c r="D13" s="178">
        <v>90.37</v>
      </c>
      <c r="E13" s="178">
        <v>55.31</v>
      </c>
      <c r="F13" s="178">
        <v>18.93</v>
      </c>
      <c r="G13" s="178">
        <v>14.85</v>
      </c>
      <c r="H13" s="179">
        <v>55.27</v>
      </c>
      <c r="I13" s="179">
        <v>70.75</v>
      </c>
      <c r="K13" s="79"/>
      <c r="L13" s="79"/>
      <c r="M13" s="79"/>
      <c r="N13" s="79"/>
      <c r="O13" s="79"/>
      <c r="P13" s="79"/>
      <c r="Q13" s="79"/>
    </row>
    <row r="14" spans="1:18" ht="15" customHeight="1" x14ac:dyDescent="0.25">
      <c r="A14" s="174" t="s">
        <v>66</v>
      </c>
      <c r="B14" s="175">
        <v>100</v>
      </c>
      <c r="C14" s="175">
        <v>99.97</v>
      </c>
      <c r="D14" s="175">
        <v>93.64</v>
      </c>
      <c r="E14" s="175">
        <v>54.07</v>
      </c>
      <c r="F14" s="175">
        <v>19.88</v>
      </c>
      <c r="G14" s="175">
        <v>13.22</v>
      </c>
      <c r="H14" s="176">
        <v>57.19</v>
      </c>
      <c r="I14" s="176">
        <v>81.239999999999995</v>
      </c>
      <c r="K14" s="79"/>
      <c r="L14" s="79"/>
      <c r="M14" s="79"/>
      <c r="N14" s="79"/>
      <c r="O14" s="79"/>
      <c r="P14" s="79"/>
      <c r="Q14" s="79"/>
    </row>
    <row r="15" spans="1:18" ht="15" customHeight="1" x14ac:dyDescent="0.25">
      <c r="A15" s="174" t="s">
        <v>67</v>
      </c>
      <c r="B15" s="175">
        <v>99.57</v>
      </c>
      <c r="C15" s="175">
        <v>98.78</v>
      </c>
      <c r="D15" s="175">
        <v>89.37</v>
      </c>
      <c r="E15" s="175">
        <v>56.51</v>
      </c>
      <c r="F15" s="175">
        <v>21.57</v>
      </c>
      <c r="G15" s="175">
        <v>13.1</v>
      </c>
      <c r="H15" s="176">
        <v>59.37</v>
      </c>
      <c r="I15" s="176">
        <v>74.89</v>
      </c>
      <c r="K15" s="79"/>
      <c r="L15" s="79"/>
      <c r="M15" s="79"/>
      <c r="N15" s="79"/>
      <c r="O15" s="79"/>
      <c r="P15" s="79"/>
      <c r="Q15" s="79"/>
    </row>
    <row r="16" spans="1:18" ht="15" customHeight="1" x14ac:dyDescent="0.25">
      <c r="A16" s="174" t="s">
        <v>68</v>
      </c>
      <c r="B16" s="175">
        <v>98.93</v>
      </c>
      <c r="C16" s="175">
        <v>97.51</v>
      </c>
      <c r="D16" s="175">
        <v>90.45</v>
      </c>
      <c r="E16" s="175">
        <v>53.3</v>
      </c>
      <c r="F16" s="175">
        <v>16.2</v>
      </c>
      <c r="G16" s="175">
        <v>13.42</v>
      </c>
      <c r="H16" s="176">
        <v>55.81</v>
      </c>
      <c r="I16" s="176">
        <v>64.78</v>
      </c>
      <c r="K16" s="79"/>
      <c r="L16" s="79"/>
      <c r="M16" s="79"/>
      <c r="N16" s="79"/>
      <c r="O16" s="79"/>
      <c r="P16" s="79"/>
      <c r="Q16" s="79"/>
    </row>
    <row r="17" spans="1:18" ht="15" customHeight="1" x14ac:dyDescent="0.25">
      <c r="A17" s="174" t="s">
        <v>69</v>
      </c>
      <c r="B17" s="175">
        <v>99.74</v>
      </c>
      <c r="C17" s="175">
        <v>99.16</v>
      </c>
      <c r="D17" s="175">
        <v>81.89</v>
      </c>
      <c r="E17" s="175">
        <v>49.97</v>
      </c>
      <c r="F17" s="175">
        <v>28.07</v>
      </c>
      <c r="G17" s="175">
        <v>10.73</v>
      </c>
      <c r="H17" s="176">
        <v>48.68</v>
      </c>
      <c r="I17" s="176">
        <v>55.64</v>
      </c>
      <c r="K17" s="79"/>
      <c r="L17" s="79"/>
      <c r="M17" s="79"/>
      <c r="N17" s="79"/>
      <c r="O17" s="79"/>
      <c r="P17" s="79"/>
      <c r="Q17" s="79"/>
    </row>
    <row r="18" spans="1:18" ht="15" customHeight="1" x14ac:dyDescent="0.25">
      <c r="A18" s="174" t="s">
        <v>70</v>
      </c>
      <c r="B18" s="175">
        <v>99.9</v>
      </c>
      <c r="C18" s="175">
        <v>99.1</v>
      </c>
      <c r="D18" s="175">
        <v>93.31</v>
      </c>
      <c r="E18" s="175">
        <v>50.15</v>
      </c>
      <c r="F18" s="175">
        <v>17.64</v>
      </c>
      <c r="G18" s="175">
        <v>12.78</v>
      </c>
      <c r="H18" s="176">
        <v>52.5</v>
      </c>
      <c r="I18" s="176">
        <v>74.31</v>
      </c>
      <c r="K18" s="79"/>
      <c r="L18" s="79"/>
      <c r="M18" s="79"/>
      <c r="N18" s="79"/>
      <c r="O18" s="79"/>
      <c r="P18" s="79"/>
      <c r="Q18" s="79"/>
    </row>
    <row r="19" spans="1:18" ht="15" customHeight="1" x14ac:dyDescent="0.25">
      <c r="A19" s="174" t="s">
        <v>71</v>
      </c>
      <c r="B19" s="175">
        <v>97.56</v>
      </c>
      <c r="C19" s="175">
        <v>96.58</v>
      </c>
      <c r="D19" s="175">
        <v>94.01</v>
      </c>
      <c r="E19" s="175">
        <v>64.25</v>
      </c>
      <c r="F19" s="175">
        <v>21.83</v>
      </c>
      <c r="G19" s="175">
        <v>19.73</v>
      </c>
      <c r="H19" s="176">
        <v>66.28</v>
      </c>
      <c r="I19" s="176">
        <v>71.75</v>
      </c>
      <c r="K19" s="79"/>
      <c r="L19" s="79"/>
      <c r="M19" s="79"/>
      <c r="N19" s="79"/>
      <c r="O19" s="79"/>
      <c r="P19" s="79"/>
      <c r="Q19" s="79"/>
    </row>
    <row r="20" spans="1:18" ht="15" customHeight="1" x14ac:dyDescent="0.25">
      <c r="A20" s="174" t="s">
        <v>72</v>
      </c>
      <c r="B20" s="175">
        <v>99.3</v>
      </c>
      <c r="C20" s="175">
        <v>98</v>
      </c>
      <c r="D20" s="175">
        <v>90.91</v>
      </c>
      <c r="E20" s="175">
        <v>59.11</v>
      </c>
      <c r="F20" s="175">
        <v>18.14</v>
      </c>
      <c r="G20" s="175">
        <v>15.23</v>
      </c>
      <c r="H20" s="176">
        <v>41.93</v>
      </c>
      <c r="I20" s="176">
        <v>62.13</v>
      </c>
      <c r="K20" s="79"/>
      <c r="L20" s="79"/>
      <c r="M20" s="79"/>
      <c r="N20" s="79"/>
      <c r="O20" s="79"/>
      <c r="P20" s="79"/>
      <c r="Q20" s="79"/>
    </row>
    <row r="21" spans="1:18" ht="15" customHeight="1" x14ac:dyDescent="0.25">
      <c r="A21" s="174" t="s">
        <v>73</v>
      </c>
      <c r="B21" s="175">
        <v>100</v>
      </c>
      <c r="C21" s="175">
        <v>96.05</v>
      </c>
      <c r="D21" s="175">
        <v>78.650000000000006</v>
      </c>
      <c r="E21" s="175">
        <v>49.68</v>
      </c>
      <c r="F21" s="175">
        <v>10.75</v>
      </c>
      <c r="G21" s="175">
        <v>8.25</v>
      </c>
      <c r="H21" s="176">
        <v>49.58</v>
      </c>
      <c r="I21" s="176">
        <v>43.71</v>
      </c>
      <c r="K21" s="79"/>
      <c r="L21" s="79"/>
      <c r="M21" s="79"/>
      <c r="N21" s="79"/>
      <c r="O21" s="79"/>
      <c r="P21" s="79"/>
      <c r="Q21" s="79"/>
    </row>
    <row r="22" spans="1:18" ht="15" customHeight="1" x14ac:dyDescent="0.25">
      <c r="A22" s="174" t="s">
        <v>74</v>
      </c>
      <c r="B22" s="175">
        <v>98.84</v>
      </c>
      <c r="C22" s="175">
        <v>97.29</v>
      </c>
      <c r="D22" s="175">
        <v>89.54</v>
      </c>
      <c r="E22" s="175">
        <v>56.93</v>
      </c>
      <c r="F22" s="175">
        <v>26.94</v>
      </c>
      <c r="G22" s="175">
        <v>16.079999999999998</v>
      </c>
      <c r="H22" s="176">
        <v>47.68</v>
      </c>
      <c r="I22" s="176">
        <v>63.65</v>
      </c>
      <c r="K22" s="79"/>
      <c r="L22" s="79"/>
      <c r="M22" s="79"/>
      <c r="N22" s="79"/>
      <c r="O22" s="79"/>
      <c r="P22" s="79"/>
      <c r="Q22" s="79"/>
    </row>
    <row r="23" spans="1:18" ht="15" customHeight="1" x14ac:dyDescent="0.25">
      <c r="A23" s="174" t="s">
        <v>75</v>
      </c>
      <c r="B23" s="175">
        <v>99.37</v>
      </c>
      <c r="C23" s="175">
        <v>98.04</v>
      </c>
      <c r="D23" s="175">
        <v>89.7</v>
      </c>
      <c r="E23" s="175">
        <v>58.72</v>
      </c>
      <c r="F23" s="175">
        <v>18.579999999999998</v>
      </c>
      <c r="G23" s="175">
        <v>15.34</v>
      </c>
      <c r="H23" s="176">
        <v>43.66</v>
      </c>
      <c r="I23" s="176">
        <v>62.87</v>
      </c>
      <c r="K23" s="79"/>
      <c r="L23" s="79"/>
      <c r="M23" s="79"/>
      <c r="N23" s="79"/>
      <c r="O23" s="79"/>
      <c r="P23" s="79"/>
      <c r="Q23" s="79"/>
    </row>
    <row r="24" spans="1:18" ht="15" customHeight="1" x14ac:dyDescent="0.25">
      <c r="A24" s="174" t="s">
        <v>76</v>
      </c>
      <c r="B24" s="175">
        <v>100</v>
      </c>
      <c r="C24" s="175">
        <v>98.07</v>
      </c>
      <c r="D24" s="175">
        <v>88.52</v>
      </c>
      <c r="E24" s="175">
        <v>63.1</v>
      </c>
      <c r="F24" s="175">
        <v>18.739999999999998</v>
      </c>
      <c r="G24" s="175">
        <v>17.760000000000002</v>
      </c>
      <c r="H24" s="176">
        <v>42.91</v>
      </c>
      <c r="I24" s="176">
        <v>65.41</v>
      </c>
      <c r="K24" s="79"/>
      <c r="L24" s="79"/>
      <c r="M24" s="79"/>
      <c r="N24" s="79"/>
      <c r="O24" s="79"/>
      <c r="P24" s="79"/>
      <c r="Q24" s="79"/>
    </row>
    <row r="25" spans="1:18" ht="15" customHeight="1" x14ac:dyDescent="0.25">
      <c r="A25" s="174" t="s">
        <v>77</v>
      </c>
      <c r="B25" s="175">
        <v>89.67</v>
      </c>
      <c r="C25" s="175">
        <v>88.84</v>
      </c>
      <c r="D25" s="175">
        <v>89.2</v>
      </c>
      <c r="E25" s="175">
        <v>58.25</v>
      </c>
      <c r="F25" s="175">
        <v>21.43</v>
      </c>
      <c r="G25" s="175">
        <v>15.05</v>
      </c>
      <c r="H25" s="176">
        <v>44.76</v>
      </c>
      <c r="I25" s="176">
        <v>54.05</v>
      </c>
      <c r="K25" s="79"/>
      <c r="L25" s="79"/>
      <c r="M25" s="79"/>
      <c r="N25" s="79"/>
      <c r="O25" s="79"/>
      <c r="P25" s="79"/>
      <c r="Q25" s="79"/>
    </row>
    <row r="26" spans="1:18" ht="15" customHeight="1" x14ac:dyDescent="0.25">
      <c r="A26" s="174" t="s">
        <v>78</v>
      </c>
      <c r="B26" s="175">
        <v>97.31</v>
      </c>
      <c r="C26" s="175">
        <v>96.79</v>
      </c>
      <c r="D26" s="175">
        <v>84.41</v>
      </c>
      <c r="E26" s="175">
        <v>53.56</v>
      </c>
      <c r="F26" s="175">
        <v>21.15</v>
      </c>
      <c r="G26" s="175">
        <v>15.55</v>
      </c>
      <c r="H26" s="176">
        <v>47.19</v>
      </c>
      <c r="I26" s="176">
        <v>64.709999999999994</v>
      </c>
      <c r="K26" s="79"/>
      <c r="L26" s="79"/>
      <c r="M26" s="79"/>
      <c r="N26" s="79"/>
      <c r="O26" s="79"/>
      <c r="P26" s="79"/>
      <c r="Q26" s="79"/>
    </row>
    <row r="27" spans="1:18" ht="15" customHeight="1" x14ac:dyDescent="0.25">
      <c r="A27" s="174" t="s">
        <v>79</v>
      </c>
      <c r="B27" s="175">
        <v>98.6</v>
      </c>
      <c r="C27" s="175">
        <v>96.91</v>
      </c>
      <c r="D27" s="175">
        <v>89.45</v>
      </c>
      <c r="E27" s="175">
        <v>46.93</v>
      </c>
      <c r="F27" s="175">
        <v>16.63</v>
      </c>
      <c r="G27" s="175">
        <v>13.63</v>
      </c>
      <c r="H27" s="176">
        <v>52.59</v>
      </c>
      <c r="I27" s="176">
        <v>62.53</v>
      </c>
      <c r="K27" s="79"/>
      <c r="L27" s="79"/>
      <c r="M27" s="79"/>
      <c r="N27" s="79"/>
      <c r="O27" s="79"/>
      <c r="P27" s="79"/>
      <c r="Q27" s="79"/>
    </row>
    <row r="28" spans="1:18" ht="12.75" customHeight="1" x14ac:dyDescent="0.25">
      <c r="A28" s="181" t="s">
        <v>144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</row>
    <row r="29" spans="1:18" ht="12.75" customHeight="1" x14ac:dyDescent="0.2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</row>
    <row r="30" spans="1:18" ht="12.75" customHeight="1" x14ac:dyDescent="0.25">
      <c r="A30" s="79"/>
      <c r="B30" s="180"/>
      <c r="C30" s="180"/>
      <c r="D30" s="180"/>
      <c r="E30" s="180"/>
      <c r="F30" s="180"/>
      <c r="G30" s="180"/>
      <c r="H30" s="180"/>
      <c r="I30" s="180"/>
      <c r="J30" s="79"/>
      <c r="K30" s="79"/>
      <c r="L30" s="79"/>
      <c r="M30" s="79"/>
      <c r="N30" s="79"/>
      <c r="O30" s="79"/>
      <c r="P30" s="79"/>
      <c r="Q30" s="79"/>
      <c r="R30" s="79"/>
    </row>
    <row r="31" spans="1:18" ht="12.75" customHeight="1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</row>
    <row r="32" spans="1:18" ht="12.75" customHeight="1" x14ac:dyDescent="0.2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</row>
    <row r="33" spans="1:18" ht="12.75" customHeight="1" x14ac:dyDescent="0.2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</row>
    <row r="34" spans="1:18" ht="12.75" customHeight="1" x14ac:dyDescent="0.2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</row>
    <row r="35" spans="1:18" ht="12.75" customHeight="1" x14ac:dyDescent="0.2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</row>
    <row r="36" spans="1:18" ht="12.75" customHeight="1" x14ac:dyDescent="0.2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</row>
    <row r="37" spans="1:18" ht="12.75" customHeight="1" x14ac:dyDescent="0.2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8" spans="1:18" ht="12.75" customHeight="1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</row>
    <row r="39" spans="1:18" ht="12.75" customHeight="1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</row>
    <row r="40" spans="1:18" ht="12.75" customHeight="1" x14ac:dyDescent="0.2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18" ht="12.75" customHeight="1" x14ac:dyDescent="0.2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18" ht="12.75" customHeight="1" x14ac:dyDescent="0.2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18" ht="12.75" customHeight="1" x14ac:dyDescent="0.2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18" ht="12.75" customHeight="1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</row>
    <row r="45" spans="1:18" ht="12.75" customHeight="1" x14ac:dyDescent="0.2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</row>
    <row r="46" spans="1:18" ht="12.75" customHeight="1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</row>
    <row r="47" spans="1:18" ht="12.75" customHeight="1" x14ac:dyDescent="0.2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</row>
    <row r="48" spans="1:18" ht="12.75" customHeight="1" x14ac:dyDescent="0.25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</row>
    <row r="49" spans="1:18" ht="12.75" customHeight="1" x14ac:dyDescent="0.2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</row>
    <row r="50" spans="1:18" ht="12.75" customHeight="1" x14ac:dyDescent="0.2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</row>
    <row r="51" spans="1:18" ht="12.75" customHeight="1" x14ac:dyDescent="0.25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</row>
    <row r="52" spans="1:18" ht="12.75" customHeight="1" x14ac:dyDescent="0.2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</row>
    <row r="53" spans="1:18" ht="12.75" customHeight="1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</row>
    <row r="54" spans="1:18" ht="12.75" customHeight="1" x14ac:dyDescent="0.2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</row>
    <row r="55" spans="1:18" ht="12.75" customHeight="1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</row>
    <row r="56" spans="1:18" ht="12.75" customHeight="1" x14ac:dyDescent="0.25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</row>
    <row r="57" spans="1:18" ht="12.75" customHeight="1" x14ac:dyDescent="0.2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</row>
    <row r="58" spans="1:18" ht="12.75" customHeight="1" x14ac:dyDescent="0.2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</row>
    <row r="59" spans="1:18" ht="12.75" customHeight="1" x14ac:dyDescent="0.2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</row>
    <row r="60" spans="1:18" ht="12.75" customHeight="1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</row>
    <row r="61" spans="1:18" ht="12.75" customHeight="1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</row>
    <row r="62" spans="1:18" ht="12.75" customHeight="1" x14ac:dyDescent="0.2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</row>
    <row r="63" spans="1:18" ht="12.75" customHeight="1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</row>
    <row r="64" spans="1:18" ht="12.75" customHeight="1" x14ac:dyDescent="0.25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</row>
    <row r="65" spans="1:18" ht="12.75" customHeight="1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</row>
    <row r="66" spans="1:18" ht="12.75" customHeight="1" x14ac:dyDescent="0.2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</row>
    <row r="67" spans="1:18" ht="12.75" customHeight="1" x14ac:dyDescent="0.2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</row>
    <row r="68" spans="1:18" ht="12.75" customHeight="1" x14ac:dyDescent="0.2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</row>
    <row r="69" spans="1:18" ht="12.75" customHeight="1" x14ac:dyDescent="0.2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</row>
    <row r="70" spans="1:18" ht="12.75" customHeight="1" x14ac:dyDescent="0.25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</row>
    <row r="71" spans="1:18" ht="12.75" customHeight="1" x14ac:dyDescent="0.2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</row>
    <row r="72" spans="1:18" ht="12.75" customHeight="1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</row>
    <row r="73" spans="1:18" ht="12.75" customHeight="1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</row>
    <row r="74" spans="1:18" ht="12.75" customHeight="1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</row>
    <row r="75" spans="1:18" ht="12.75" customHeight="1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</row>
    <row r="76" spans="1:18" ht="12.75" customHeight="1" x14ac:dyDescent="0.25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</row>
    <row r="77" spans="1:18" ht="12.75" customHeight="1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</row>
    <row r="78" spans="1:18" ht="12.75" customHeight="1" x14ac:dyDescent="0.25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</row>
    <row r="79" spans="1:18" ht="12.75" customHeight="1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</row>
    <row r="80" spans="1:18" ht="12.75" customHeight="1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</row>
    <row r="81" spans="1:18" ht="12.75" customHeight="1" x14ac:dyDescent="0.25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</row>
    <row r="82" spans="1:18" ht="12.75" customHeight="1" x14ac:dyDescent="0.25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</row>
    <row r="83" spans="1:18" ht="12.75" customHeight="1" x14ac:dyDescent="0.25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</row>
    <row r="84" spans="1:18" ht="12.75" customHeight="1" x14ac:dyDescent="0.25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</row>
    <row r="85" spans="1:18" ht="12.75" customHeight="1" x14ac:dyDescent="0.2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</row>
    <row r="86" spans="1:18" ht="12.75" customHeight="1" x14ac:dyDescent="0.25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</row>
    <row r="87" spans="1:18" ht="12.75" customHeight="1" x14ac:dyDescent="0.25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</row>
    <row r="88" spans="1:18" ht="12.75" customHeight="1" x14ac:dyDescent="0.25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</row>
    <row r="89" spans="1:18" ht="12.75" customHeight="1" x14ac:dyDescent="0.25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</row>
    <row r="90" spans="1:18" ht="12.75" customHeight="1" x14ac:dyDescent="0.25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</row>
    <row r="91" spans="1:18" ht="12.75" customHeight="1" x14ac:dyDescent="0.25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</row>
    <row r="92" spans="1:18" ht="12.75" customHeight="1" x14ac:dyDescent="0.25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</row>
    <row r="93" spans="1:18" ht="12.75" customHeight="1" x14ac:dyDescent="0.25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</row>
    <row r="94" spans="1:18" ht="12.75" customHeight="1" x14ac:dyDescent="0.25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</row>
    <row r="95" spans="1:18" ht="12.75" customHeight="1" x14ac:dyDescent="0.25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</row>
    <row r="96" spans="1:18" ht="12.75" customHeight="1" x14ac:dyDescent="0.25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</row>
    <row r="97" spans="1:18" ht="12.75" customHeight="1" x14ac:dyDescent="0.25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</row>
    <row r="98" spans="1:18" ht="12.75" customHeight="1" x14ac:dyDescent="0.25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</row>
    <row r="99" spans="1:18" ht="12.75" customHeight="1" x14ac:dyDescent="0.25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</row>
    <row r="100" spans="1:18" ht="12.75" customHeight="1" x14ac:dyDescent="0.25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</row>
    <row r="101" spans="1:18" ht="12.75" customHeight="1" x14ac:dyDescent="0.25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</row>
    <row r="102" spans="1:18" ht="12.75" customHeight="1" x14ac:dyDescent="0.25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</row>
    <row r="103" spans="1:18" ht="12.75" customHeight="1" x14ac:dyDescent="0.25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</row>
    <row r="104" spans="1:18" ht="12.75" customHeight="1" x14ac:dyDescent="0.25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</row>
    <row r="105" spans="1:18" ht="12.75" customHeight="1" x14ac:dyDescent="0.25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</row>
    <row r="106" spans="1:18" ht="12.75" customHeight="1" x14ac:dyDescent="0.25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</row>
    <row r="107" spans="1:18" ht="12.75" customHeight="1" x14ac:dyDescent="0.25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</row>
    <row r="108" spans="1:18" ht="12.75" customHeight="1" x14ac:dyDescent="0.25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</row>
    <row r="109" spans="1:18" ht="12.75" customHeight="1" x14ac:dyDescent="0.25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</row>
    <row r="110" spans="1:18" ht="12.75" customHeight="1" x14ac:dyDescent="0.25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</row>
    <row r="111" spans="1:18" ht="12.75" customHeight="1" x14ac:dyDescent="0.25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</row>
    <row r="112" spans="1:18" ht="12.75" customHeight="1" x14ac:dyDescent="0.25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</row>
    <row r="113" spans="1:18" ht="12.75" customHeight="1" x14ac:dyDescent="0.25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</row>
    <row r="114" spans="1:18" ht="12.75" customHeight="1" x14ac:dyDescent="0.25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</row>
    <row r="115" spans="1:18" ht="12.75" customHeight="1" x14ac:dyDescent="0.25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</row>
    <row r="116" spans="1:18" ht="12.75" customHeight="1" x14ac:dyDescent="0.25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</row>
    <row r="117" spans="1:18" ht="12.75" customHeight="1" x14ac:dyDescent="0.25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</row>
    <row r="118" spans="1:18" ht="12.75" customHeight="1" x14ac:dyDescent="0.25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</row>
    <row r="119" spans="1:18" ht="12.75" customHeight="1" x14ac:dyDescent="0.25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</row>
    <row r="120" spans="1:18" ht="12.75" customHeight="1" x14ac:dyDescent="0.25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</row>
    <row r="121" spans="1:18" ht="12.75" customHeight="1" x14ac:dyDescent="0.25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</row>
    <row r="122" spans="1:18" ht="12.75" customHeight="1" x14ac:dyDescent="0.25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</row>
    <row r="123" spans="1:18" ht="12.75" customHeight="1" x14ac:dyDescent="0.25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</row>
    <row r="124" spans="1:18" ht="12.75" customHeight="1" x14ac:dyDescent="0.25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</row>
    <row r="125" spans="1:18" ht="12.75" customHeight="1" x14ac:dyDescent="0.25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</row>
    <row r="126" spans="1:18" ht="12.75" customHeight="1" x14ac:dyDescent="0.25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</row>
    <row r="127" spans="1:18" ht="12.75" customHeight="1" x14ac:dyDescent="0.25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</row>
    <row r="128" spans="1:18" ht="12.75" customHeight="1" x14ac:dyDescent="0.25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</row>
    <row r="129" spans="1:18" ht="12.75" customHeight="1" x14ac:dyDescent="0.25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</row>
    <row r="130" spans="1:18" ht="12.75" customHeight="1" x14ac:dyDescent="0.25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</row>
    <row r="131" spans="1:18" ht="12.75" customHeight="1" x14ac:dyDescent="0.25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</row>
    <row r="132" spans="1:18" ht="12.75" customHeight="1" x14ac:dyDescent="0.25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</row>
    <row r="133" spans="1:18" ht="12.75" customHeight="1" x14ac:dyDescent="0.25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</row>
    <row r="134" spans="1:18" ht="12.75" customHeight="1" x14ac:dyDescent="0.25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</row>
    <row r="135" spans="1:18" ht="12.75" customHeight="1" x14ac:dyDescent="0.25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</row>
    <row r="136" spans="1:18" ht="12.75" customHeight="1" x14ac:dyDescent="0.25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</row>
    <row r="137" spans="1:18" ht="12.75" customHeight="1" x14ac:dyDescent="0.25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</row>
    <row r="138" spans="1:18" ht="12.75" customHeight="1" x14ac:dyDescent="0.25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</row>
    <row r="139" spans="1:18" ht="12.75" customHeight="1" x14ac:dyDescent="0.25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</row>
    <row r="140" spans="1:18" ht="12.75" customHeight="1" x14ac:dyDescent="0.25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</row>
    <row r="141" spans="1:18" ht="12.75" customHeight="1" x14ac:dyDescent="0.25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</row>
    <row r="142" spans="1:18" ht="12.75" customHeight="1" x14ac:dyDescent="0.25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</row>
    <row r="143" spans="1:18" ht="12.75" customHeight="1" x14ac:dyDescent="0.25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</row>
    <row r="144" spans="1:18" ht="12.75" customHeight="1" x14ac:dyDescent="0.25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</row>
    <row r="145" spans="1:18" ht="12.75" customHeight="1" x14ac:dyDescent="0.25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</row>
    <row r="146" spans="1:18" ht="12.75" customHeight="1" x14ac:dyDescent="0.25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</row>
    <row r="147" spans="1:18" ht="12.75" customHeight="1" x14ac:dyDescent="0.25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</row>
    <row r="148" spans="1:18" ht="12.75" customHeight="1" x14ac:dyDescent="0.25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</row>
    <row r="149" spans="1:18" ht="12.75" customHeight="1" x14ac:dyDescent="0.25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</row>
    <row r="150" spans="1:18" ht="12.75" customHeight="1" x14ac:dyDescent="0.25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</row>
    <row r="151" spans="1:18" ht="12.75" customHeight="1" x14ac:dyDescent="0.25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</row>
    <row r="152" spans="1:18" ht="12.75" customHeight="1" x14ac:dyDescent="0.25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</row>
    <row r="153" spans="1:18" ht="12.75" customHeight="1" x14ac:dyDescent="0.25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</row>
    <row r="154" spans="1:18" ht="12.75" customHeight="1" x14ac:dyDescent="0.25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</row>
    <row r="155" spans="1:18" ht="12.75" customHeight="1" x14ac:dyDescent="0.25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</row>
    <row r="156" spans="1:18" ht="12.75" customHeight="1" x14ac:dyDescent="0.25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</row>
    <row r="157" spans="1:18" ht="12.75" customHeight="1" x14ac:dyDescent="0.25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</row>
    <row r="158" spans="1:18" ht="12.75" customHeight="1" x14ac:dyDescent="0.25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</row>
    <row r="159" spans="1:18" ht="12.75" customHeight="1" x14ac:dyDescent="0.25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</row>
    <row r="160" spans="1:18" ht="12.75" customHeight="1" x14ac:dyDescent="0.25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</row>
    <row r="161" spans="1:18" ht="12.75" customHeight="1" x14ac:dyDescent="0.25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</row>
    <row r="162" spans="1:18" ht="12.75" customHeight="1" x14ac:dyDescent="0.25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</row>
    <row r="163" spans="1:18" ht="12.75" customHeight="1" x14ac:dyDescent="0.25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</row>
    <row r="164" spans="1:18" ht="12.75" customHeight="1" x14ac:dyDescent="0.25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</row>
    <row r="165" spans="1:18" ht="12.75" customHeight="1" x14ac:dyDescent="0.25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</row>
    <row r="166" spans="1:18" ht="12.75" customHeight="1" x14ac:dyDescent="0.25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</row>
    <row r="167" spans="1:18" ht="12.75" customHeight="1" x14ac:dyDescent="0.25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</row>
    <row r="168" spans="1:18" ht="12.75" customHeight="1" x14ac:dyDescent="0.25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</row>
    <row r="169" spans="1:18" ht="12.75" customHeight="1" x14ac:dyDescent="0.25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</row>
    <row r="170" spans="1:18" ht="12.75" customHeight="1" x14ac:dyDescent="0.25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</row>
    <row r="171" spans="1:18" ht="12.75" customHeight="1" x14ac:dyDescent="0.25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</row>
    <row r="172" spans="1:18" ht="12.75" customHeight="1" x14ac:dyDescent="0.25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</row>
    <row r="173" spans="1:18" ht="12.75" customHeight="1" x14ac:dyDescent="0.25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</row>
    <row r="174" spans="1:18" ht="12.75" customHeight="1" x14ac:dyDescent="0.25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</row>
    <row r="175" spans="1:18" ht="12.75" customHeight="1" x14ac:dyDescent="0.25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</row>
    <row r="176" spans="1:18" ht="12.75" customHeight="1" x14ac:dyDescent="0.25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</row>
    <row r="177" spans="1:18" ht="12.75" customHeight="1" x14ac:dyDescent="0.25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</row>
    <row r="178" spans="1:18" ht="12.75" customHeight="1" x14ac:dyDescent="0.25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</row>
    <row r="179" spans="1:18" ht="12.75" customHeight="1" x14ac:dyDescent="0.25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</row>
    <row r="180" spans="1:18" ht="12.75" customHeight="1" x14ac:dyDescent="0.25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</row>
    <row r="181" spans="1:18" ht="12.75" customHeight="1" x14ac:dyDescent="0.25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</row>
    <row r="182" spans="1:18" ht="12.75" customHeight="1" x14ac:dyDescent="0.25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</row>
    <row r="183" spans="1:18" ht="12.75" customHeight="1" x14ac:dyDescent="0.25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</row>
    <row r="184" spans="1:18" ht="12.75" customHeight="1" x14ac:dyDescent="0.25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</row>
    <row r="185" spans="1:18" ht="12.75" customHeight="1" x14ac:dyDescent="0.25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</row>
    <row r="186" spans="1:18" ht="12.75" customHeight="1" x14ac:dyDescent="0.25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</row>
    <row r="187" spans="1:18" ht="12.75" customHeight="1" x14ac:dyDescent="0.25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</row>
    <row r="188" spans="1:18" ht="12.75" customHeight="1" x14ac:dyDescent="0.25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</row>
    <row r="189" spans="1:18" ht="12.75" customHeight="1" x14ac:dyDescent="0.25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</row>
    <row r="190" spans="1:18" ht="12.75" customHeight="1" x14ac:dyDescent="0.25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</row>
    <row r="191" spans="1:18" ht="12.75" customHeight="1" x14ac:dyDescent="0.25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</row>
    <row r="192" spans="1:18" ht="12.75" customHeight="1" x14ac:dyDescent="0.25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</row>
    <row r="193" spans="1:18" ht="12.75" customHeight="1" x14ac:dyDescent="0.25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</row>
    <row r="194" spans="1:18" ht="12.75" customHeight="1" x14ac:dyDescent="0.25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</row>
    <row r="195" spans="1:18" ht="12.75" customHeight="1" x14ac:dyDescent="0.25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</row>
    <row r="196" spans="1:18" ht="12.75" customHeight="1" x14ac:dyDescent="0.25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</row>
    <row r="197" spans="1:18" ht="12.75" customHeight="1" x14ac:dyDescent="0.25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</row>
    <row r="198" spans="1:18" ht="12.75" customHeight="1" x14ac:dyDescent="0.25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</row>
    <row r="199" spans="1:18" ht="12.75" customHeight="1" x14ac:dyDescent="0.25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</row>
    <row r="200" spans="1:18" ht="12.75" customHeight="1" x14ac:dyDescent="0.25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</row>
    <row r="201" spans="1:18" ht="12.75" customHeight="1" x14ac:dyDescent="0.25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</row>
    <row r="202" spans="1:18" ht="12.75" customHeight="1" x14ac:dyDescent="0.25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</row>
    <row r="203" spans="1:18" ht="12.75" customHeight="1" x14ac:dyDescent="0.25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</row>
    <row r="204" spans="1:18" ht="12.75" customHeight="1" x14ac:dyDescent="0.25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</row>
    <row r="205" spans="1:18" ht="12.75" customHeight="1" x14ac:dyDescent="0.25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</row>
    <row r="206" spans="1:18" ht="12.75" customHeight="1" x14ac:dyDescent="0.25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</row>
    <row r="207" spans="1:18" ht="12.75" customHeight="1" x14ac:dyDescent="0.25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</row>
    <row r="208" spans="1:18" ht="12.75" customHeight="1" x14ac:dyDescent="0.25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</row>
    <row r="209" spans="1:18" ht="12.75" customHeight="1" x14ac:dyDescent="0.25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</row>
    <row r="210" spans="1:18" ht="12.75" customHeight="1" x14ac:dyDescent="0.25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</row>
    <row r="211" spans="1:18" ht="12.75" customHeight="1" x14ac:dyDescent="0.25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</row>
    <row r="212" spans="1:18" ht="12.75" customHeight="1" x14ac:dyDescent="0.25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</row>
    <row r="213" spans="1:18" ht="12.75" customHeight="1" x14ac:dyDescent="0.25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</row>
    <row r="214" spans="1:18" ht="12.75" customHeight="1" x14ac:dyDescent="0.25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</row>
    <row r="215" spans="1:18" ht="12.75" customHeight="1" x14ac:dyDescent="0.25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</row>
    <row r="216" spans="1:18" ht="12.75" customHeight="1" x14ac:dyDescent="0.25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</row>
    <row r="217" spans="1:18" ht="12.75" customHeight="1" x14ac:dyDescent="0.25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</row>
    <row r="218" spans="1:18" ht="12.75" customHeight="1" x14ac:dyDescent="0.25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</row>
    <row r="219" spans="1:18" ht="12.75" customHeight="1" x14ac:dyDescent="0.25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</row>
    <row r="220" spans="1:18" ht="12.75" customHeight="1" x14ac:dyDescent="0.25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</row>
    <row r="221" spans="1:18" ht="12.75" customHeight="1" x14ac:dyDescent="0.25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</row>
    <row r="222" spans="1:18" ht="12.75" customHeight="1" x14ac:dyDescent="0.25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</row>
    <row r="223" spans="1:18" ht="12.75" customHeight="1" x14ac:dyDescent="0.25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</row>
    <row r="224" spans="1:18" ht="12.75" customHeight="1" x14ac:dyDescent="0.25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</row>
    <row r="225" spans="1:18" ht="12.75" customHeight="1" x14ac:dyDescent="0.25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</row>
    <row r="226" spans="1:18" ht="12.75" customHeight="1" x14ac:dyDescent="0.25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</row>
    <row r="227" spans="1:18" ht="12.75" customHeight="1" x14ac:dyDescent="0.25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</row>
    <row r="228" spans="1:18" ht="12.75" customHeight="1" x14ac:dyDescent="0.25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</row>
    <row r="229" spans="1:18" ht="12.75" customHeight="1" x14ac:dyDescent="0.25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</row>
    <row r="230" spans="1:18" ht="12.75" customHeight="1" x14ac:dyDescent="0.25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</row>
    <row r="231" spans="1:18" ht="12.75" customHeight="1" x14ac:dyDescent="0.25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</row>
    <row r="232" spans="1:18" ht="12.75" customHeight="1" x14ac:dyDescent="0.25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</row>
    <row r="233" spans="1:18" ht="12.75" customHeight="1" x14ac:dyDescent="0.25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</row>
    <row r="234" spans="1:18" ht="12.75" customHeight="1" x14ac:dyDescent="0.25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</row>
    <row r="235" spans="1:18" ht="12.75" customHeight="1" x14ac:dyDescent="0.25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</row>
    <row r="236" spans="1:18" ht="12.75" customHeight="1" x14ac:dyDescent="0.25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</row>
    <row r="237" spans="1:18" ht="12.75" customHeight="1" x14ac:dyDescent="0.25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</row>
    <row r="238" spans="1:18" ht="12.75" customHeight="1" x14ac:dyDescent="0.25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</row>
    <row r="239" spans="1:18" ht="12.75" customHeight="1" x14ac:dyDescent="0.25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</row>
    <row r="240" spans="1:18" ht="12.75" customHeight="1" x14ac:dyDescent="0.25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</row>
    <row r="241" spans="1:18" ht="12.75" customHeight="1" x14ac:dyDescent="0.25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</row>
    <row r="242" spans="1:18" ht="12.75" customHeight="1" x14ac:dyDescent="0.25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</row>
    <row r="243" spans="1:18" ht="12.75" customHeight="1" x14ac:dyDescent="0.25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</row>
    <row r="244" spans="1:18" ht="12.75" customHeight="1" x14ac:dyDescent="0.25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</row>
    <row r="245" spans="1:18" ht="12.75" customHeight="1" x14ac:dyDescent="0.25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</row>
    <row r="246" spans="1:18" ht="12.75" customHeight="1" x14ac:dyDescent="0.25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</row>
    <row r="247" spans="1:18" ht="12.75" customHeight="1" x14ac:dyDescent="0.25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</row>
    <row r="248" spans="1:18" ht="12.75" customHeight="1" x14ac:dyDescent="0.25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</row>
    <row r="249" spans="1:18" ht="12.75" customHeight="1" x14ac:dyDescent="0.25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</row>
    <row r="250" spans="1:18" ht="12.75" customHeight="1" x14ac:dyDescent="0.25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</row>
    <row r="251" spans="1:18" ht="12.75" customHeight="1" x14ac:dyDescent="0.25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</row>
    <row r="252" spans="1:18" ht="12.75" customHeight="1" x14ac:dyDescent="0.25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</row>
    <row r="253" spans="1:18" ht="12.75" customHeight="1" x14ac:dyDescent="0.25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</row>
    <row r="254" spans="1:18" ht="12.75" customHeight="1" x14ac:dyDescent="0.25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</row>
    <row r="255" spans="1:18" ht="12.75" customHeight="1" x14ac:dyDescent="0.25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</row>
    <row r="256" spans="1:18" ht="12.75" customHeight="1" x14ac:dyDescent="0.25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</row>
    <row r="257" spans="1:18" ht="12.75" customHeight="1" x14ac:dyDescent="0.25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</row>
    <row r="258" spans="1:18" ht="12.75" customHeight="1" x14ac:dyDescent="0.25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</row>
    <row r="259" spans="1:18" ht="12.75" customHeight="1" x14ac:dyDescent="0.25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</row>
    <row r="260" spans="1:18" ht="12.75" customHeight="1" x14ac:dyDescent="0.25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</row>
    <row r="261" spans="1:18" ht="12.75" customHeight="1" x14ac:dyDescent="0.25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</row>
    <row r="262" spans="1:18" ht="12.75" customHeight="1" x14ac:dyDescent="0.25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</row>
    <row r="263" spans="1:18" ht="12.75" customHeight="1" x14ac:dyDescent="0.25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</row>
    <row r="264" spans="1:18" ht="12.75" customHeight="1" x14ac:dyDescent="0.25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</row>
    <row r="265" spans="1:18" ht="12.75" customHeight="1" x14ac:dyDescent="0.25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</row>
    <row r="266" spans="1:18" ht="12.75" customHeight="1" x14ac:dyDescent="0.25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</row>
    <row r="267" spans="1:18" ht="12.75" customHeight="1" x14ac:dyDescent="0.25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</row>
    <row r="268" spans="1:18" ht="12.75" customHeight="1" x14ac:dyDescent="0.25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</row>
    <row r="269" spans="1:18" ht="12.75" customHeight="1" x14ac:dyDescent="0.25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</row>
    <row r="270" spans="1:18" ht="12.75" customHeight="1" x14ac:dyDescent="0.25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</row>
    <row r="271" spans="1:18" ht="12.75" customHeight="1" x14ac:dyDescent="0.25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</row>
    <row r="272" spans="1:18" ht="12.75" customHeight="1" x14ac:dyDescent="0.25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</row>
    <row r="273" spans="1:18" ht="12.75" customHeight="1" x14ac:dyDescent="0.25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</row>
    <row r="274" spans="1:18" ht="12.75" customHeight="1" x14ac:dyDescent="0.25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</row>
    <row r="275" spans="1:18" ht="12.75" customHeight="1" x14ac:dyDescent="0.25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</row>
    <row r="276" spans="1:18" ht="12.75" customHeight="1" x14ac:dyDescent="0.25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</row>
    <row r="277" spans="1:18" ht="12.75" customHeight="1" x14ac:dyDescent="0.25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</row>
    <row r="278" spans="1:18" ht="12.75" customHeight="1" x14ac:dyDescent="0.25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</row>
    <row r="279" spans="1:18" ht="12.75" customHeight="1" x14ac:dyDescent="0.25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</row>
    <row r="280" spans="1:18" ht="12.75" customHeight="1" x14ac:dyDescent="0.25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</row>
    <row r="281" spans="1:18" ht="12.75" customHeight="1" x14ac:dyDescent="0.25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</row>
    <row r="282" spans="1:18" ht="12.75" customHeight="1" x14ac:dyDescent="0.25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</row>
    <row r="283" spans="1:18" ht="12.75" customHeight="1" x14ac:dyDescent="0.25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</row>
    <row r="284" spans="1:18" ht="12.75" customHeight="1" x14ac:dyDescent="0.25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</row>
    <row r="285" spans="1:18" ht="12.75" customHeight="1" x14ac:dyDescent="0.25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</row>
    <row r="286" spans="1:18" ht="12.75" customHeight="1" x14ac:dyDescent="0.25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</row>
    <row r="287" spans="1:18" ht="12.75" customHeight="1" x14ac:dyDescent="0.25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</row>
    <row r="288" spans="1:18" ht="12.75" customHeight="1" x14ac:dyDescent="0.25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</row>
    <row r="289" spans="1:18" ht="12.75" customHeight="1" x14ac:dyDescent="0.25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</row>
    <row r="290" spans="1:18" ht="12.75" customHeight="1" x14ac:dyDescent="0.25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</row>
    <row r="291" spans="1:18" ht="12.75" customHeight="1" x14ac:dyDescent="0.25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</row>
    <row r="292" spans="1:18" ht="12.75" customHeight="1" x14ac:dyDescent="0.25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</row>
    <row r="293" spans="1:18" ht="12.75" customHeight="1" x14ac:dyDescent="0.25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</row>
    <row r="294" spans="1:18" ht="12.75" customHeight="1" x14ac:dyDescent="0.25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</row>
    <row r="295" spans="1:18" ht="12.75" customHeight="1" x14ac:dyDescent="0.25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</row>
    <row r="296" spans="1:18" ht="12.75" customHeight="1" x14ac:dyDescent="0.25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</row>
    <row r="297" spans="1:18" ht="12.75" customHeight="1" x14ac:dyDescent="0.25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</row>
    <row r="298" spans="1:18" ht="12.75" customHeight="1" x14ac:dyDescent="0.25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</row>
    <row r="299" spans="1:18" ht="12.75" customHeight="1" x14ac:dyDescent="0.25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</row>
    <row r="300" spans="1:18" ht="12.75" customHeight="1" x14ac:dyDescent="0.25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</row>
    <row r="301" spans="1:18" ht="12.75" customHeight="1" x14ac:dyDescent="0.25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</row>
    <row r="302" spans="1:18" ht="12.75" customHeight="1" x14ac:dyDescent="0.25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</row>
    <row r="303" spans="1:18" ht="12.75" customHeight="1" x14ac:dyDescent="0.25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</row>
    <row r="304" spans="1:18" ht="12.75" customHeight="1" x14ac:dyDescent="0.25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</row>
    <row r="305" spans="1:18" ht="12.75" customHeight="1" x14ac:dyDescent="0.25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</row>
    <row r="306" spans="1:18" ht="12.75" customHeight="1" x14ac:dyDescent="0.25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</row>
    <row r="307" spans="1:18" ht="12.75" customHeight="1" x14ac:dyDescent="0.25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</row>
    <row r="308" spans="1:18" ht="12.75" customHeight="1" x14ac:dyDescent="0.25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</row>
    <row r="309" spans="1:18" ht="12.75" customHeight="1" x14ac:dyDescent="0.25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</row>
    <row r="310" spans="1:18" ht="12.75" customHeight="1" x14ac:dyDescent="0.25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</row>
    <row r="311" spans="1:18" ht="12.75" customHeight="1" x14ac:dyDescent="0.25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</row>
    <row r="312" spans="1:18" ht="12.75" customHeight="1" x14ac:dyDescent="0.25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</row>
    <row r="313" spans="1:18" ht="12.75" customHeight="1" x14ac:dyDescent="0.25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</row>
    <row r="314" spans="1:18" ht="12.75" customHeight="1" x14ac:dyDescent="0.25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</row>
    <row r="315" spans="1:18" ht="12.75" customHeight="1" x14ac:dyDescent="0.25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</row>
    <row r="316" spans="1:18" ht="12.75" customHeight="1" x14ac:dyDescent="0.25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</row>
    <row r="317" spans="1:18" ht="12.75" customHeight="1" x14ac:dyDescent="0.25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</row>
    <row r="318" spans="1:18" ht="12.75" customHeight="1" x14ac:dyDescent="0.25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</row>
    <row r="319" spans="1:18" ht="12.75" customHeight="1" x14ac:dyDescent="0.25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</row>
    <row r="320" spans="1:18" ht="12.75" customHeight="1" x14ac:dyDescent="0.25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</row>
    <row r="321" spans="1:18" ht="12.75" customHeight="1" x14ac:dyDescent="0.25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</row>
    <row r="322" spans="1:18" ht="12.75" customHeight="1" x14ac:dyDescent="0.25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</row>
    <row r="323" spans="1:18" ht="12.75" customHeight="1" x14ac:dyDescent="0.25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</row>
    <row r="324" spans="1:18" ht="12.75" customHeight="1" x14ac:dyDescent="0.25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</row>
    <row r="325" spans="1:18" ht="12.75" customHeight="1" x14ac:dyDescent="0.25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</row>
    <row r="326" spans="1:18" ht="12.75" customHeight="1" x14ac:dyDescent="0.25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</row>
    <row r="327" spans="1:18" ht="12.75" customHeight="1" x14ac:dyDescent="0.25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</row>
    <row r="328" spans="1:18" ht="12.75" customHeight="1" x14ac:dyDescent="0.25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</row>
    <row r="329" spans="1:18" ht="12.75" customHeight="1" x14ac:dyDescent="0.25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</row>
    <row r="330" spans="1:18" ht="12.75" customHeight="1" x14ac:dyDescent="0.25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</row>
    <row r="331" spans="1:18" ht="12.75" customHeight="1" x14ac:dyDescent="0.25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</row>
    <row r="332" spans="1:18" ht="12.75" customHeight="1" x14ac:dyDescent="0.25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</row>
    <row r="333" spans="1:18" ht="12.75" customHeight="1" x14ac:dyDescent="0.25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</row>
    <row r="334" spans="1:18" ht="12.75" customHeight="1" x14ac:dyDescent="0.25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</row>
    <row r="335" spans="1:18" ht="12.75" customHeight="1" x14ac:dyDescent="0.25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</row>
    <row r="336" spans="1:18" ht="12.75" customHeight="1" x14ac:dyDescent="0.25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</row>
    <row r="337" spans="1:18" ht="12.75" customHeight="1" x14ac:dyDescent="0.25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</row>
    <row r="338" spans="1:18" ht="12.75" customHeight="1" x14ac:dyDescent="0.25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</row>
    <row r="339" spans="1:18" ht="12.75" customHeight="1" x14ac:dyDescent="0.25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</row>
    <row r="340" spans="1:18" ht="12.75" customHeight="1" x14ac:dyDescent="0.25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</row>
    <row r="341" spans="1:18" ht="12.75" customHeight="1" x14ac:dyDescent="0.25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</row>
    <row r="342" spans="1:18" ht="12.75" customHeight="1" x14ac:dyDescent="0.25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</row>
    <row r="343" spans="1:18" ht="12.75" customHeight="1" x14ac:dyDescent="0.25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</row>
    <row r="344" spans="1:18" ht="12.75" customHeight="1" x14ac:dyDescent="0.25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</row>
    <row r="345" spans="1:18" ht="12.75" customHeight="1" x14ac:dyDescent="0.25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</row>
    <row r="346" spans="1:18" ht="12.75" customHeight="1" x14ac:dyDescent="0.25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</row>
    <row r="347" spans="1:18" ht="12.75" customHeight="1" x14ac:dyDescent="0.25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</row>
    <row r="348" spans="1:18" ht="12.75" customHeight="1" x14ac:dyDescent="0.25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</row>
    <row r="349" spans="1:18" ht="12.75" customHeight="1" x14ac:dyDescent="0.25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</row>
    <row r="350" spans="1:18" ht="12.75" customHeight="1" x14ac:dyDescent="0.25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</row>
    <row r="351" spans="1:18" ht="12.75" customHeight="1" x14ac:dyDescent="0.25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</row>
    <row r="352" spans="1:18" ht="12.75" customHeight="1" x14ac:dyDescent="0.25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</row>
    <row r="353" spans="1:18" ht="12.75" customHeight="1" x14ac:dyDescent="0.25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</row>
    <row r="354" spans="1:18" ht="12.75" customHeight="1" x14ac:dyDescent="0.25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</row>
    <row r="355" spans="1:18" ht="12.75" customHeight="1" x14ac:dyDescent="0.25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</row>
    <row r="356" spans="1:18" ht="12.75" customHeight="1" x14ac:dyDescent="0.25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</row>
    <row r="357" spans="1:18" ht="12.75" customHeight="1" x14ac:dyDescent="0.25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</row>
    <row r="358" spans="1:18" ht="12.75" customHeight="1" x14ac:dyDescent="0.25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</row>
    <row r="359" spans="1:18" ht="12.75" customHeight="1" x14ac:dyDescent="0.25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</row>
    <row r="360" spans="1:18" ht="12.75" customHeight="1" x14ac:dyDescent="0.25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</row>
    <row r="361" spans="1:18" ht="12.75" customHeight="1" x14ac:dyDescent="0.25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</row>
    <row r="362" spans="1:18" ht="12.75" customHeight="1" x14ac:dyDescent="0.25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</row>
    <row r="363" spans="1:18" ht="12.75" customHeight="1" x14ac:dyDescent="0.25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</row>
    <row r="364" spans="1:18" ht="12.75" customHeight="1" x14ac:dyDescent="0.25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</row>
    <row r="365" spans="1:18" ht="12.75" customHeight="1" x14ac:dyDescent="0.25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</row>
    <row r="366" spans="1:18" ht="12.75" customHeight="1" x14ac:dyDescent="0.25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</row>
    <row r="367" spans="1:18" ht="12.75" customHeight="1" x14ac:dyDescent="0.25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</row>
    <row r="368" spans="1:18" ht="12.75" customHeight="1" x14ac:dyDescent="0.25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</row>
    <row r="369" spans="1:18" ht="12.75" customHeight="1" x14ac:dyDescent="0.25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</row>
    <row r="370" spans="1:18" ht="12.75" customHeight="1" x14ac:dyDescent="0.25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</row>
    <row r="371" spans="1:18" ht="12.75" customHeight="1" x14ac:dyDescent="0.25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</row>
    <row r="372" spans="1:18" ht="12.75" customHeight="1" x14ac:dyDescent="0.25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</row>
    <row r="373" spans="1:18" ht="12.75" customHeight="1" x14ac:dyDescent="0.25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</row>
    <row r="374" spans="1:18" ht="12.75" customHeight="1" x14ac:dyDescent="0.25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</row>
    <row r="375" spans="1:18" ht="12.75" customHeight="1" x14ac:dyDescent="0.25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</row>
    <row r="376" spans="1:18" ht="12.75" customHeight="1" x14ac:dyDescent="0.25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</row>
    <row r="377" spans="1:18" ht="12.75" customHeight="1" x14ac:dyDescent="0.25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</row>
    <row r="378" spans="1:18" ht="12.75" customHeight="1" x14ac:dyDescent="0.25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</row>
    <row r="379" spans="1:18" ht="12.75" customHeight="1" x14ac:dyDescent="0.25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</row>
    <row r="380" spans="1:18" ht="12.75" customHeight="1" x14ac:dyDescent="0.25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</row>
    <row r="381" spans="1:18" ht="12.75" customHeight="1" x14ac:dyDescent="0.25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</row>
    <row r="382" spans="1:18" ht="12.75" customHeight="1" x14ac:dyDescent="0.25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</row>
    <row r="383" spans="1:18" ht="12.75" customHeight="1" x14ac:dyDescent="0.25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</row>
    <row r="384" spans="1:18" ht="12.75" customHeight="1" x14ac:dyDescent="0.25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</row>
    <row r="385" spans="1:18" ht="12.75" customHeight="1" x14ac:dyDescent="0.25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</row>
    <row r="386" spans="1:18" ht="12.75" customHeight="1" x14ac:dyDescent="0.25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</row>
    <row r="387" spans="1:18" ht="12.75" customHeight="1" x14ac:dyDescent="0.25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</row>
    <row r="388" spans="1:18" ht="12.75" customHeight="1" x14ac:dyDescent="0.25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</row>
    <row r="389" spans="1:18" ht="12.75" customHeight="1" x14ac:dyDescent="0.25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</row>
    <row r="390" spans="1:18" ht="12.75" customHeight="1" x14ac:dyDescent="0.25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</row>
    <row r="391" spans="1:18" ht="12.75" customHeight="1" x14ac:dyDescent="0.25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</row>
    <row r="392" spans="1:18" ht="12.75" customHeight="1" x14ac:dyDescent="0.25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</row>
    <row r="393" spans="1:18" ht="12.75" customHeight="1" x14ac:dyDescent="0.25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</row>
    <row r="394" spans="1:18" ht="12.75" customHeight="1" x14ac:dyDescent="0.25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</row>
    <row r="395" spans="1:18" ht="12.75" customHeight="1" x14ac:dyDescent="0.25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</row>
    <row r="396" spans="1:18" ht="12.75" customHeight="1" x14ac:dyDescent="0.25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</row>
    <row r="397" spans="1:18" ht="12.75" customHeight="1" x14ac:dyDescent="0.25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</row>
    <row r="398" spans="1:18" ht="12.75" customHeight="1" x14ac:dyDescent="0.25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</row>
    <row r="399" spans="1:18" ht="12.75" customHeight="1" x14ac:dyDescent="0.25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</row>
    <row r="400" spans="1:18" ht="12.75" customHeight="1" x14ac:dyDescent="0.25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</row>
    <row r="401" spans="1:18" ht="12.75" customHeight="1" x14ac:dyDescent="0.25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</row>
    <row r="402" spans="1:18" ht="12.75" customHeight="1" x14ac:dyDescent="0.25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</row>
    <row r="403" spans="1:18" ht="12.75" customHeight="1" x14ac:dyDescent="0.25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</row>
    <row r="404" spans="1:18" ht="12.75" customHeight="1" x14ac:dyDescent="0.25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</row>
    <row r="405" spans="1:18" ht="12.75" customHeight="1" x14ac:dyDescent="0.25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</row>
    <row r="406" spans="1:18" ht="12.75" customHeight="1" x14ac:dyDescent="0.25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</row>
    <row r="407" spans="1:18" ht="12.75" customHeight="1" x14ac:dyDescent="0.25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</row>
    <row r="408" spans="1:18" ht="12.75" customHeight="1" x14ac:dyDescent="0.25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</row>
    <row r="409" spans="1:18" ht="12.75" customHeight="1" x14ac:dyDescent="0.25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</row>
    <row r="410" spans="1:18" ht="12.75" customHeight="1" x14ac:dyDescent="0.25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</row>
    <row r="411" spans="1:18" ht="12.75" customHeight="1" x14ac:dyDescent="0.25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</row>
    <row r="412" spans="1:18" ht="12.75" customHeight="1" x14ac:dyDescent="0.25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</row>
    <row r="413" spans="1:18" ht="12.75" customHeight="1" x14ac:dyDescent="0.25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</row>
    <row r="414" spans="1:18" ht="12.75" customHeight="1" x14ac:dyDescent="0.25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</row>
    <row r="415" spans="1:18" ht="12.75" customHeight="1" x14ac:dyDescent="0.25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</row>
    <row r="416" spans="1:18" ht="12.75" customHeight="1" x14ac:dyDescent="0.25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</row>
    <row r="417" spans="1:18" ht="12.75" customHeight="1" x14ac:dyDescent="0.25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</row>
    <row r="418" spans="1:18" ht="12.75" customHeight="1" x14ac:dyDescent="0.25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</row>
    <row r="419" spans="1:18" ht="12.75" customHeight="1" x14ac:dyDescent="0.25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</row>
    <row r="420" spans="1:18" ht="12.75" customHeight="1" x14ac:dyDescent="0.25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</row>
    <row r="421" spans="1:18" ht="12.75" customHeight="1" x14ac:dyDescent="0.25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</row>
    <row r="422" spans="1:18" ht="12.75" customHeight="1" x14ac:dyDescent="0.25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</row>
    <row r="423" spans="1:18" ht="12.75" customHeight="1" x14ac:dyDescent="0.25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</row>
    <row r="424" spans="1:18" ht="12.75" customHeight="1" x14ac:dyDescent="0.25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</row>
    <row r="425" spans="1:18" ht="12.75" customHeight="1" x14ac:dyDescent="0.25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</row>
    <row r="426" spans="1:18" ht="12.75" customHeight="1" x14ac:dyDescent="0.25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</row>
    <row r="427" spans="1:18" ht="12.75" customHeight="1" x14ac:dyDescent="0.25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</row>
    <row r="428" spans="1:18" ht="12.75" customHeight="1" x14ac:dyDescent="0.25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</row>
    <row r="429" spans="1:18" ht="12.75" customHeight="1" x14ac:dyDescent="0.25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</row>
    <row r="430" spans="1:18" ht="12.75" customHeight="1" x14ac:dyDescent="0.25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</row>
    <row r="431" spans="1:18" ht="12.75" customHeight="1" x14ac:dyDescent="0.25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</row>
    <row r="432" spans="1:18" ht="12.75" customHeight="1" x14ac:dyDescent="0.25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</row>
    <row r="433" spans="1:18" ht="12.75" customHeight="1" x14ac:dyDescent="0.25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</row>
    <row r="434" spans="1:18" ht="12.75" customHeight="1" x14ac:dyDescent="0.25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</row>
    <row r="435" spans="1:18" ht="12.75" customHeight="1" x14ac:dyDescent="0.25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</row>
    <row r="436" spans="1:18" ht="12.75" customHeight="1" x14ac:dyDescent="0.25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</row>
    <row r="437" spans="1:18" ht="12.75" customHeight="1" x14ac:dyDescent="0.25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</row>
    <row r="438" spans="1:18" ht="12.75" customHeight="1" x14ac:dyDescent="0.25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</row>
    <row r="439" spans="1:18" ht="12.75" customHeight="1" x14ac:dyDescent="0.25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</row>
    <row r="440" spans="1:18" ht="12.75" customHeight="1" x14ac:dyDescent="0.25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</row>
    <row r="441" spans="1:18" ht="12.75" customHeight="1" x14ac:dyDescent="0.25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</row>
    <row r="442" spans="1:18" ht="12.75" customHeight="1" x14ac:dyDescent="0.25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</row>
    <row r="443" spans="1:18" ht="12.75" customHeight="1" x14ac:dyDescent="0.25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</row>
    <row r="444" spans="1:18" ht="12.75" customHeight="1" x14ac:dyDescent="0.25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</row>
    <row r="445" spans="1:18" ht="12.75" customHeight="1" x14ac:dyDescent="0.25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</row>
    <row r="446" spans="1:18" ht="12.75" customHeight="1" x14ac:dyDescent="0.25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</row>
    <row r="447" spans="1:18" ht="12.75" customHeight="1" x14ac:dyDescent="0.25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</row>
    <row r="448" spans="1:18" ht="12.75" customHeight="1" x14ac:dyDescent="0.25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</row>
    <row r="449" spans="1:18" ht="12.75" customHeight="1" x14ac:dyDescent="0.25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</row>
    <row r="450" spans="1:18" ht="12.75" customHeight="1" x14ac:dyDescent="0.25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</row>
    <row r="451" spans="1:18" ht="12.75" customHeight="1" x14ac:dyDescent="0.25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</row>
    <row r="452" spans="1:18" ht="12.75" customHeight="1" x14ac:dyDescent="0.25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</row>
    <row r="453" spans="1:18" ht="12.75" customHeight="1" x14ac:dyDescent="0.25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</row>
    <row r="454" spans="1:18" ht="12.75" customHeight="1" x14ac:dyDescent="0.25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</row>
    <row r="455" spans="1:18" ht="12.75" customHeight="1" x14ac:dyDescent="0.25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</row>
    <row r="456" spans="1:18" ht="12.75" customHeight="1" x14ac:dyDescent="0.25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</row>
    <row r="457" spans="1:18" ht="12.75" customHeight="1" x14ac:dyDescent="0.25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</row>
    <row r="458" spans="1:18" ht="12.75" customHeight="1" x14ac:dyDescent="0.25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</row>
    <row r="459" spans="1:18" ht="12.75" customHeight="1" x14ac:dyDescent="0.25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</row>
    <row r="460" spans="1:18" ht="12.75" customHeight="1" x14ac:dyDescent="0.25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</row>
    <row r="461" spans="1:18" ht="12.75" customHeight="1" x14ac:dyDescent="0.25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</row>
    <row r="462" spans="1:18" ht="12.75" customHeight="1" x14ac:dyDescent="0.25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</row>
    <row r="463" spans="1:18" ht="12.75" customHeight="1" x14ac:dyDescent="0.25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</row>
    <row r="464" spans="1:18" ht="12.75" customHeight="1" x14ac:dyDescent="0.25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</row>
    <row r="465" spans="1:18" ht="12.75" customHeight="1" x14ac:dyDescent="0.25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</row>
    <row r="466" spans="1:18" ht="12.75" customHeight="1" x14ac:dyDescent="0.25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</row>
    <row r="467" spans="1:18" ht="12.75" customHeight="1" x14ac:dyDescent="0.25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</row>
    <row r="468" spans="1:18" ht="12.75" customHeight="1" x14ac:dyDescent="0.25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</row>
    <row r="469" spans="1:18" ht="12.75" customHeight="1" x14ac:dyDescent="0.25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</row>
    <row r="470" spans="1:18" ht="12.75" customHeight="1" x14ac:dyDescent="0.25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</row>
    <row r="471" spans="1:18" ht="12.75" customHeight="1" x14ac:dyDescent="0.25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</row>
    <row r="472" spans="1:18" ht="12.75" customHeight="1" x14ac:dyDescent="0.25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</row>
    <row r="473" spans="1:18" ht="12.75" customHeight="1" x14ac:dyDescent="0.25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</row>
    <row r="474" spans="1:18" ht="12.75" customHeight="1" x14ac:dyDescent="0.25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</row>
    <row r="475" spans="1:18" ht="12.75" customHeight="1" x14ac:dyDescent="0.25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</row>
    <row r="476" spans="1:18" ht="12.75" customHeight="1" x14ac:dyDescent="0.25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</row>
    <row r="477" spans="1:18" ht="12.75" customHeight="1" x14ac:dyDescent="0.25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</row>
    <row r="478" spans="1:18" ht="12.75" customHeight="1" x14ac:dyDescent="0.25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</row>
    <row r="479" spans="1:18" ht="12.75" customHeight="1" x14ac:dyDescent="0.25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</row>
    <row r="480" spans="1:18" ht="12.75" customHeight="1" x14ac:dyDescent="0.25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</row>
    <row r="481" spans="1:18" ht="12.75" customHeight="1" x14ac:dyDescent="0.25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</row>
    <row r="482" spans="1:18" ht="12.75" customHeight="1" x14ac:dyDescent="0.25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</row>
    <row r="483" spans="1:18" ht="12.75" customHeight="1" x14ac:dyDescent="0.25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</row>
    <row r="484" spans="1:18" ht="12.75" customHeight="1" x14ac:dyDescent="0.25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</row>
    <row r="485" spans="1:18" ht="12.75" customHeight="1" x14ac:dyDescent="0.25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</row>
    <row r="486" spans="1:18" ht="12.75" customHeight="1" x14ac:dyDescent="0.25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</row>
    <row r="487" spans="1:18" ht="12.75" customHeight="1" x14ac:dyDescent="0.25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</row>
    <row r="488" spans="1:18" ht="12.75" customHeight="1" x14ac:dyDescent="0.25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</row>
    <row r="489" spans="1:18" ht="12.75" customHeight="1" x14ac:dyDescent="0.25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</row>
    <row r="490" spans="1:18" ht="12.75" customHeight="1" x14ac:dyDescent="0.25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</row>
    <row r="491" spans="1:18" ht="12.75" customHeight="1" x14ac:dyDescent="0.25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</row>
    <row r="492" spans="1:18" ht="12.75" customHeight="1" x14ac:dyDescent="0.25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</row>
    <row r="493" spans="1:18" ht="12.75" customHeight="1" x14ac:dyDescent="0.25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</row>
    <row r="494" spans="1:18" ht="12.75" customHeight="1" x14ac:dyDescent="0.25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</row>
    <row r="495" spans="1:18" ht="12.75" customHeight="1" x14ac:dyDescent="0.25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</row>
    <row r="496" spans="1:18" ht="12.75" customHeight="1" x14ac:dyDescent="0.25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</row>
    <row r="497" spans="1:18" ht="12.75" customHeight="1" x14ac:dyDescent="0.25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</row>
    <row r="498" spans="1:18" ht="12.75" customHeight="1" x14ac:dyDescent="0.25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</row>
    <row r="499" spans="1:18" ht="12.75" customHeight="1" x14ac:dyDescent="0.25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</row>
    <row r="500" spans="1:18" ht="12.75" customHeight="1" x14ac:dyDescent="0.25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</row>
    <row r="501" spans="1:18" ht="12.75" customHeight="1" x14ac:dyDescent="0.25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</row>
    <row r="502" spans="1:18" ht="12.75" customHeight="1" x14ac:dyDescent="0.25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</row>
    <row r="503" spans="1:18" ht="12.75" customHeight="1" x14ac:dyDescent="0.25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</row>
    <row r="504" spans="1:18" ht="12.75" customHeight="1" x14ac:dyDescent="0.25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</row>
    <row r="505" spans="1:18" ht="12.75" customHeight="1" x14ac:dyDescent="0.25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</row>
    <row r="506" spans="1:18" ht="12.75" customHeight="1" x14ac:dyDescent="0.25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</row>
    <row r="507" spans="1:18" ht="12.75" customHeight="1" x14ac:dyDescent="0.25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</row>
    <row r="508" spans="1:18" ht="12.75" customHeight="1" x14ac:dyDescent="0.25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</row>
    <row r="509" spans="1:18" ht="12.75" customHeight="1" x14ac:dyDescent="0.25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</row>
    <row r="510" spans="1:18" ht="12.75" customHeight="1" x14ac:dyDescent="0.25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</row>
    <row r="511" spans="1:18" ht="12.75" customHeight="1" x14ac:dyDescent="0.25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</row>
    <row r="512" spans="1:18" ht="12.75" customHeight="1" x14ac:dyDescent="0.25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</row>
    <row r="513" spans="1:18" ht="12.75" customHeight="1" x14ac:dyDescent="0.25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</row>
    <row r="514" spans="1:18" ht="12.75" customHeight="1" x14ac:dyDescent="0.25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</row>
    <row r="515" spans="1:18" ht="12.75" customHeight="1" x14ac:dyDescent="0.25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</row>
    <row r="516" spans="1:18" ht="12.75" customHeight="1" x14ac:dyDescent="0.25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</row>
    <row r="517" spans="1:18" ht="12.75" customHeight="1" x14ac:dyDescent="0.25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</row>
    <row r="518" spans="1:18" ht="12.75" customHeight="1" x14ac:dyDescent="0.25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</row>
    <row r="519" spans="1:18" ht="12.75" customHeight="1" x14ac:dyDescent="0.25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</row>
    <row r="520" spans="1:18" ht="12.75" customHeight="1" x14ac:dyDescent="0.25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</row>
    <row r="521" spans="1:18" ht="12.75" customHeight="1" x14ac:dyDescent="0.25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</row>
    <row r="522" spans="1:18" ht="12.75" customHeight="1" x14ac:dyDescent="0.25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</row>
    <row r="523" spans="1:18" ht="12.75" customHeight="1" x14ac:dyDescent="0.25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</row>
    <row r="524" spans="1:18" ht="12.75" customHeight="1" x14ac:dyDescent="0.25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</row>
    <row r="525" spans="1:18" ht="12.75" customHeight="1" x14ac:dyDescent="0.25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</row>
    <row r="526" spans="1:18" ht="12.75" customHeight="1" x14ac:dyDescent="0.25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</row>
    <row r="527" spans="1:18" ht="12.75" customHeight="1" x14ac:dyDescent="0.25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</row>
    <row r="528" spans="1:18" ht="12.75" customHeight="1" x14ac:dyDescent="0.25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</row>
    <row r="529" spans="1:18" ht="12.75" customHeight="1" x14ac:dyDescent="0.25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</row>
    <row r="530" spans="1:18" ht="12.75" customHeight="1" x14ac:dyDescent="0.25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</row>
    <row r="531" spans="1:18" ht="12.75" customHeight="1" x14ac:dyDescent="0.25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</row>
    <row r="532" spans="1:18" ht="12.75" customHeight="1" x14ac:dyDescent="0.25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</row>
    <row r="533" spans="1:18" ht="12.75" customHeight="1" x14ac:dyDescent="0.25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</row>
    <row r="534" spans="1:18" ht="12.75" customHeight="1" x14ac:dyDescent="0.25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</row>
    <row r="535" spans="1:18" ht="12.75" customHeight="1" x14ac:dyDescent="0.25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</row>
    <row r="536" spans="1:18" ht="12.75" customHeight="1" x14ac:dyDescent="0.25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</row>
    <row r="537" spans="1:18" ht="12.75" customHeight="1" x14ac:dyDescent="0.25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</row>
    <row r="538" spans="1:18" ht="12.75" customHeight="1" x14ac:dyDescent="0.25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</row>
    <row r="539" spans="1:18" ht="12.75" customHeight="1" x14ac:dyDescent="0.25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</row>
    <row r="540" spans="1:18" ht="12.75" customHeight="1" x14ac:dyDescent="0.25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</row>
    <row r="541" spans="1:18" ht="12.75" customHeight="1" x14ac:dyDescent="0.25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</row>
    <row r="542" spans="1:18" ht="12.75" customHeight="1" x14ac:dyDescent="0.25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</row>
    <row r="543" spans="1:18" ht="12.75" customHeight="1" x14ac:dyDescent="0.25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</row>
    <row r="544" spans="1:18" ht="12.75" customHeight="1" x14ac:dyDescent="0.25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</row>
    <row r="545" spans="1:18" ht="12.75" customHeight="1" x14ac:dyDescent="0.25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</row>
    <row r="546" spans="1:18" ht="12.75" customHeight="1" x14ac:dyDescent="0.25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</row>
    <row r="547" spans="1:18" ht="12.75" customHeight="1" x14ac:dyDescent="0.25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</row>
    <row r="548" spans="1:18" ht="12.75" customHeight="1" x14ac:dyDescent="0.25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</row>
    <row r="549" spans="1:18" ht="12.75" customHeight="1" x14ac:dyDescent="0.25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</row>
    <row r="550" spans="1:18" ht="12.75" customHeight="1" x14ac:dyDescent="0.25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</row>
    <row r="551" spans="1:18" ht="12.75" customHeight="1" x14ac:dyDescent="0.25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</row>
    <row r="552" spans="1:18" ht="12.75" customHeight="1" x14ac:dyDescent="0.25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</row>
    <row r="553" spans="1:18" ht="12.75" customHeight="1" x14ac:dyDescent="0.25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</row>
    <row r="554" spans="1:18" ht="12.75" customHeight="1" x14ac:dyDescent="0.25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1:18" ht="12.75" customHeight="1" x14ac:dyDescent="0.25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1:18" ht="12.75" customHeight="1" x14ac:dyDescent="0.25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1:18" ht="12.75" customHeight="1" x14ac:dyDescent="0.25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1:18" ht="12.75" customHeight="1" x14ac:dyDescent="0.25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1:18" ht="12.75" customHeight="1" x14ac:dyDescent="0.25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1:18" ht="12.75" customHeight="1" x14ac:dyDescent="0.25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1:18" ht="12.75" customHeight="1" x14ac:dyDescent="0.25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1:18" ht="12.75" customHeight="1" x14ac:dyDescent="0.25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1:18" ht="12.75" customHeight="1" x14ac:dyDescent="0.25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1:18" ht="12.75" customHeight="1" x14ac:dyDescent="0.25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</row>
    <row r="565" spans="1:18" ht="12.75" customHeight="1" x14ac:dyDescent="0.25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1:18" ht="12.75" customHeight="1" x14ac:dyDescent="0.25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1:18" ht="12.75" customHeight="1" x14ac:dyDescent="0.25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1:18" ht="12.75" customHeight="1" x14ac:dyDescent="0.25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1:18" ht="12.75" customHeight="1" x14ac:dyDescent="0.25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1:18" ht="12.75" customHeight="1" x14ac:dyDescent="0.25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1:18" ht="12.75" customHeight="1" x14ac:dyDescent="0.25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1:18" ht="12.75" customHeight="1" x14ac:dyDescent="0.25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1:18" ht="12.75" customHeight="1" x14ac:dyDescent="0.25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1:18" ht="12.75" customHeight="1" x14ac:dyDescent="0.25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1:18" ht="12.75" customHeight="1" x14ac:dyDescent="0.25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1:18" ht="12.75" customHeight="1" x14ac:dyDescent="0.25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1:18" ht="12.75" customHeight="1" x14ac:dyDescent="0.25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</row>
    <row r="578" spans="1:18" ht="12.75" customHeight="1" x14ac:dyDescent="0.25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1:18" ht="12.75" customHeight="1" x14ac:dyDescent="0.25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1:18" ht="12.75" customHeight="1" x14ac:dyDescent="0.25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1:18" ht="12.75" customHeight="1" x14ac:dyDescent="0.25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1:18" ht="12.75" customHeight="1" x14ac:dyDescent="0.25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1:18" ht="12.75" customHeight="1" x14ac:dyDescent="0.25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1:18" ht="12.75" customHeight="1" x14ac:dyDescent="0.25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1:18" ht="12.75" customHeight="1" x14ac:dyDescent="0.25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1:18" ht="12.75" customHeight="1" x14ac:dyDescent="0.25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1:18" ht="12.75" customHeight="1" x14ac:dyDescent="0.25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1:18" ht="12.75" customHeight="1" x14ac:dyDescent="0.25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1:18" ht="12.75" customHeight="1" x14ac:dyDescent="0.25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1:18" ht="12.75" customHeight="1" x14ac:dyDescent="0.25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1:18" ht="12.75" customHeight="1" x14ac:dyDescent="0.25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1:18" ht="12.75" customHeight="1" x14ac:dyDescent="0.25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1:18" ht="12.75" customHeight="1" x14ac:dyDescent="0.25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1:18" ht="12.75" customHeight="1" x14ac:dyDescent="0.25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1:18" ht="12.75" customHeight="1" x14ac:dyDescent="0.25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1:18" ht="12.75" customHeight="1" x14ac:dyDescent="0.25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1:18" ht="12.75" customHeight="1" x14ac:dyDescent="0.25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1:18" ht="12.75" customHeight="1" x14ac:dyDescent="0.25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1:18" ht="12.75" customHeight="1" x14ac:dyDescent="0.25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1:18" ht="12.75" customHeight="1" x14ac:dyDescent="0.25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1:18" ht="12.75" customHeight="1" x14ac:dyDescent="0.25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1:18" ht="12.75" customHeight="1" x14ac:dyDescent="0.25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1:18" ht="12.75" customHeight="1" x14ac:dyDescent="0.25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1:18" ht="12.75" customHeight="1" x14ac:dyDescent="0.25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1:18" ht="12.75" customHeight="1" x14ac:dyDescent="0.25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1:18" ht="12.75" customHeight="1" x14ac:dyDescent="0.25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1:18" ht="12.75" customHeight="1" x14ac:dyDescent="0.25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1:18" ht="12.75" customHeight="1" x14ac:dyDescent="0.25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1:18" ht="12.75" customHeight="1" x14ac:dyDescent="0.25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1:18" ht="12.75" customHeight="1" x14ac:dyDescent="0.25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1:18" ht="12.75" customHeight="1" x14ac:dyDescent="0.25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1:18" ht="12.75" customHeight="1" x14ac:dyDescent="0.25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1:18" ht="12.75" customHeight="1" x14ac:dyDescent="0.25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1:18" ht="12.75" customHeight="1" x14ac:dyDescent="0.25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1:18" ht="12.75" customHeight="1" x14ac:dyDescent="0.25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1:18" ht="12.75" customHeight="1" x14ac:dyDescent="0.25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1:18" ht="12.75" customHeight="1" x14ac:dyDescent="0.25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1:18" ht="12.75" customHeight="1" x14ac:dyDescent="0.25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1:18" ht="12.75" customHeight="1" x14ac:dyDescent="0.25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1:18" ht="12.75" customHeight="1" x14ac:dyDescent="0.25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1:18" ht="12.75" customHeight="1" x14ac:dyDescent="0.25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1:18" ht="12.75" customHeight="1" x14ac:dyDescent="0.25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1:18" ht="12.75" customHeight="1" x14ac:dyDescent="0.25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1:18" ht="12.75" customHeight="1" x14ac:dyDescent="0.25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1:18" ht="12.75" customHeight="1" x14ac:dyDescent="0.25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1:18" ht="12.75" customHeight="1" x14ac:dyDescent="0.25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1:18" ht="12.75" customHeight="1" x14ac:dyDescent="0.25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1:18" ht="12.75" customHeight="1" x14ac:dyDescent="0.25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1:18" ht="12.75" customHeight="1" x14ac:dyDescent="0.25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1:18" ht="12.75" customHeight="1" x14ac:dyDescent="0.25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1:18" ht="12.75" customHeight="1" x14ac:dyDescent="0.25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1:18" ht="12.75" customHeight="1" x14ac:dyDescent="0.25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1:18" ht="12.75" customHeight="1" x14ac:dyDescent="0.25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1:18" ht="12.75" customHeight="1" x14ac:dyDescent="0.25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1:18" ht="12.75" customHeight="1" x14ac:dyDescent="0.25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1:18" ht="12.75" customHeight="1" x14ac:dyDescent="0.25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1:18" ht="12.75" customHeight="1" x14ac:dyDescent="0.25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1:18" ht="12.75" customHeight="1" x14ac:dyDescent="0.25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1:18" ht="12.75" customHeight="1" x14ac:dyDescent="0.25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1:18" ht="12.75" customHeight="1" x14ac:dyDescent="0.25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1:18" ht="12.75" customHeight="1" x14ac:dyDescent="0.25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1:18" ht="12.75" customHeight="1" x14ac:dyDescent="0.25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1:18" ht="12.75" customHeight="1" x14ac:dyDescent="0.25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</row>
    <row r="644" spans="1:18" ht="12.75" customHeight="1" x14ac:dyDescent="0.25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1:18" ht="12.75" customHeight="1" x14ac:dyDescent="0.25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1:18" ht="12.75" customHeight="1" x14ac:dyDescent="0.25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1:18" ht="12.75" customHeight="1" x14ac:dyDescent="0.25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1:18" ht="12.75" customHeight="1" x14ac:dyDescent="0.25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1:18" ht="12.75" customHeight="1" x14ac:dyDescent="0.25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1:18" ht="12.75" customHeight="1" x14ac:dyDescent="0.25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1:18" ht="12.75" customHeight="1" x14ac:dyDescent="0.25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1:18" ht="12.75" customHeight="1" x14ac:dyDescent="0.25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1:18" ht="12.75" customHeight="1" x14ac:dyDescent="0.25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1:18" ht="12.75" customHeight="1" x14ac:dyDescent="0.25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1:18" ht="12.75" customHeight="1" x14ac:dyDescent="0.25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1:18" ht="12.75" customHeight="1" x14ac:dyDescent="0.25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</row>
    <row r="657" spans="1:18" ht="12.75" customHeight="1" x14ac:dyDescent="0.25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1:18" ht="12.75" customHeight="1" x14ac:dyDescent="0.25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1:18" ht="12.75" customHeight="1" x14ac:dyDescent="0.25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1:18" ht="12.75" customHeight="1" x14ac:dyDescent="0.25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1:18" ht="12.75" customHeight="1" x14ac:dyDescent="0.25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1:18" ht="12.75" customHeight="1" x14ac:dyDescent="0.25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1:18" ht="12.75" customHeight="1" x14ac:dyDescent="0.25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1:18" ht="12.75" customHeight="1" x14ac:dyDescent="0.25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1:18" ht="12.75" customHeight="1" x14ac:dyDescent="0.25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1:18" ht="12.75" customHeight="1" x14ac:dyDescent="0.25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1:18" ht="12.75" customHeight="1" x14ac:dyDescent="0.25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1:18" ht="12.75" customHeight="1" x14ac:dyDescent="0.25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1:18" ht="12.75" customHeight="1" x14ac:dyDescent="0.25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</row>
    <row r="670" spans="1:18" ht="12.75" customHeight="1" x14ac:dyDescent="0.25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</row>
    <row r="671" spans="1:18" ht="12.75" customHeight="1" x14ac:dyDescent="0.25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</row>
    <row r="672" spans="1:18" ht="12.75" customHeight="1" x14ac:dyDescent="0.25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</row>
    <row r="673" spans="1:18" ht="12.75" customHeight="1" x14ac:dyDescent="0.25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</row>
    <row r="674" spans="1:18" ht="12.75" customHeight="1" x14ac:dyDescent="0.25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</row>
    <row r="675" spans="1:18" ht="12.75" customHeight="1" x14ac:dyDescent="0.25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</row>
    <row r="676" spans="1:18" ht="12.75" customHeight="1" x14ac:dyDescent="0.25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</row>
    <row r="677" spans="1:18" ht="12.75" customHeight="1" x14ac:dyDescent="0.25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</row>
    <row r="678" spans="1:18" ht="12.75" customHeight="1" x14ac:dyDescent="0.25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</row>
    <row r="679" spans="1:18" ht="12.75" customHeight="1" x14ac:dyDescent="0.25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</row>
    <row r="680" spans="1:18" ht="12.75" customHeight="1" x14ac:dyDescent="0.25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</row>
    <row r="681" spans="1:18" ht="12.75" customHeight="1" x14ac:dyDescent="0.25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</row>
    <row r="682" spans="1:18" ht="12.75" customHeight="1" x14ac:dyDescent="0.25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</row>
    <row r="683" spans="1:18" ht="12.75" customHeight="1" x14ac:dyDescent="0.25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</row>
    <row r="684" spans="1:18" ht="12.75" customHeight="1" x14ac:dyDescent="0.25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</row>
    <row r="685" spans="1:18" ht="12.75" customHeight="1" x14ac:dyDescent="0.25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</row>
    <row r="686" spans="1:18" ht="12.75" customHeight="1" x14ac:dyDescent="0.25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</row>
    <row r="687" spans="1:18" ht="12.75" customHeight="1" x14ac:dyDescent="0.25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</row>
    <row r="688" spans="1:18" ht="12.75" customHeight="1" x14ac:dyDescent="0.25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</row>
    <row r="689" spans="1:18" ht="12.75" customHeight="1" x14ac:dyDescent="0.25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</row>
    <row r="690" spans="1:18" ht="12.75" customHeight="1" x14ac:dyDescent="0.25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</row>
    <row r="691" spans="1:18" ht="12.75" customHeight="1" x14ac:dyDescent="0.25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</row>
    <row r="692" spans="1:18" ht="12.75" customHeight="1" x14ac:dyDescent="0.25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</row>
    <row r="693" spans="1:18" ht="12.75" customHeight="1" x14ac:dyDescent="0.25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</row>
    <row r="694" spans="1:18" ht="12.75" customHeight="1" x14ac:dyDescent="0.25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</row>
    <row r="695" spans="1:18" ht="12.75" customHeight="1" x14ac:dyDescent="0.25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</row>
    <row r="696" spans="1:18" ht="12.75" customHeight="1" x14ac:dyDescent="0.25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</row>
    <row r="697" spans="1:18" ht="12.75" customHeight="1" x14ac:dyDescent="0.25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</row>
    <row r="698" spans="1:18" ht="12.75" customHeight="1" x14ac:dyDescent="0.25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</row>
    <row r="699" spans="1:18" ht="12.75" customHeight="1" x14ac:dyDescent="0.25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</row>
    <row r="700" spans="1:18" ht="12.75" customHeight="1" x14ac:dyDescent="0.25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</row>
    <row r="701" spans="1:18" ht="12.75" customHeight="1" x14ac:dyDescent="0.25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</row>
    <row r="702" spans="1:18" ht="12.75" customHeight="1" x14ac:dyDescent="0.25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</row>
    <row r="703" spans="1:18" ht="12.75" customHeight="1" x14ac:dyDescent="0.25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</row>
    <row r="704" spans="1:18" ht="12.75" customHeight="1" x14ac:dyDescent="0.25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</row>
    <row r="705" spans="1:18" ht="12.75" customHeight="1" x14ac:dyDescent="0.25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</row>
    <row r="706" spans="1:18" ht="12.75" customHeight="1" x14ac:dyDescent="0.25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</row>
    <row r="707" spans="1:18" ht="12.75" customHeight="1" x14ac:dyDescent="0.25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</row>
    <row r="708" spans="1:18" ht="12.75" customHeight="1" x14ac:dyDescent="0.25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</row>
    <row r="709" spans="1:18" ht="12.75" customHeight="1" x14ac:dyDescent="0.25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</row>
    <row r="710" spans="1:18" ht="12.75" customHeight="1" x14ac:dyDescent="0.25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</row>
    <row r="711" spans="1:18" ht="12.75" customHeight="1" x14ac:dyDescent="0.25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</row>
    <row r="712" spans="1:18" ht="12.75" customHeight="1" x14ac:dyDescent="0.25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</row>
    <row r="713" spans="1:18" ht="12.75" customHeight="1" x14ac:dyDescent="0.25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</row>
    <row r="714" spans="1:18" ht="12.75" customHeight="1" x14ac:dyDescent="0.25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</row>
    <row r="715" spans="1:18" ht="12.75" customHeight="1" x14ac:dyDescent="0.25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</row>
    <row r="716" spans="1:18" ht="12.75" customHeight="1" x14ac:dyDescent="0.25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</row>
    <row r="717" spans="1:18" ht="12.75" customHeight="1" x14ac:dyDescent="0.25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</row>
    <row r="718" spans="1:18" ht="12.75" customHeight="1" x14ac:dyDescent="0.25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</row>
    <row r="719" spans="1:18" ht="12.75" customHeight="1" x14ac:dyDescent="0.25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</row>
    <row r="720" spans="1:18" ht="12.75" customHeight="1" x14ac:dyDescent="0.25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</row>
    <row r="721" spans="1:18" ht="12.75" customHeight="1" x14ac:dyDescent="0.25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</row>
    <row r="722" spans="1:18" ht="12.75" customHeight="1" x14ac:dyDescent="0.25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</row>
    <row r="723" spans="1:18" ht="12.75" customHeight="1" x14ac:dyDescent="0.25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</row>
    <row r="724" spans="1:18" ht="12.75" customHeight="1" x14ac:dyDescent="0.25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</row>
    <row r="725" spans="1:18" ht="12.75" customHeight="1" x14ac:dyDescent="0.25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</row>
    <row r="726" spans="1:18" ht="12.75" customHeight="1" x14ac:dyDescent="0.25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</row>
    <row r="727" spans="1:18" ht="12.75" customHeight="1" x14ac:dyDescent="0.25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</row>
    <row r="728" spans="1:18" ht="12.75" customHeight="1" x14ac:dyDescent="0.25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</row>
    <row r="729" spans="1:18" ht="12.75" customHeight="1" x14ac:dyDescent="0.25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</row>
    <row r="730" spans="1:18" ht="12.75" customHeight="1" x14ac:dyDescent="0.25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</row>
    <row r="731" spans="1:18" ht="12.75" customHeight="1" x14ac:dyDescent="0.25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</row>
    <row r="732" spans="1:18" ht="12.75" customHeight="1" x14ac:dyDescent="0.25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</row>
    <row r="733" spans="1:18" ht="12.75" customHeight="1" x14ac:dyDescent="0.25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</row>
    <row r="734" spans="1:18" ht="12.75" customHeight="1" x14ac:dyDescent="0.25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</row>
    <row r="735" spans="1:18" ht="12.75" customHeight="1" x14ac:dyDescent="0.25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</row>
    <row r="736" spans="1:18" ht="12.75" customHeight="1" x14ac:dyDescent="0.25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</row>
    <row r="737" spans="1:18" ht="12.75" customHeight="1" x14ac:dyDescent="0.25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</row>
    <row r="738" spans="1:18" ht="12.75" customHeight="1" x14ac:dyDescent="0.25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</row>
    <row r="739" spans="1:18" ht="12.75" customHeight="1" x14ac:dyDescent="0.25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</row>
    <row r="740" spans="1:18" ht="12.75" customHeight="1" x14ac:dyDescent="0.25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</row>
    <row r="741" spans="1:18" ht="12.75" customHeight="1" x14ac:dyDescent="0.25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</row>
    <row r="742" spans="1:18" ht="12.75" customHeight="1" x14ac:dyDescent="0.25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</row>
    <row r="743" spans="1:18" ht="12.75" customHeight="1" x14ac:dyDescent="0.25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</row>
    <row r="744" spans="1:18" ht="12.75" customHeight="1" x14ac:dyDescent="0.25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</row>
    <row r="745" spans="1:18" ht="12.75" customHeight="1" x14ac:dyDescent="0.25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</row>
    <row r="746" spans="1:18" ht="12.75" customHeight="1" x14ac:dyDescent="0.25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</row>
    <row r="747" spans="1:18" ht="12.75" customHeight="1" x14ac:dyDescent="0.25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</row>
    <row r="748" spans="1:18" ht="12.75" customHeight="1" x14ac:dyDescent="0.25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</row>
    <row r="749" spans="1:18" ht="12.75" customHeight="1" x14ac:dyDescent="0.25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</row>
    <row r="750" spans="1:18" ht="12.75" customHeight="1" x14ac:dyDescent="0.25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</row>
    <row r="751" spans="1:18" ht="12.75" customHeight="1" x14ac:dyDescent="0.25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</row>
    <row r="752" spans="1:18" ht="12.75" customHeight="1" x14ac:dyDescent="0.25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</row>
    <row r="753" spans="1:18" ht="12.75" customHeight="1" x14ac:dyDescent="0.25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</row>
    <row r="754" spans="1:18" ht="12.75" customHeight="1" x14ac:dyDescent="0.25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</row>
    <row r="755" spans="1:18" ht="12.75" customHeight="1" x14ac:dyDescent="0.25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</row>
    <row r="756" spans="1:18" ht="12.75" customHeight="1" x14ac:dyDescent="0.25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</row>
    <row r="757" spans="1:18" ht="12.75" customHeight="1" x14ac:dyDescent="0.25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</row>
    <row r="758" spans="1:18" ht="12.75" customHeight="1" x14ac:dyDescent="0.25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</row>
    <row r="759" spans="1:18" ht="12.75" customHeight="1" x14ac:dyDescent="0.25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</row>
    <row r="760" spans="1:18" ht="12.75" customHeight="1" x14ac:dyDescent="0.25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</row>
    <row r="761" spans="1:18" ht="12.75" customHeight="1" x14ac:dyDescent="0.25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</row>
    <row r="762" spans="1:18" ht="12.75" customHeight="1" x14ac:dyDescent="0.25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</row>
    <row r="763" spans="1:18" ht="12.75" customHeight="1" x14ac:dyDescent="0.25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</row>
    <row r="764" spans="1:18" ht="12.75" customHeight="1" x14ac:dyDescent="0.25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</row>
    <row r="765" spans="1:18" ht="12.75" customHeight="1" x14ac:dyDescent="0.25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</row>
    <row r="766" spans="1:18" ht="12.75" customHeight="1" x14ac:dyDescent="0.25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</row>
    <row r="767" spans="1:18" ht="12.75" customHeight="1" x14ac:dyDescent="0.25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</row>
    <row r="768" spans="1:18" ht="12.75" customHeight="1" x14ac:dyDescent="0.25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</row>
    <row r="769" spans="1:18" ht="12.75" customHeight="1" x14ac:dyDescent="0.25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</row>
    <row r="770" spans="1:18" ht="12.75" customHeight="1" x14ac:dyDescent="0.25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</row>
    <row r="771" spans="1:18" ht="12.75" customHeight="1" x14ac:dyDescent="0.25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</row>
    <row r="772" spans="1:18" ht="12.75" customHeight="1" x14ac:dyDescent="0.25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</row>
    <row r="773" spans="1:18" ht="12.75" customHeight="1" x14ac:dyDescent="0.25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</row>
    <row r="774" spans="1:18" ht="12.75" customHeight="1" x14ac:dyDescent="0.25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</row>
    <row r="775" spans="1:18" ht="12.75" customHeight="1" x14ac:dyDescent="0.25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</row>
    <row r="776" spans="1:18" ht="12.75" customHeight="1" x14ac:dyDescent="0.25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</row>
    <row r="777" spans="1:18" ht="12.75" customHeight="1" x14ac:dyDescent="0.25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</row>
    <row r="778" spans="1:18" ht="12.75" customHeight="1" x14ac:dyDescent="0.25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</row>
    <row r="779" spans="1:18" ht="12.75" customHeight="1" x14ac:dyDescent="0.25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</row>
    <row r="780" spans="1:18" ht="12.75" customHeight="1" x14ac:dyDescent="0.25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</row>
    <row r="781" spans="1:18" ht="12.75" customHeight="1" x14ac:dyDescent="0.25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</row>
    <row r="782" spans="1:18" ht="12.75" customHeight="1" x14ac:dyDescent="0.25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</row>
    <row r="783" spans="1:18" ht="12.75" customHeight="1" x14ac:dyDescent="0.25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</row>
    <row r="784" spans="1:18" ht="12.75" customHeight="1" x14ac:dyDescent="0.25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</row>
    <row r="785" spans="1:18" ht="12.75" customHeight="1" x14ac:dyDescent="0.25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</row>
    <row r="786" spans="1:18" ht="12.75" customHeight="1" x14ac:dyDescent="0.25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</row>
    <row r="787" spans="1:18" ht="12.75" customHeight="1" x14ac:dyDescent="0.25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</row>
    <row r="788" spans="1:18" ht="12.75" customHeight="1" x14ac:dyDescent="0.25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</row>
    <row r="789" spans="1:18" ht="12.75" customHeight="1" x14ac:dyDescent="0.25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</row>
    <row r="790" spans="1:18" ht="12.75" customHeight="1" x14ac:dyDescent="0.25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</row>
    <row r="791" spans="1:18" ht="12.75" customHeight="1" x14ac:dyDescent="0.25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</row>
    <row r="792" spans="1:18" ht="12.75" customHeight="1" x14ac:dyDescent="0.25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</row>
    <row r="793" spans="1:18" ht="12.75" customHeight="1" x14ac:dyDescent="0.25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</row>
    <row r="794" spans="1:18" ht="12.75" customHeight="1" x14ac:dyDescent="0.25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</row>
    <row r="795" spans="1:18" ht="12.75" customHeight="1" x14ac:dyDescent="0.25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</row>
    <row r="796" spans="1:18" ht="12.75" customHeight="1" x14ac:dyDescent="0.25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</row>
    <row r="797" spans="1:18" ht="12.75" customHeight="1" x14ac:dyDescent="0.25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</row>
    <row r="798" spans="1:18" ht="12.75" customHeight="1" x14ac:dyDescent="0.25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</row>
    <row r="799" spans="1:18" ht="12.75" customHeight="1" x14ac:dyDescent="0.25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</row>
    <row r="800" spans="1:18" ht="12.75" customHeight="1" x14ac:dyDescent="0.25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</row>
    <row r="801" spans="1:18" ht="12.75" customHeight="1" x14ac:dyDescent="0.25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</row>
    <row r="802" spans="1:18" ht="12.75" customHeight="1" x14ac:dyDescent="0.25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</row>
    <row r="803" spans="1:18" ht="12.75" customHeight="1" x14ac:dyDescent="0.25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</row>
    <row r="804" spans="1:18" ht="12.75" customHeight="1" x14ac:dyDescent="0.25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</row>
    <row r="805" spans="1:18" ht="12.75" customHeight="1" x14ac:dyDescent="0.25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</row>
    <row r="806" spans="1:18" ht="12.75" customHeight="1" x14ac:dyDescent="0.25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</row>
    <row r="807" spans="1:18" ht="12.75" customHeight="1" x14ac:dyDescent="0.25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</row>
    <row r="808" spans="1:18" ht="12.75" customHeight="1" x14ac:dyDescent="0.25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</row>
    <row r="809" spans="1:18" ht="12.75" customHeight="1" x14ac:dyDescent="0.25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</row>
    <row r="810" spans="1:18" ht="12.75" customHeight="1" x14ac:dyDescent="0.25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</row>
    <row r="811" spans="1:18" ht="12.75" customHeight="1" x14ac:dyDescent="0.25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</row>
    <row r="812" spans="1:18" ht="12.75" customHeight="1" x14ac:dyDescent="0.25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</row>
    <row r="813" spans="1:18" ht="12.75" customHeight="1" x14ac:dyDescent="0.25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</row>
    <row r="814" spans="1:18" ht="12.75" customHeight="1" x14ac:dyDescent="0.25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</row>
    <row r="815" spans="1:18" ht="12.75" customHeight="1" x14ac:dyDescent="0.25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</row>
    <row r="816" spans="1:18" ht="12.75" customHeight="1" x14ac:dyDescent="0.25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</row>
    <row r="817" spans="1:18" ht="12.75" customHeight="1" x14ac:dyDescent="0.25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</row>
    <row r="818" spans="1:18" ht="12.75" customHeight="1" x14ac:dyDescent="0.25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</row>
    <row r="819" spans="1:18" ht="12.75" customHeight="1" x14ac:dyDescent="0.25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</row>
    <row r="820" spans="1:18" ht="12.75" customHeight="1" x14ac:dyDescent="0.25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</row>
    <row r="821" spans="1:18" ht="12.75" customHeight="1" x14ac:dyDescent="0.25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</row>
    <row r="822" spans="1:18" ht="12.75" customHeight="1" x14ac:dyDescent="0.25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</row>
    <row r="823" spans="1:18" ht="12.75" customHeight="1" x14ac:dyDescent="0.25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</row>
    <row r="824" spans="1:18" ht="12.75" customHeight="1" x14ac:dyDescent="0.25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</row>
    <row r="825" spans="1:18" ht="12.75" customHeight="1" x14ac:dyDescent="0.25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</row>
    <row r="826" spans="1:18" ht="12.75" customHeight="1" x14ac:dyDescent="0.25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</row>
    <row r="827" spans="1:18" ht="12.75" customHeight="1" x14ac:dyDescent="0.25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</row>
    <row r="828" spans="1:18" ht="12.75" customHeight="1" x14ac:dyDescent="0.25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</row>
    <row r="829" spans="1:18" ht="12.75" customHeight="1" x14ac:dyDescent="0.25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</row>
    <row r="830" spans="1:18" ht="12.75" customHeight="1" x14ac:dyDescent="0.25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</row>
    <row r="831" spans="1:18" ht="12.75" customHeight="1" x14ac:dyDescent="0.25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</row>
    <row r="832" spans="1:18" ht="12.75" customHeight="1" x14ac:dyDescent="0.25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</row>
    <row r="833" spans="1:18" ht="12.75" customHeight="1" x14ac:dyDescent="0.25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</row>
    <row r="834" spans="1:18" ht="12.75" customHeight="1" x14ac:dyDescent="0.25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</row>
    <row r="835" spans="1:18" ht="12.75" customHeight="1" x14ac:dyDescent="0.25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</row>
    <row r="836" spans="1:18" ht="12.75" customHeight="1" x14ac:dyDescent="0.25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</row>
    <row r="837" spans="1:18" ht="12.75" customHeight="1" x14ac:dyDescent="0.25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</row>
    <row r="838" spans="1:18" ht="12.75" customHeight="1" x14ac:dyDescent="0.25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</row>
    <row r="839" spans="1:18" ht="12.75" customHeight="1" x14ac:dyDescent="0.25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</row>
    <row r="840" spans="1:18" ht="12.75" customHeight="1" x14ac:dyDescent="0.25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</row>
    <row r="841" spans="1:18" ht="12.75" customHeight="1" x14ac:dyDescent="0.25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</row>
    <row r="842" spans="1:18" ht="12.75" customHeight="1" x14ac:dyDescent="0.25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</row>
    <row r="843" spans="1:18" ht="12.75" customHeight="1" x14ac:dyDescent="0.25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</row>
    <row r="844" spans="1:18" ht="12.75" customHeight="1" x14ac:dyDescent="0.25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</row>
    <row r="845" spans="1:18" ht="12.75" customHeight="1" x14ac:dyDescent="0.25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</row>
    <row r="846" spans="1:18" ht="12.75" customHeight="1" x14ac:dyDescent="0.25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</row>
    <row r="847" spans="1:18" ht="12.75" customHeight="1" x14ac:dyDescent="0.25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</row>
    <row r="848" spans="1:18" ht="12.75" customHeight="1" x14ac:dyDescent="0.25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</row>
    <row r="849" spans="1:18" ht="12.75" customHeight="1" x14ac:dyDescent="0.25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</row>
    <row r="850" spans="1:18" ht="12.75" customHeight="1" x14ac:dyDescent="0.25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</row>
    <row r="851" spans="1:18" ht="12.75" customHeight="1" x14ac:dyDescent="0.25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</row>
    <row r="852" spans="1:18" ht="12.75" customHeight="1" x14ac:dyDescent="0.25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</row>
    <row r="853" spans="1:18" ht="12.75" customHeight="1" x14ac:dyDescent="0.25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</row>
    <row r="854" spans="1:18" ht="12.75" customHeight="1" x14ac:dyDescent="0.25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</row>
    <row r="855" spans="1:18" ht="12.75" customHeight="1" x14ac:dyDescent="0.25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</row>
    <row r="856" spans="1:18" ht="12.75" customHeight="1" x14ac:dyDescent="0.25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</row>
    <row r="857" spans="1:18" ht="12.75" customHeight="1" x14ac:dyDescent="0.25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</row>
    <row r="858" spans="1:18" ht="12.75" customHeight="1" x14ac:dyDescent="0.25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</row>
    <row r="859" spans="1:18" ht="12.75" customHeight="1" x14ac:dyDescent="0.25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</row>
    <row r="860" spans="1:18" ht="12.75" customHeight="1" x14ac:dyDescent="0.25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</row>
    <row r="861" spans="1:18" ht="12.75" customHeight="1" x14ac:dyDescent="0.25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</row>
    <row r="862" spans="1:18" ht="12.75" customHeight="1" x14ac:dyDescent="0.25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</row>
    <row r="863" spans="1:18" ht="12.75" customHeight="1" x14ac:dyDescent="0.25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</row>
    <row r="864" spans="1:18" ht="12.75" customHeight="1" x14ac:dyDescent="0.25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</row>
    <row r="865" spans="1:18" ht="12.75" customHeight="1" x14ac:dyDescent="0.25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</row>
    <row r="866" spans="1:18" ht="12.75" customHeight="1" x14ac:dyDescent="0.25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</row>
    <row r="867" spans="1:18" ht="12.75" customHeight="1" x14ac:dyDescent="0.25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</row>
    <row r="868" spans="1:18" ht="12.75" customHeight="1" x14ac:dyDescent="0.25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</row>
    <row r="869" spans="1:18" ht="12.75" customHeight="1" x14ac:dyDescent="0.25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</row>
    <row r="870" spans="1:18" ht="12.75" customHeight="1" x14ac:dyDescent="0.25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</row>
    <row r="871" spans="1:18" ht="12.75" customHeight="1" x14ac:dyDescent="0.25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</row>
    <row r="872" spans="1:18" ht="12.75" customHeight="1" x14ac:dyDescent="0.25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</row>
    <row r="873" spans="1:18" ht="12.75" customHeight="1" x14ac:dyDescent="0.25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</row>
    <row r="874" spans="1:18" ht="12.75" customHeight="1" x14ac:dyDescent="0.25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</row>
    <row r="875" spans="1:18" ht="12.75" customHeight="1" x14ac:dyDescent="0.25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</row>
    <row r="876" spans="1:18" ht="12.75" customHeight="1" x14ac:dyDescent="0.25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</row>
    <row r="877" spans="1:18" ht="12.75" customHeight="1" x14ac:dyDescent="0.25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</row>
    <row r="878" spans="1:18" ht="12.75" customHeight="1" x14ac:dyDescent="0.25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</row>
    <row r="879" spans="1:18" ht="12.75" customHeight="1" x14ac:dyDescent="0.25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</row>
    <row r="880" spans="1:18" ht="12.75" customHeight="1" x14ac:dyDescent="0.25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</row>
    <row r="881" spans="1:18" ht="12.75" customHeight="1" x14ac:dyDescent="0.25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</row>
    <row r="882" spans="1:18" ht="12.75" customHeight="1" x14ac:dyDescent="0.25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</row>
    <row r="883" spans="1:18" ht="12.75" customHeight="1" x14ac:dyDescent="0.25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</row>
    <row r="884" spans="1:18" ht="12.75" customHeight="1" x14ac:dyDescent="0.25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</row>
    <row r="885" spans="1:18" ht="12.75" customHeight="1" x14ac:dyDescent="0.25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</row>
    <row r="886" spans="1:18" ht="12.75" customHeight="1" x14ac:dyDescent="0.25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</row>
    <row r="887" spans="1:18" ht="12.75" customHeight="1" x14ac:dyDescent="0.25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</row>
    <row r="888" spans="1:18" ht="12.75" customHeight="1" x14ac:dyDescent="0.25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</row>
    <row r="889" spans="1:18" ht="12.75" customHeight="1" x14ac:dyDescent="0.25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</row>
    <row r="890" spans="1:18" ht="12.75" customHeight="1" x14ac:dyDescent="0.25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</row>
    <row r="891" spans="1:18" ht="12.75" customHeight="1" x14ac:dyDescent="0.25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</row>
    <row r="892" spans="1:18" ht="12.75" customHeight="1" x14ac:dyDescent="0.25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</row>
    <row r="893" spans="1:18" ht="12.75" customHeight="1" x14ac:dyDescent="0.25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</row>
    <row r="894" spans="1:18" ht="12.75" customHeight="1" x14ac:dyDescent="0.25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</row>
    <row r="895" spans="1:18" ht="12.75" customHeight="1" x14ac:dyDescent="0.25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</row>
    <row r="896" spans="1:18" ht="12.75" customHeight="1" x14ac:dyDescent="0.25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</row>
    <row r="897" spans="1:18" ht="12.75" customHeight="1" x14ac:dyDescent="0.25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</row>
    <row r="898" spans="1:18" ht="12.75" customHeight="1" x14ac:dyDescent="0.25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</row>
    <row r="899" spans="1:18" ht="12.75" customHeight="1" x14ac:dyDescent="0.25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</row>
    <row r="900" spans="1:18" ht="12.75" customHeight="1" x14ac:dyDescent="0.25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</row>
    <row r="901" spans="1:18" ht="12.75" customHeight="1" x14ac:dyDescent="0.25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</row>
    <row r="902" spans="1:18" ht="12.75" customHeight="1" x14ac:dyDescent="0.25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</row>
    <row r="903" spans="1:18" ht="12.75" customHeight="1" x14ac:dyDescent="0.25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</row>
    <row r="904" spans="1:18" ht="12.75" customHeight="1" x14ac:dyDescent="0.25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</row>
    <row r="905" spans="1:18" ht="12.75" customHeight="1" x14ac:dyDescent="0.25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</row>
    <row r="906" spans="1:18" ht="12.75" customHeight="1" x14ac:dyDescent="0.25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</row>
    <row r="907" spans="1:18" ht="12.75" customHeight="1" x14ac:dyDescent="0.25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</row>
    <row r="908" spans="1:18" ht="12.75" customHeight="1" x14ac:dyDescent="0.25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</row>
    <row r="909" spans="1:18" ht="12.75" customHeight="1" x14ac:dyDescent="0.25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</row>
    <row r="910" spans="1:18" ht="12.75" customHeight="1" x14ac:dyDescent="0.25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</row>
    <row r="911" spans="1:18" ht="12.75" customHeight="1" x14ac:dyDescent="0.25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</row>
    <row r="912" spans="1:18" ht="12.75" customHeight="1" x14ac:dyDescent="0.25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</row>
    <row r="913" spans="1:18" ht="12.75" customHeight="1" x14ac:dyDescent="0.25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</row>
    <row r="914" spans="1:18" ht="12.75" customHeight="1" x14ac:dyDescent="0.25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</row>
    <row r="915" spans="1:18" ht="12.75" customHeight="1" x14ac:dyDescent="0.25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</row>
    <row r="916" spans="1:18" ht="12.75" customHeight="1" x14ac:dyDescent="0.25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</row>
    <row r="917" spans="1:18" ht="12.75" customHeight="1" x14ac:dyDescent="0.25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</row>
    <row r="918" spans="1:18" ht="12.75" customHeight="1" x14ac:dyDescent="0.25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</row>
    <row r="919" spans="1:18" ht="12.75" customHeight="1" x14ac:dyDescent="0.25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</row>
    <row r="920" spans="1:18" ht="12.75" customHeight="1" x14ac:dyDescent="0.25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</row>
    <row r="921" spans="1:18" ht="12.75" customHeight="1" x14ac:dyDescent="0.25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</row>
    <row r="922" spans="1:18" ht="12.75" customHeight="1" x14ac:dyDescent="0.25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</row>
    <row r="923" spans="1:18" ht="12.75" customHeight="1" x14ac:dyDescent="0.25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</row>
    <row r="924" spans="1:18" ht="12.75" customHeight="1" x14ac:dyDescent="0.25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</row>
    <row r="925" spans="1:18" ht="12.75" customHeight="1" x14ac:dyDescent="0.25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</row>
    <row r="926" spans="1:18" ht="12.75" customHeight="1" x14ac:dyDescent="0.25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</row>
    <row r="927" spans="1:18" ht="12.75" customHeight="1" x14ac:dyDescent="0.25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</row>
    <row r="928" spans="1:18" ht="12.75" customHeight="1" x14ac:dyDescent="0.25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</row>
    <row r="929" spans="1:18" ht="12.75" customHeight="1" x14ac:dyDescent="0.25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</row>
    <row r="930" spans="1:18" ht="12.75" customHeight="1" x14ac:dyDescent="0.25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</row>
    <row r="931" spans="1:18" ht="12.75" customHeight="1" x14ac:dyDescent="0.25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</row>
    <row r="932" spans="1:18" ht="12.75" customHeight="1" x14ac:dyDescent="0.25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</row>
    <row r="933" spans="1:18" ht="12.75" customHeight="1" x14ac:dyDescent="0.25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</row>
    <row r="934" spans="1:18" ht="12.75" customHeight="1" x14ac:dyDescent="0.25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</row>
    <row r="935" spans="1:18" ht="12.75" customHeight="1" x14ac:dyDescent="0.25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</row>
    <row r="936" spans="1:18" ht="12.75" customHeight="1" x14ac:dyDescent="0.25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</row>
    <row r="937" spans="1:18" ht="12.75" customHeight="1" x14ac:dyDescent="0.25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</row>
    <row r="938" spans="1:18" ht="12.75" customHeight="1" x14ac:dyDescent="0.25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</row>
    <row r="939" spans="1:18" ht="12.75" customHeight="1" x14ac:dyDescent="0.25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</row>
    <row r="940" spans="1:18" ht="12.75" customHeight="1" x14ac:dyDescent="0.25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</row>
    <row r="941" spans="1:18" ht="12.75" customHeight="1" x14ac:dyDescent="0.25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</row>
    <row r="942" spans="1:18" ht="12.75" customHeight="1" x14ac:dyDescent="0.25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</row>
    <row r="943" spans="1:18" ht="12.75" customHeight="1" x14ac:dyDescent="0.25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</row>
    <row r="944" spans="1:18" ht="12.75" customHeight="1" x14ac:dyDescent="0.25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</row>
    <row r="945" spans="1:18" ht="12.75" customHeight="1" x14ac:dyDescent="0.25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</row>
    <row r="946" spans="1:18" ht="12.75" customHeight="1" x14ac:dyDescent="0.25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</row>
    <row r="947" spans="1:18" ht="12.75" customHeight="1" x14ac:dyDescent="0.25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</row>
    <row r="948" spans="1:18" ht="12.75" customHeight="1" x14ac:dyDescent="0.25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</row>
    <row r="949" spans="1:18" ht="12.75" customHeight="1" x14ac:dyDescent="0.25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</row>
    <row r="950" spans="1:18" ht="12.75" customHeight="1" x14ac:dyDescent="0.25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</row>
    <row r="951" spans="1:18" ht="12.75" customHeight="1" x14ac:dyDescent="0.25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</row>
    <row r="952" spans="1:18" ht="12.75" customHeight="1" x14ac:dyDescent="0.25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</row>
    <row r="953" spans="1:18" ht="12.75" customHeight="1" x14ac:dyDescent="0.25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</row>
    <row r="954" spans="1:18" ht="12.75" customHeight="1" x14ac:dyDescent="0.25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</row>
    <row r="955" spans="1:18" ht="12.75" customHeight="1" x14ac:dyDescent="0.25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</row>
    <row r="956" spans="1:18" ht="12.75" customHeight="1" x14ac:dyDescent="0.25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</row>
    <row r="957" spans="1:18" ht="12.75" customHeight="1" x14ac:dyDescent="0.25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</row>
    <row r="958" spans="1:18" ht="12.75" customHeight="1" x14ac:dyDescent="0.25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</row>
    <row r="959" spans="1:18" ht="12.75" customHeight="1" x14ac:dyDescent="0.25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</row>
    <row r="960" spans="1:18" ht="12.75" customHeight="1" x14ac:dyDescent="0.25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</row>
    <row r="961" spans="1:18" ht="12.75" customHeight="1" x14ac:dyDescent="0.25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</row>
    <row r="962" spans="1:18" ht="12.75" customHeight="1" x14ac:dyDescent="0.25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</row>
    <row r="963" spans="1:18" ht="12.75" customHeight="1" x14ac:dyDescent="0.25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</row>
    <row r="964" spans="1:18" ht="12.75" customHeight="1" x14ac:dyDescent="0.25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</row>
    <row r="965" spans="1:18" ht="12.75" customHeight="1" x14ac:dyDescent="0.25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</row>
    <row r="966" spans="1:18" ht="12.75" customHeight="1" x14ac:dyDescent="0.25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</row>
    <row r="967" spans="1:18" ht="12.75" customHeight="1" x14ac:dyDescent="0.25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</row>
    <row r="968" spans="1:18" ht="12.75" customHeight="1" x14ac:dyDescent="0.25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</row>
    <row r="969" spans="1:18" ht="12.75" customHeight="1" x14ac:dyDescent="0.25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</row>
    <row r="970" spans="1:18" ht="12.75" customHeight="1" x14ac:dyDescent="0.25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</row>
    <row r="971" spans="1:18" ht="12.75" customHeight="1" x14ac:dyDescent="0.25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</row>
    <row r="972" spans="1:18" ht="12.75" customHeight="1" x14ac:dyDescent="0.25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</row>
    <row r="973" spans="1:18" ht="12.75" customHeight="1" x14ac:dyDescent="0.25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</row>
    <row r="974" spans="1:18" ht="12.75" customHeight="1" x14ac:dyDescent="0.25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</row>
    <row r="975" spans="1:18" ht="12.75" customHeight="1" x14ac:dyDescent="0.25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</row>
    <row r="976" spans="1:18" ht="12.75" customHeight="1" x14ac:dyDescent="0.25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</row>
    <row r="977" spans="1:18" ht="12.75" customHeight="1" x14ac:dyDescent="0.25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</row>
    <row r="978" spans="1:18" ht="12.75" customHeight="1" x14ac:dyDescent="0.25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</row>
    <row r="979" spans="1:18" ht="12.75" customHeight="1" x14ac:dyDescent="0.25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</row>
    <row r="980" spans="1:18" ht="12.75" customHeight="1" x14ac:dyDescent="0.25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</row>
    <row r="981" spans="1:18" ht="12.75" customHeight="1" x14ac:dyDescent="0.25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</row>
    <row r="982" spans="1:18" ht="12.75" customHeight="1" x14ac:dyDescent="0.25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</row>
    <row r="983" spans="1:18" ht="12.75" customHeight="1" x14ac:dyDescent="0.25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</row>
    <row r="984" spans="1:18" ht="12.75" customHeight="1" x14ac:dyDescent="0.25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</row>
    <row r="985" spans="1:18" ht="12.75" customHeight="1" x14ac:dyDescent="0.25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</row>
    <row r="986" spans="1:18" ht="12.75" customHeight="1" x14ac:dyDescent="0.25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</row>
    <row r="987" spans="1:18" ht="12.75" customHeight="1" x14ac:dyDescent="0.25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</row>
    <row r="988" spans="1:18" ht="12.75" customHeight="1" x14ac:dyDescent="0.25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</row>
    <row r="989" spans="1:18" ht="12.75" customHeight="1" x14ac:dyDescent="0.25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</row>
    <row r="990" spans="1:18" ht="12.75" customHeight="1" x14ac:dyDescent="0.25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</row>
    <row r="991" spans="1:18" ht="12.75" customHeight="1" x14ac:dyDescent="0.25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</row>
    <row r="992" spans="1:18" ht="12.75" customHeight="1" x14ac:dyDescent="0.25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</row>
    <row r="993" spans="1:18" ht="12.75" customHeight="1" x14ac:dyDescent="0.25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</row>
    <row r="994" spans="1:18" ht="12.75" customHeight="1" x14ac:dyDescent="0.25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</row>
    <row r="995" spans="1:18" ht="12.75" customHeight="1" x14ac:dyDescent="0.25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</row>
    <row r="996" spans="1:18" ht="12.75" customHeight="1" x14ac:dyDescent="0.25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</row>
    <row r="997" spans="1:18" ht="12.75" customHeight="1" x14ac:dyDescent="0.25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</row>
    <row r="998" spans="1:18" ht="12.75" customHeight="1" x14ac:dyDescent="0.25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</row>
    <row r="999" spans="1:18" ht="12.75" customHeight="1" x14ac:dyDescent="0.25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</row>
    <row r="1000" spans="1:18" ht="12.75" customHeight="1" x14ac:dyDescent="0.25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L1000" s="79"/>
      <c r="M1000" s="79"/>
      <c r="N1000" s="79"/>
      <c r="O1000" s="79"/>
      <c r="P1000" s="79"/>
      <c r="Q1000" s="79"/>
      <c r="R1000" s="79"/>
    </row>
  </sheetData>
  <mergeCells count="9">
    <mergeCell ref="F4:G4"/>
    <mergeCell ref="I4:I5"/>
    <mergeCell ref="A1:I2"/>
    <mergeCell ref="A3:I3"/>
    <mergeCell ref="A4:A5"/>
    <mergeCell ref="B4:B5"/>
    <mergeCell ref="C4:C5"/>
    <mergeCell ref="D4:E4"/>
    <mergeCell ref="H4:H5"/>
  </mergeCells>
  <pageMargins left="0.75" right="0.75" top="1.55" bottom="1" header="0" footer="0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AE1002"/>
  <sheetViews>
    <sheetView workbookViewId="0">
      <selection activeCell="G28" sqref="G28"/>
    </sheetView>
  </sheetViews>
  <sheetFormatPr defaultColWidth="14.42578125" defaultRowHeight="15" customHeight="1" x14ac:dyDescent="0.25"/>
  <cols>
    <col min="1" max="1" width="24.5703125" style="80" customWidth="1"/>
    <col min="2" max="2" width="12.28515625" style="80" customWidth="1"/>
    <col min="3" max="3" width="13.140625" style="80" customWidth="1"/>
    <col min="4" max="4" width="11.7109375" style="80" customWidth="1"/>
    <col min="5" max="5" width="13.42578125" style="80" customWidth="1"/>
    <col min="6" max="6" width="14.42578125" style="80" customWidth="1"/>
    <col min="7" max="7" width="10.140625" style="80" customWidth="1"/>
    <col min="8" max="31" width="9.42578125" style="80" customWidth="1"/>
    <col min="32" max="16384" width="14.42578125" style="80"/>
  </cols>
  <sheetData>
    <row r="1" spans="1:31" ht="32.25" customHeight="1" x14ac:dyDescent="0.25">
      <c r="A1" s="182" t="s">
        <v>317</v>
      </c>
      <c r="B1" s="112"/>
      <c r="C1" s="112"/>
      <c r="D1" s="112"/>
      <c r="E1" s="112"/>
      <c r="F1" s="112"/>
      <c r="G1" s="94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31" ht="14.25" customHeight="1" x14ac:dyDescent="0.25">
      <c r="A2" s="126" t="s">
        <v>145</v>
      </c>
      <c r="B2" s="126" t="s">
        <v>146</v>
      </c>
      <c r="C2" s="172"/>
      <c r="D2" s="172"/>
      <c r="E2" s="126" t="s">
        <v>30</v>
      </c>
      <c r="F2" s="172"/>
      <c r="G2" s="172"/>
      <c r="H2" s="53"/>
      <c r="I2" s="53"/>
      <c r="J2" s="53"/>
      <c r="K2" s="18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</row>
    <row r="3" spans="1:31" ht="12.75" customHeight="1" x14ac:dyDescent="0.25">
      <c r="A3" s="172"/>
      <c r="B3" s="128" t="s">
        <v>147</v>
      </c>
      <c r="C3" s="128" t="s">
        <v>148</v>
      </c>
      <c r="D3" s="128" t="s">
        <v>56</v>
      </c>
      <c r="E3" s="128" t="s">
        <v>147</v>
      </c>
      <c r="F3" s="128" t="s">
        <v>148</v>
      </c>
      <c r="G3" s="128" t="s">
        <v>56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</row>
    <row r="4" spans="1:31" ht="12.75" customHeight="1" x14ac:dyDescent="0.25">
      <c r="A4" s="128">
        <v>2014</v>
      </c>
      <c r="B4" s="184">
        <v>5382</v>
      </c>
      <c r="C4" s="184">
        <v>55201</v>
      </c>
      <c r="D4" s="185">
        <v>9.7498233727649861E-2</v>
      </c>
      <c r="E4" s="184">
        <v>364754</v>
      </c>
      <c r="F4" s="184">
        <v>4262472</v>
      </c>
      <c r="G4" s="185">
        <v>8.5573348047799494E-2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5" spans="1:31" ht="12.75" customHeight="1" x14ac:dyDescent="0.25">
      <c r="A5" s="128">
        <v>2015</v>
      </c>
      <c r="B5" s="184">
        <v>5552</v>
      </c>
      <c r="C5" s="184">
        <v>55814</v>
      </c>
      <c r="D5" s="185">
        <v>9.9473250438957966E-2</v>
      </c>
      <c r="E5" s="184">
        <v>371702</v>
      </c>
      <c r="F5" s="184">
        <v>4315280</v>
      </c>
      <c r="G5" s="185">
        <v>8.6136241448990569E-2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spans="1:31" ht="12.75" customHeight="1" x14ac:dyDescent="0.25">
      <c r="A6" s="128">
        <v>2016</v>
      </c>
      <c r="B6" s="184">
        <v>5673</v>
      </c>
      <c r="C6" s="184">
        <v>56335</v>
      </c>
      <c r="D6" s="185">
        <v>0.10070116268749445</v>
      </c>
      <c r="E6" s="184">
        <v>379998</v>
      </c>
      <c r="F6" s="184">
        <v>4372433</v>
      </c>
      <c r="G6" s="185">
        <v>8.6907678173684999E-2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31" ht="12.75" customHeight="1" x14ac:dyDescent="0.25">
      <c r="A7" s="128">
        <v>2017</v>
      </c>
      <c r="B7" s="184">
        <v>5845</v>
      </c>
      <c r="C7" s="184">
        <v>56912</v>
      </c>
      <c r="D7" s="185">
        <v>0.10270241776778184</v>
      </c>
      <c r="E7" s="184">
        <v>389166</v>
      </c>
      <c r="F7" s="184">
        <v>4418500</v>
      </c>
      <c r="G7" s="185">
        <v>8.8076496548602473E-2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31" ht="12.75" customHeight="1" x14ac:dyDescent="0.25">
      <c r="A8" s="128">
        <v>2018</v>
      </c>
      <c r="B8" s="184">
        <v>6027</v>
      </c>
      <c r="C8" s="184">
        <v>57331</v>
      </c>
      <c r="D8" s="185">
        <v>0.10512637142209276</v>
      </c>
      <c r="E8" s="184">
        <v>399939</v>
      </c>
      <c r="F8" s="184">
        <v>4456760</v>
      </c>
      <c r="G8" s="185">
        <v>8.9737612076934814E-2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31" ht="12.75" customHeight="1" x14ac:dyDescent="0.25">
      <c r="A9" s="128">
        <v>2019</v>
      </c>
      <c r="B9" s="184">
        <v>6204</v>
      </c>
      <c r="C9" s="184">
        <v>57646</v>
      </c>
      <c r="D9" s="185">
        <v>0.10762238490094717</v>
      </c>
      <c r="E9" s="184">
        <v>409224</v>
      </c>
      <c r="F9" s="184">
        <v>4481547</v>
      </c>
      <c r="G9" s="185">
        <v>9.1313111298397628E-2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31" ht="12.75" customHeight="1" x14ac:dyDescent="0.25">
      <c r="A10" s="128">
        <v>2020</v>
      </c>
      <c r="B10" s="184">
        <v>6267</v>
      </c>
      <c r="C10" s="184">
        <v>56925</v>
      </c>
      <c r="D10" s="185">
        <v>0.11009222661396574</v>
      </c>
      <c r="E10" s="184">
        <v>419187</v>
      </c>
      <c r="F10" s="184">
        <v>4507278</v>
      </c>
      <c r="G10" s="185">
        <v>9.3002251026007274E-2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1" ht="12.75" customHeight="1" x14ac:dyDescent="0.25">
      <c r="A11" s="128">
        <v>2021</v>
      </c>
      <c r="B11" s="184">
        <v>6510</v>
      </c>
      <c r="C11" s="184">
        <v>57362</v>
      </c>
      <c r="D11" s="185">
        <v>0.1134897667445347</v>
      </c>
      <c r="E11" s="184">
        <v>432364</v>
      </c>
      <c r="F11" s="184">
        <v>4526251</v>
      </c>
      <c r="G11" s="185">
        <v>9.5523646390798925E-2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31" ht="12.75" customHeight="1" x14ac:dyDescent="0.25">
      <c r="A12" s="128">
        <v>2022</v>
      </c>
      <c r="B12" s="184">
        <v>6728</v>
      </c>
      <c r="C12" s="184">
        <v>57285</v>
      </c>
      <c r="D12" s="185">
        <v>0.11744784847691368</v>
      </c>
      <c r="E12" s="184">
        <v>444200</v>
      </c>
      <c r="F12" s="184">
        <v>4522626</v>
      </c>
      <c r="G12" s="185">
        <v>9.8217274654150047E-2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31" ht="12.75" customHeight="1" x14ac:dyDescent="0.25">
      <c r="A13" s="128">
        <v>2023</v>
      </c>
      <c r="B13" s="184">
        <v>6833</v>
      </c>
      <c r="C13" s="184">
        <v>57306</v>
      </c>
      <c r="D13" s="185">
        <v>0.11923707814190486</v>
      </c>
      <c r="E13" s="184">
        <v>456336</v>
      </c>
      <c r="F13" s="184">
        <v>4518004</v>
      </c>
      <c r="G13" s="185">
        <v>0.10100389464019952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</row>
    <row r="14" spans="1:31" ht="12.75" customHeight="1" x14ac:dyDescent="0.25">
      <c r="A14" s="128">
        <v>2024</v>
      </c>
      <c r="B14" s="184">
        <v>6954</v>
      </c>
      <c r="C14" s="184">
        <v>57491</v>
      </c>
      <c r="D14" s="185">
        <v>0.11923707814190486</v>
      </c>
      <c r="E14" s="184">
        <v>467431</v>
      </c>
      <c r="F14" s="184">
        <v>4510718</v>
      </c>
      <c r="G14" s="185">
        <v>0.10100389464019952</v>
      </c>
      <c r="H14" s="186"/>
      <c r="I14" s="186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</row>
    <row r="15" spans="1:31" s="77" customFormat="1" ht="12.75" customHeight="1" x14ac:dyDescent="0.2">
      <c r="A15" s="192" t="s">
        <v>149</v>
      </c>
      <c r="B15" s="86"/>
      <c r="C15" s="86"/>
      <c r="D15" s="86"/>
      <c r="E15" s="86"/>
      <c r="F15" s="86"/>
      <c r="G15" s="86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spans="1:31" s="77" customFormat="1" ht="12.75" customHeight="1" x14ac:dyDescent="0.2">
      <c r="A16" s="142" t="s">
        <v>366</v>
      </c>
      <c r="B16" s="194"/>
      <c r="C16" s="194"/>
      <c r="D16" s="194"/>
      <c r="E16" s="142" t="s">
        <v>367</v>
      </c>
      <c r="G16" s="121"/>
      <c r="H16" s="195"/>
      <c r="I16" s="195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</row>
    <row r="17" spans="1:31" ht="12.75" customHeight="1" x14ac:dyDescent="0.25">
      <c r="A17" s="55"/>
      <c r="B17" s="55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ht="12.75" customHeight="1" x14ac:dyDescent="0.25">
      <c r="A18" s="53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ht="12.75" customHeight="1" x14ac:dyDescent="0.25">
      <c r="A19" s="53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ht="12.75" customHeight="1" x14ac:dyDescent="0.25">
      <c r="A20" s="53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ht="12.75" customHeight="1" x14ac:dyDescent="0.25">
      <c r="A21" s="53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ht="38.25" customHeight="1" x14ac:dyDescent="0.25">
      <c r="A22" s="89" t="s">
        <v>325</v>
      </c>
      <c r="B22" s="90"/>
      <c r="C22" s="90"/>
      <c r="D22" s="88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ht="41.25" customHeight="1" x14ac:dyDescent="0.25">
      <c r="A23" s="50" t="s">
        <v>152</v>
      </c>
      <c r="B23" s="50">
        <v>2009</v>
      </c>
      <c r="C23" s="50">
        <v>2024</v>
      </c>
      <c r="D23" s="50" t="s">
        <v>318</v>
      </c>
      <c r="E23" s="53"/>
      <c r="F23" s="53"/>
      <c r="G23" s="53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ht="65.25" customHeight="1" x14ac:dyDescent="0.25">
      <c r="A24" s="25" t="s">
        <v>319</v>
      </c>
      <c r="B24" s="28">
        <v>681</v>
      </c>
      <c r="C24" s="28">
        <v>1092</v>
      </c>
      <c r="D24" s="188">
        <v>0.6035242290748899</v>
      </c>
      <c r="E24" s="31"/>
      <c r="F24" s="31"/>
      <c r="G24" s="31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</row>
    <row r="25" spans="1:31" ht="65.25" customHeight="1" x14ac:dyDescent="0.25">
      <c r="A25" s="25" t="s">
        <v>153</v>
      </c>
      <c r="B25" s="28">
        <v>1054</v>
      </c>
      <c r="C25" s="28">
        <v>1016</v>
      </c>
      <c r="D25" s="188">
        <v>-3.6053130929791233E-2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ht="65.25" customHeight="1" x14ac:dyDescent="0.25">
      <c r="A26" s="25" t="s">
        <v>154</v>
      </c>
      <c r="B26" s="28">
        <v>149</v>
      </c>
      <c r="C26" s="28">
        <v>326</v>
      </c>
      <c r="D26" s="188">
        <v>1.1879194630872485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ht="65.25" customHeight="1" x14ac:dyDescent="0.25">
      <c r="A27" s="25" t="s">
        <v>155</v>
      </c>
      <c r="B27" s="28">
        <v>731</v>
      </c>
      <c r="C27" s="28">
        <v>1725</v>
      </c>
      <c r="D27" s="188">
        <v>1.3597811217510261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ht="65.25" customHeight="1" x14ac:dyDescent="0.25">
      <c r="A28" s="25" t="s">
        <v>156</v>
      </c>
      <c r="B28" s="28">
        <v>403</v>
      </c>
      <c r="C28" s="28">
        <v>480</v>
      </c>
      <c r="D28" s="188">
        <v>0.19106699751861034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ht="65.25" customHeight="1" x14ac:dyDescent="0.25">
      <c r="A29" s="25" t="s">
        <v>157</v>
      </c>
      <c r="B29" s="28">
        <v>52</v>
      </c>
      <c r="C29" s="28">
        <v>103</v>
      </c>
      <c r="D29" s="188">
        <v>0.98076923076923084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ht="65.25" customHeight="1" x14ac:dyDescent="0.25">
      <c r="A30" s="25" t="s">
        <v>158</v>
      </c>
      <c r="B30" s="28">
        <v>743</v>
      </c>
      <c r="C30" s="28">
        <v>680</v>
      </c>
      <c r="D30" s="188">
        <v>-8.4791386271870772E-2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ht="65.25" customHeight="1" x14ac:dyDescent="0.25">
      <c r="A31" s="25" t="s">
        <v>159</v>
      </c>
      <c r="B31" s="28">
        <v>1024</v>
      </c>
      <c r="C31" s="28">
        <v>1401</v>
      </c>
      <c r="D31" s="188">
        <v>0.3681640625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ht="65.25" customHeight="1" x14ac:dyDescent="0.25">
      <c r="A32" s="25" t="s">
        <v>160</v>
      </c>
      <c r="B32" s="28">
        <v>122</v>
      </c>
      <c r="C32" s="28">
        <v>131</v>
      </c>
      <c r="D32" s="188">
        <v>7.3770491803278659E-2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ht="50.25" customHeight="1" x14ac:dyDescent="0.25">
      <c r="A33" s="50" t="s">
        <v>161</v>
      </c>
      <c r="B33" s="189">
        <v>4959</v>
      </c>
      <c r="C33" s="189">
        <v>6954</v>
      </c>
      <c r="D33" s="190">
        <v>0.40229885057471271</v>
      </c>
      <c r="E33" s="53"/>
      <c r="F33" s="53"/>
      <c r="G33" s="53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77" customFormat="1" ht="18" customHeight="1" x14ac:dyDescent="0.2">
      <c r="A34" s="118" t="s">
        <v>162</v>
      </c>
      <c r="E34" s="197"/>
      <c r="F34" s="197"/>
      <c r="G34" s="197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</row>
    <row r="35" spans="1:31" s="77" customFormat="1" ht="16.5" customHeight="1" x14ac:dyDescent="0.2">
      <c r="A35" s="118" t="s">
        <v>151</v>
      </c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</row>
    <row r="36" spans="1:31" ht="12" customHeight="1" x14ac:dyDescent="0.25">
      <c r="A36" s="55"/>
      <c r="B36" s="55"/>
      <c r="C36" s="55"/>
      <c r="D36" s="55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ht="16.5" customHeight="1" x14ac:dyDescent="0.25">
      <c r="A37" s="55"/>
      <c r="B37" s="55"/>
      <c r="C37" s="55"/>
      <c r="D37" s="55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ht="16.5" customHeight="1" x14ac:dyDescent="0.25">
      <c r="A38" s="53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ht="12.75" customHeight="1" x14ac:dyDescent="0.25">
      <c r="A39" s="53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ht="12.75" customHeight="1" x14ac:dyDescent="0.25">
      <c r="A40" s="53"/>
      <c r="B40" s="31"/>
      <c r="C40" s="31"/>
      <c r="D40" s="31"/>
      <c r="E40" s="31"/>
      <c r="F40" s="31"/>
      <c r="G40" s="31"/>
      <c r="H40" s="31"/>
      <c r="I40" s="31"/>
      <c r="J40" s="31"/>
      <c r="K40" s="56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ht="12.75" customHeight="1" x14ac:dyDescent="0.25">
      <c r="A41" s="53"/>
      <c r="B41" s="31"/>
      <c r="C41" s="31"/>
      <c r="D41" s="31"/>
      <c r="E41" s="31"/>
      <c r="F41" s="31"/>
      <c r="G41" s="31"/>
      <c r="H41" s="31"/>
      <c r="I41" s="31"/>
      <c r="J41" s="31"/>
      <c r="K41" s="56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ht="12.75" customHeight="1" x14ac:dyDescent="0.25">
      <c r="A42" s="53"/>
      <c r="B42" s="31"/>
      <c r="C42" s="31"/>
      <c r="D42" s="31"/>
      <c r="E42" s="31"/>
      <c r="F42" s="31"/>
      <c r="G42" s="31"/>
      <c r="H42" s="31"/>
      <c r="I42" s="31"/>
      <c r="J42" s="31"/>
      <c r="K42" s="56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ht="12.75" customHeight="1" x14ac:dyDescent="0.25">
      <c r="A43" s="53"/>
      <c r="B43" s="31"/>
      <c r="C43" s="31"/>
      <c r="D43" s="31"/>
      <c r="E43" s="31"/>
      <c r="F43" s="31"/>
      <c r="G43" s="31"/>
      <c r="H43" s="31"/>
      <c r="I43" s="31"/>
      <c r="J43" s="31"/>
      <c r="K43" s="19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ht="12.75" customHeight="1" x14ac:dyDescent="0.25">
      <c r="A44" s="53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ht="12.75" customHeight="1" x14ac:dyDescent="0.25">
      <c r="A45" s="53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ht="12.75" customHeight="1" x14ac:dyDescent="0.25">
      <c r="A46" s="53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ht="12.75" customHeight="1" x14ac:dyDescent="0.25">
      <c r="A47" s="53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ht="12.75" customHeight="1" x14ac:dyDescent="0.25">
      <c r="A48" s="53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1" ht="12.75" customHeight="1" x14ac:dyDescent="0.25">
      <c r="A49" s="53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31" ht="12" customHeight="1" x14ac:dyDescent="0.25">
      <c r="A50" s="53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31" ht="12" customHeight="1" x14ac:dyDescent="0.25">
      <c r="A51" s="53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31" ht="12" customHeight="1" x14ac:dyDescent="0.25">
      <c r="A52" s="53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31" ht="12" customHeight="1" x14ac:dyDescent="0.25">
      <c r="A53" s="53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31" ht="12" customHeight="1" x14ac:dyDescent="0.25">
      <c r="A54" s="53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31" ht="12" customHeight="1" x14ac:dyDescent="0.25">
      <c r="A55" s="53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31" ht="12" customHeight="1" x14ac:dyDescent="0.25">
      <c r="A56" s="53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31" ht="12" customHeight="1" x14ac:dyDescent="0.25">
      <c r="A57" s="53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31" ht="12" customHeight="1" x14ac:dyDescent="0.25">
      <c r="A58" s="53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31" ht="12" customHeight="1" x14ac:dyDescent="0.25">
      <c r="A59" s="53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</row>
    <row r="60" spans="1:31" ht="12.75" customHeight="1" x14ac:dyDescent="0.25">
      <c r="A60" s="53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 ht="12.75" customHeight="1" x14ac:dyDescent="0.25">
      <c r="A61" s="53"/>
      <c r="B61" s="31"/>
      <c r="C61" s="31"/>
      <c r="D61" s="31"/>
      <c r="E61" s="31"/>
      <c r="F61" s="31"/>
      <c r="G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2.75" customHeight="1" x14ac:dyDescent="0.25">
      <c r="A62" s="53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31" ht="12.75" customHeight="1" x14ac:dyDescent="0.25">
      <c r="A63" s="53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31" ht="12.75" customHeight="1" x14ac:dyDescent="0.25">
      <c r="A64" s="53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 ht="12.75" customHeight="1" x14ac:dyDescent="0.25">
      <c r="A65" s="53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2.75" customHeight="1" x14ac:dyDescent="0.25">
      <c r="A66" s="53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1:31" ht="12.75" customHeight="1" x14ac:dyDescent="0.25">
      <c r="A67" s="53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1" ht="12.75" customHeight="1" x14ac:dyDescent="0.25">
      <c r="A68" s="53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ht="12.75" customHeight="1" x14ac:dyDescent="0.25">
      <c r="A69" s="53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ht="12.75" customHeight="1" x14ac:dyDescent="0.25">
      <c r="A70" s="53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ht="12.75" customHeight="1" x14ac:dyDescent="0.25">
      <c r="A71" s="53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ht="12.75" customHeight="1" x14ac:dyDescent="0.25">
      <c r="A72" s="53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ht="12.75" customHeight="1" x14ac:dyDescent="0.25">
      <c r="A73" s="53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ht="12.75" customHeight="1" x14ac:dyDescent="0.25">
      <c r="A74" s="53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ht="12.75" customHeight="1" x14ac:dyDescent="0.25">
      <c r="A75" s="53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ht="12.75" customHeight="1" x14ac:dyDescent="0.25">
      <c r="A76" s="53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ht="12.75" customHeight="1" x14ac:dyDescent="0.25">
      <c r="A77" s="53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2.75" customHeight="1" x14ac:dyDescent="0.25">
      <c r="A78" s="53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ht="12.75" customHeight="1" x14ac:dyDescent="0.25">
      <c r="A79" s="53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ht="12.75" customHeight="1" x14ac:dyDescent="0.25">
      <c r="A80" s="53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31" ht="12.75" customHeight="1" x14ac:dyDescent="0.25">
      <c r="A81" s="53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ht="12.75" customHeight="1" x14ac:dyDescent="0.25">
      <c r="A82" s="53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ht="12.75" customHeight="1" x14ac:dyDescent="0.25">
      <c r="A83" s="53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ht="12.75" customHeight="1" x14ac:dyDescent="0.25">
      <c r="A84" s="53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ht="12.75" customHeight="1" x14ac:dyDescent="0.25">
      <c r="A85" s="53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ht="12.75" customHeight="1" x14ac:dyDescent="0.25">
      <c r="A86" s="53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31" ht="12.75" customHeight="1" x14ac:dyDescent="0.25">
      <c r="A87" s="53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ht="12.75" customHeight="1" x14ac:dyDescent="0.25">
      <c r="A88" s="53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ht="12.75" customHeight="1" x14ac:dyDescent="0.25">
      <c r="A89" s="53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ht="12.75" customHeight="1" x14ac:dyDescent="0.25">
      <c r="A90" s="53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ht="12.75" customHeight="1" x14ac:dyDescent="0.25">
      <c r="A91" s="53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ht="12.75" customHeight="1" x14ac:dyDescent="0.25">
      <c r="A92" s="53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ht="12.75" customHeight="1" x14ac:dyDescent="0.25">
      <c r="A93" s="53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ht="12.75" customHeight="1" x14ac:dyDescent="0.25">
      <c r="A94" s="53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ht="12.75" customHeight="1" x14ac:dyDescent="0.25">
      <c r="A95" s="53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ht="12.75" customHeight="1" x14ac:dyDescent="0.25">
      <c r="A96" s="53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31" ht="12.75" customHeight="1" x14ac:dyDescent="0.25">
      <c r="A97" s="53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ht="12.75" customHeight="1" x14ac:dyDescent="0.25">
      <c r="A98" s="53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ht="12.75" customHeight="1" x14ac:dyDescent="0.25">
      <c r="A99" s="53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ht="12.75" customHeight="1" x14ac:dyDescent="0.25">
      <c r="A100" s="53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ht="12.75" customHeight="1" x14ac:dyDescent="0.25">
      <c r="A101" s="53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ht="12.75" customHeight="1" x14ac:dyDescent="0.25">
      <c r="A102" s="53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ht="12.75" customHeight="1" x14ac:dyDescent="0.25">
      <c r="A103" s="53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ht="12.75" customHeight="1" x14ac:dyDescent="0.25">
      <c r="A104" s="53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ht="12.75" customHeight="1" x14ac:dyDescent="0.25">
      <c r="A105" s="53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ht="12.75" customHeight="1" x14ac:dyDescent="0.25">
      <c r="A106" s="53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ht="12.75" customHeight="1" x14ac:dyDescent="0.25">
      <c r="A107" s="53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ht="12.75" customHeight="1" x14ac:dyDescent="0.25">
      <c r="A108" s="53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ht="12.75" customHeight="1" x14ac:dyDescent="0.25">
      <c r="A109" s="53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ht="12.75" customHeight="1" x14ac:dyDescent="0.25">
      <c r="A110" s="53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ht="12.75" customHeight="1" x14ac:dyDescent="0.25">
      <c r="A111" s="53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ht="12.75" customHeight="1" x14ac:dyDescent="0.25">
      <c r="A112" s="53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ht="12.75" customHeight="1" x14ac:dyDescent="0.25">
      <c r="A113" s="53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ht="12.75" customHeight="1" x14ac:dyDescent="0.25">
      <c r="A114" s="53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ht="12.75" customHeight="1" x14ac:dyDescent="0.25">
      <c r="A115" s="53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ht="12.75" customHeight="1" x14ac:dyDescent="0.25">
      <c r="A116" s="53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ht="12.75" customHeight="1" x14ac:dyDescent="0.25">
      <c r="A117" s="53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ht="12.75" customHeight="1" x14ac:dyDescent="0.25">
      <c r="A118" s="53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ht="12.75" customHeight="1" x14ac:dyDescent="0.25">
      <c r="A119" s="53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ht="12.75" customHeight="1" x14ac:dyDescent="0.25">
      <c r="A120" s="53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ht="12.75" customHeight="1" x14ac:dyDescent="0.25">
      <c r="A121" s="53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ht="12.75" customHeight="1" x14ac:dyDescent="0.25">
      <c r="A122" s="53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ht="12.75" customHeight="1" x14ac:dyDescent="0.25">
      <c r="A123" s="53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ht="12.75" customHeight="1" x14ac:dyDescent="0.25">
      <c r="A124" s="53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ht="12.75" customHeight="1" x14ac:dyDescent="0.25">
      <c r="A125" s="53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ht="12.75" customHeight="1" x14ac:dyDescent="0.25">
      <c r="A126" s="53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ht="12.75" customHeight="1" x14ac:dyDescent="0.25">
      <c r="A127" s="53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ht="12.75" customHeight="1" x14ac:dyDescent="0.25">
      <c r="A128" s="53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31" ht="12.75" customHeight="1" x14ac:dyDescent="0.25">
      <c r="A129" s="53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31" ht="12.75" customHeight="1" x14ac:dyDescent="0.25">
      <c r="A130" s="53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31" ht="12.75" customHeight="1" x14ac:dyDescent="0.25">
      <c r="A131" s="53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31" ht="12.75" customHeight="1" x14ac:dyDescent="0.25">
      <c r="A132" s="53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31" ht="12.75" customHeight="1" x14ac:dyDescent="0.25">
      <c r="A133" s="53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31" ht="12.75" customHeight="1" x14ac:dyDescent="0.25">
      <c r="A134" s="53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31" ht="12.75" customHeight="1" x14ac:dyDescent="0.25">
      <c r="A135" s="53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31" ht="12.75" customHeight="1" x14ac:dyDescent="0.25">
      <c r="A136" s="53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31" ht="12.75" customHeight="1" x14ac:dyDescent="0.25">
      <c r="A137" s="53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31" ht="12.75" customHeight="1" x14ac:dyDescent="0.25">
      <c r="A138" s="53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31" ht="12.75" customHeight="1" x14ac:dyDescent="0.25">
      <c r="A139" s="53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31" ht="12.75" customHeight="1" x14ac:dyDescent="0.25">
      <c r="A140" s="53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31" ht="12.75" customHeight="1" x14ac:dyDescent="0.25">
      <c r="A141" s="53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31" ht="12.75" customHeight="1" x14ac:dyDescent="0.25">
      <c r="A142" s="53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spans="1:31" ht="12.75" customHeight="1" x14ac:dyDescent="0.25">
      <c r="A143" s="53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</row>
    <row r="144" spans="1:31" ht="12.75" customHeight="1" x14ac:dyDescent="0.25">
      <c r="A144" s="53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</row>
    <row r="145" spans="1:31" ht="12.75" customHeight="1" x14ac:dyDescent="0.25">
      <c r="A145" s="53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  <row r="146" spans="1:31" ht="12.75" customHeight="1" x14ac:dyDescent="0.25">
      <c r="A146" s="53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</row>
    <row r="147" spans="1:31" ht="12.75" customHeight="1" x14ac:dyDescent="0.25">
      <c r="A147" s="53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</row>
    <row r="148" spans="1:31" ht="12.75" customHeight="1" x14ac:dyDescent="0.25">
      <c r="A148" s="53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</row>
    <row r="149" spans="1:31" ht="12.75" customHeight="1" x14ac:dyDescent="0.25">
      <c r="A149" s="53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</row>
    <row r="150" spans="1:31" ht="12.75" customHeight="1" x14ac:dyDescent="0.25">
      <c r="A150" s="53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</row>
    <row r="151" spans="1:31" ht="12.75" customHeight="1" x14ac:dyDescent="0.25">
      <c r="A151" s="53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</row>
    <row r="152" spans="1:31" ht="12.75" customHeight="1" x14ac:dyDescent="0.25">
      <c r="A152" s="53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</row>
    <row r="153" spans="1:31" ht="12.75" customHeight="1" x14ac:dyDescent="0.25">
      <c r="A153" s="53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</row>
    <row r="154" spans="1:31" ht="12.75" customHeight="1" x14ac:dyDescent="0.25">
      <c r="A154" s="53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</row>
    <row r="155" spans="1:31" ht="12.75" customHeight="1" x14ac:dyDescent="0.25">
      <c r="A155" s="53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</row>
    <row r="156" spans="1:31" ht="12.75" customHeight="1" x14ac:dyDescent="0.25">
      <c r="A156" s="53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</row>
    <row r="157" spans="1:31" ht="12.75" customHeight="1" x14ac:dyDescent="0.25">
      <c r="A157" s="53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</row>
    <row r="158" spans="1:31" ht="12.75" customHeight="1" x14ac:dyDescent="0.25">
      <c r="A158" s="53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</row>
    <row r="159" spans="1:31" ht="12.75" customHeight="1" x14ac:dyDescent="0.25">
      <c r="A159" s="53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</row>
    <row r="160" spans="1:31" ht="12.75" customHeight="1" x14ac:dyDescent="0.25">
      <c r="A160" s="53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</row>
    <row r="161" spans="1:31" ht="12.75" customHeight="1" x14ac:dyDescent="0.25">
      <c r="A161" s="53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</row>
    <row r="162" spans="1:31" ht="12.75" customHeight="1" x14ac:dyDescent="0.25">
      <c r="A162" s="53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</row>
    <row r="163" spans="1:31" ht="12.75" customHeight="1" x14ac:dyDescent="0.25">
      <c r="A163" s="53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</row>
    <row r="164" spans="1:31" ht="12.75" customHeight="1" x14ac:dyDescent="0.25">
      <c r="A164" s="53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</row>
    <row r="165" spans="1:31" ht="12.75" customHeight="1" x14ac:dyDescent="0.25">
      <c r="A165" s="53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</row>
    <row r="166" spans="1:31" ht="12.75" customHeight="1" x14ac:dyDescent="0.25">
      <c r="A166" s="53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</row>
    <row r="167" spans="1:31" ht="12.75" customHeight="1" x14ac:dyDescent="0.25">
      <c r="A167" s="53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</row>
    <row r="168" spans="1:31" ht="12.75" customHeight="1" x14ac:dyDescent="0.25">
      <c r="A168" s="53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</row>
    <row r="169" spans="1:31" ht="12.75" customHeight="1" x14ac:dyDescent="0.25">
      <c r="A169" s="53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</row>
    <row r="170" spans="1:31" ht="12.75" customHeight="1" x14ac:dyDescent="0.25">
      <c r="A170" s="53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</row>
    <row r="171" spans="1:31" ht="12.75" customHeight="1" x14ac:dyDescent="0.25">
      <c r="A171" s="53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</row>
    <row r="172" spans="1:31" ht="12.75" customHeight="1" x14ac:dyDescent="0.25">
      <c r="A172" s="53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</row>
    <row r="173" spans="1:31" ht="12.75" customHeight="1" x14ac:dyDescent="0.25">
      <c r="A173" s="53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</row>
    <row r="174" spans="1:31" ht="12.75" customHeight="1" x14ac:dyDescent="0.25">
      <c r="A174" s="53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</row>
    <row r="175" spans="1:31" ht="12.75" customHeight="1" x14ac:dyDescent="0.25">
      <c r="A175" s="53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</row>
    <row r="176" spans="1:31" ht="12.75" customHeight="1" x14ac:dyDescent="0.25">
      <c r="A176" s="53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</row>
    <row r="177" spans="1:31" ht="12.75" customHeight="1" x14ac:dyDescent="0.25">
      <c r="A177" s="53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</row>
    <row r="178" spans="1:31" ht="12.75" customHeight="1" x14ac:dyDescent="0.25">
      <c r="A178" s="53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</row>
    <row r="179" spans="1:31" ht="12.75" customHeight="1" x14ac:dyDescent="0.25">
      <c r="A179" s="53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</row>
    <row r="180" spans="1:31" ht="12.75" customHeight="1" x14ac:dyDescent="0.25">
      <c r="A180" s="53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</row>
    <row r="181" spans="1:31" ht="12.75" customHeight="1" x14ac:dyDescent="0.25">
      <c r="A181" s="53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</row>
    <row r="182" spans="1:31" ht="12.75" customHeight="1" x14ac:dyDescent="0.25">
      <c r="A182" s="53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</row>
    <row r="183" spans="1:31" ht="12.75" customHeight="1" x14ac:dyDescent="0.25">
      <c r="A183" s="53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</row>
    <row r="184" spans="1:31" ht="12.75" customHeight="1" x14ac:dyDescent="0.25">
      <c r="A184" s="53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</row>
    <row r="185" spans="1:31" ht="12.75" customHeight="1" x14ac:dyDescent="0.25">
      <c r="A185" s="53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</row>
    <row r="186" spans="1:31" ht="12.75" customHeight="1" x14ac:dyDescent="0.25">
      <c r="A186" s="53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</row>
    <row r="187" spans="1:31" ht="12.75" customHeight="1" x14ac:dyDescent="0.25">
      <c r="A187" s="53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</row>
    <row r="188" spans="1:31" ht="12.75" customHeight="1" x14ac:dyDescent="0.25">
      <c r="A188" s="53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</row>
    <row r="189" spans="1:31" ht="12.75" customHeight="1" x14ac:dyDescent="0.25">
      <c r="A189" s="53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</row>
    <row r="190" spans="1:31" ht="12.75" customHeight="1" x14ac:dyDescent="0.25">
      <c r="A190" s="53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</row>
    <row r="191" spans="1:31" ht="12.75" customHeight="1" x14ac:dyDescent="0.25">
      <c r="A191" s="53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</row>
    <row r="192" spans="1:31" ht="12.75" customHeight="1" x14ac:dyDescent="0.25">
      <c r="A192" s="53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</row>
    <row r="193" spans="1:31" ht="12.75" customHeight="1" x14ac:dyDescent="0.25">
      <c r="A193" s="53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</row>
    <row r="194" spans="1:31" ht="12.75" customHeight="1" x14ac:dyDescent="0.25">
      <c r="A194" s="53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</row>
    <row r="195" spans="1:31" ht="12.75" customHeight="1" x14ac:dyDescent="0.25">
      <c r="A195" s="53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</row>
    <row r="196" spans="1:31" ht="12.75" customHeight="1" x14ac:dyDescent="0.25">
      <c r="A196" s="53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</row>
    <row r="197" spans="1:31" ht="12.75" customHeight="1" x14ac:dyDescent="0.25">
      <c r="A197" s="53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</row>
    <row r="198" spans="1:31" ht="12.75" customHeight="1" x14ac:dyDescent="0.25">
      <c r="A198" s="53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</row>
    <row r="199" spans="1:31" ht="12.75" customHeight="1" x14ac:dyDescent="0.25">
      <c r="A199" s="53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</row>
    <row r="200" spans="1:31" ht="12.75" customHeight="1" x14ac:dyDescent="0.25">
      <c r="A200" s="53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</row>
    <row r="201" spans="1:31" ht="12.75" customHeight="1" x14ac:dyDescent="0.25">
      <c r="A201" s="53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</row>
    <row r="202" spans="1:31" ht="12.75" customHeight="1" x14ac:dyDescent="0.25">
      <c r="A202" s="53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</row>
    <row r="203" spans="1:31" ht="12.75" customHeight="1" x14ac:dyDescent="0.25">
      <c r="A203" s="53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</row>
    <row r="204" spans="1:31" ht="12.75" customHeight="1" x14ac:dyDescent="0.25">
      <c r="A204" s="53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</row>
    <row r="205" spans="1:31" ht="12.75" customHeight="1" x14ac:dyDescent="0.25">
      <c r="A205" s="53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</row>
    <row r="206" spans="1:31" ht="12.75" customHeight="1" x14ac:dyDescent="0.25">
      <c r="A206" s="53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</row>
    <row r="207" spans="1:31" ht="12.75" customHeight="1" x14ac:dyDescent="0.25">
      <c r="A207" s="53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</row>
    <row r="208" spans="1:31" ht="12.75" customHeight="1" x14ac:dyDescent="0.25">
      <c r="A208" s="53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</row>
    <row r="209" spans="1:31" ht="12.75" customHeight="1" x14ac:dyDescent="0.25">
      <c r="A209" s="53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</row>
    <row r="210" spans="1:31" ht="12.75" customHeight="1" x14ac:dyDescent="0.25">
      <c r="A210" s="53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</row>
    <row r="211" spans="1:31" ht="12.75" customHeight="1" x14ac:dyDescent="0.25">
      <c r="A211" s="53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</row>
    <row r="212" spans="1:31" ht="12.75" customHeight="1" x14ac:dyDescent="0.25">
      <c r="A212" s="53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</row>
    <row r="213" spans="1:31" ht="12.75" customHeight="1" x14ac:dyDescent="0.25">
      <c r="A213" s="53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</row>
    <row r="214" spans="1:31" ht="12.75" customHeight="1" x14ac:dyDescent="0.25">
      <c r="A214" s="53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</row>
    <row r="215" spans="1:31" ht="12.75" customHeight="1" x14ac:dyDescent="0.25">
      <c r="A215" s="53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</row>
    <row r="216" spans="1:31" ht="12.75" customHeight="1" x14ac:dyDescent="0.25">
      <c r="A216" s="53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</row>
    <row r="217" spans="1:31" ht="12.75" customHeight="1" x14ac:dyDescent="0.25">
      <c r="A217" s="53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</row>
    <row r="218" spans="1:31" ht="12.75" customHeight="1" x14ac:dyDescent="0.25">
      <c r="A218" s="53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</row>
    <row r="219" spans="1:31" ht="12.75" customHeight="1" x14ac:dyDescent="0.25">
      <c r="A219" s="53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</row>
    <row r="220" spans="1:31" ht="12.75" customHeight="1" x14ac:dyDescent="0.25">
      <c r="A220" s="53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</row>
    <row r="221" spans="1:31" ht="12.75" customHeight="1" x14ac:dyDescent="0.25">
      <c r="A221" s="53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</row>
    <row r="222" spans="1:31" ht="12.75" customHeight="1" x14ac:dyDescent="0.25">
      <c r="A222" s="53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</row>
    <row r="223" spans="1:31" ht="12.75" customHeight="1" x14ac:dyDescent="0.25">
      <c r="A223" s="53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</row>
    <row r="224" spans="1:31" ht="12.75" customHeight="1" x14ac:dyDescent="0.25">
      <c r="A224" s="53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</row>
    <row r="225" spans="1:31" ht="12.75" customHeight="1" x14ac:dyDescent="0.25">
      <c r="A225" s="53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</row>
    <row r="226" spans="1:31" ht="12.75" customHeight="1" x14ac:dyDescent="0.25">
      <c r="A226" s="53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</row>
    <row r="227" spans="1:31" ht="12.75" customHeight="1" x14ac:dyDescent="0.25">
      <c r="A227" s="53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</row>
    <row r="228" spans="1:31" ht="12.75" customHeight="1" x14ac:dyDescent="0.25">
      <c r="A228" s="53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</row>
    <row r="229" spans="1:31" ht="12.75" customHeight="1" x14ac:dyDescent="0.25">
      <c r="A229" s="53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</row>
    <row r="230" spans="1:31" ht="12.75" customHeight="1" x14ac:dyDescent="0.25">
      <c r="A230" s="53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</row>
    <row r="231" spans="1:31" ht="12.75" customHeight="1" x14ac:dyDescent="0.25">
      <c r="A231" s="53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</row>
    <row r="232" spans="1:31" ht="12.75" customHeight="1" x14ac:dyDescent="0.25">
      <c r="A232" s="53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</row>
    <row r="233" spans="1:31" ht="12.75" customHeight="1" x14ac:dyDescent="0.25">
      <c r="A233" s="53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</row>
    <row r="234" spans="1:31" ht="12.75" customHeight="1" x14ac:dyDescent="0.25">
      <c r="A234" s="53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</row>
    <row r="235" spans="1:31" ht="12.75" customHeight="1" x14ac:dyDescent="0.25">
      <c r="A235" s="53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</row>
    <row r="236" spans="1:31" ht="12.75" customHeight="1" x14ac:dyDescent="0.25">
      <c r="A236" s="53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</row>
    <row r="237" spans="1:31" ht="12.75" customHeight="1" x14ac:dyDescent="0.25">
      <c r="A237" s="53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</row>
    <row r="238" spans="1:31" ht="12.75" customHeight="1" x14ac:dyDescent="0.25">
      <c r="A238" s="53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</row>
    <row r="239" spans="1:31" ht="12.75" customHeight="1" x14ac:dyDescent="0.25">
      <c r="A239" s="53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</row>
    <row r="240" spans="1:31" ht="12.75" customHeight="1" x14ac:dyDescent="0.25">
      <c r="A240" s="53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</row>
    <row r="241" spans="1:31" ht="12.75" customHeight="1" x14ac:dyDescent="0.25">
      <c r="A241" s="53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</row>
    <row r="242" spans="1:31" ht="12.75" customHeight="1" x14ac:dyDescent="0.25">
      <c r="A242" s="53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</row>
    <row r="243" spans="1:31" ht="12.75" customHeight="1" x14ac:dyDescent="0.25">
      <c r="A243" s="5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</row>
    <row r="244" spans="1:31" ht="12.75" customHeight="1" x14ac:dyDescent="0.25">
      <c r="A244" s="5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</row>
    <row r="245" spans="1:31" ht="12.75" customHeight="1" x14ac:dyDescent="0.25">
      <c r="A245" s="53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</row>
    <row r="246" spans="1:31" ht="12.75" customHeight="1" x14ac:dyDescent="0.25">
      <c r="A246" s="53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</row>
    <row r="247" spans="1:31" ht="12.75" customHeight="1" x14ac:dyDescent="0.25">
      <c r="A247" s="53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</row>
    <row r="248" spans="1:31" ht="12.75" customHeight="1" x14ac:dyDescent="0.25">
      <c r="A248" s="53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</row>
    <row r="249" spans="1:31" ht="12.75" customHeight="1" x14ac:dyDescent="0.25">
      <c r="A249" s="53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</row>
    <row r="250" spans="1:31" ht="12.75" customHeight="1" x14ac:dyDescent="0.25">
      <c r="A250" s="53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</row>
    <row r="251" spans="1:31" ht="12.75" customHeight="1" x14ac:dyDescent="0.25">
      <c r="A251" s="53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</row>
    <row r="252" spans="1:31" ht="12.75" customHeight="1" x14ac:dyDescent="0.25">
      <c r="A252" s="53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</row>
    <row r="253" spans="1:31" ht="12.75" customHeight="1" x14ac:dyDescent="0.25">
      <c r="A253" s="5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</row>
    <row r="254" spans="1:31" ht="12.75" customHeight="1" x14ac:dyDescent="0.25">
      <c r="A254" s="53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</row>
    <row r="255" spans="1:31" ht="12.75" customHeight="1" x14ac:dyDescent="0.25">
      <c r="A255" s="53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</row>
    <row r="256" spans="1:31" ht="12.75" customHeight="1" x14ac:dyDescent="0.25">
      <c r="A256" s="53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</row>
    <row r="257" spans="1:31" ht="12.75" customHeight="1" x14ac:dyDescent="0.25">
      <c r="A257" s="53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</row>
    <row r="258" spans="1:31" ht="12.75" customHeight="1" x14ac:dyDescent="0.25">
      <c r="A258" s="53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</row>
    <row r="259" spans="1:31" ht="12.75" customHeight="1" x14ac:dyDescent="0.25">
      <c r="A259" s="53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</row>
    <row r="260" spans="1:31" ht="12.75" customHeight="1" x14ac:dyDescent="0.25">
      <c r="A260" s="53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</row>
    <row r="261" spans="1:31" ht="12.75" customHeight="1" x14ac:dyDescent="0.25">
      <c r="A261" s="53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</row>
    <row r="262" spans="1:31" ht="12.75" customHeight="1" x14ac:dyDescent="0.25">
      <c r="A262" s="53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</row>
    <row r="263" spans="1:31" ht="12.75" customHeight="1" x14ac:dyDescent="0.25">
      <c r="A263" s="5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</row>
    <row r="264" spans="1:31" ht="12.75" customHeight="1" x14ac:dyDescent="0.25">
      <c r="A264" s="5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</row>
    <row r="265" spans="1:31" ht="12.75" customHeight="1" x14ac:dyDescent="0.25">
      <c r="A265" s="53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</row>
    <row r="266" spans="1:31" ht="12.75" customHeight="1" x14ac:dyDescent="0.25">
      <c r="A266" s="53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</row>
    <row r="267" spans="1:31" ht="12.75" customHeight="1" x14ac:dyDescent="0.25">
      <c r="A267" s="53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</row>
    <row r="268" spans="1:31" ht="12.75" customHeight="1" x14ac:dyDescent="0.25">
      <c r="A268" s="53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</row>
    <row r="269" spans="1:31" ht="12.75" customHeight="1" x14ac:dyDescent="0.25">
      <c r="A269" s="53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</row>
    <row r="270" spans="1:31" ht="12.75" customHeight="1" x14ac:dyDescent="0.25">
      <c r="A270" s="53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</row>
    <row r="271" spans="1:31" ht="12.75" customHeight="1" x14ac:dyDescent="0.25">
      <c r="A271" s="53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</row>
    <row r="272" spans="1:31" ht="12.75" customHeight="1" x14ac:dyDescent="0.25">
      <c r="A272" s="53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</row>
    <row r="273" spans="1:31" ht="12.75" customHeight="1" x14ac:dyDescent="0.25">
      <c r="A273" s="53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</row>
    <row r="274" spans="1:31" ht="12.75" customHeight="1" x14ac:dyDescent="0.25">
      <c r="A274" s="53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</row>
    <row r="275" spans="1:31" ht="12.75" customHeight="1" x14ac:dyDescent="0.25">
      <c r="A275" s="53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</row>
    <row r="276" spans="1:31" ht="12.75" customHeight="1" x14ac:dyDescent="0.25">
      <c r="A276" s="53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</row>
    <row r="277" spans="1:31" ht="12.75" customHeight="1" x14ac:dyDescent="0.25">
      <c r="A277" s="53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</row>
    <row r="278" spans="1:31" ht="12.75" customHeight="1" x14ac:dyDescent="0.25">
      <c r="A278" s="53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</row>
    <row r="279" spans="1:31" ht="12.75" customHeight="1" x14ac:dyDescent="0.25">
      <c r="A279" s="53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</row>
    <row r="280" spans="1:31" ht="12.75" customHeight="1" x14ac:dyDescent="0.25">
      <c r="A280" s="53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</row>
    <row r="281" spans="1:31" ht="12.75" customHeight="1" x14ac:dyDescent="0.25">
      <c r="A281" s="53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</row>
    <row r="282" spans="1:31" ht="12.75" customHeight="1" x14ac:dyDescent="0.25">
      <c r="A282" s="53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</row>
    <row r="283" spans="1:31" ht="12.75" customHeight="1" x14ac:dyDescent="0.25">
      <c r="A283" s="53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</row>
    <row r="284" spans="1:31" ht="12.75" customHeight="1" x14ac:dyDescent="0.25">
      <c r="A284" s="53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</row>
    <row r="285" spans="1:31" ht="12.75" customHeight="1" x14ac:dyDescent="0.25">
      <c r="A285" s="53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</row>
    <row r="286" spans="1:31" ht="12.75" customHeight="1" x14ac:dyDescent="0.25">
      <c r="A286" s="53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</row>
    <row r="287" spans="1:31" ht="12.75" customHeight="1" x14ac:dyDescent="0.25">
      <c r="A287" s="53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</row>
    <row r="288" spans="1:31" ht="12.75" customHeight="1" x14ac:dyDescent="0.25">
      <c r="A288" s="53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</row>
    <row r="289" spans="1:31" ht="12.75" customHeight="1" x14ac:dyDescent="0.25">
      <c r="A289" s="53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</row>
    <row r="290" spans="1:31" ht="12.75" customHeight="1" x14ac:dyDescent="0.25">
      <c r="A290" s="53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</row>
    <row r="291" spans="1:31" ht="12.75" customHeight="1" x14ac:dyDescent="0.25">
      <c r="A291" s="53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</row>
    <row r="292" spans="1:31" ht="12.75" customHeight="1" x14ac:dyDescent="0.25">
      <c r="A292" s="53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</row>
    <row r="293" spans="1:31" ht="12.75" customHeight="1" x14ac:dyDescent="0.25">
      <c r="A293" s="53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</row>
    <row r="294" spans="1:31" ht="12.75" customHeight="1" x14ac:dyDescent="0.25">
      <c r="A294" s="53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</row>
    <row r="295" spans="1:31" ht="12.75" customHeight="1" x14ac:dyDescent="0.25">
      <c r="A295" s="53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</row>
    <row r="296" spans="1:31" ht="12.75" customHeight="1" x14ac:dyDescent="0.25">
      <c r="A296" s="53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</row>
    <row r="297" spans="1:31" ht="12.75" customHeight="1" x14ac:dyDescent="0.25">
      <c r="A297" s="53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</row>
    <row r="298" spans="1:31" ht="12.75" customHeight="1" x14ac:dyDescent="0.25">
      <c r="A298" s="53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</row>
    <row r="299" spans="1:31" ht="12.75" customHeight="1" x14ac:dyDescent="0.25">
      <c r="A299" s="53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</row>
    <row r="300" spans="1:31" ht="12.75" customHeight="1" x14ac:dyDescent="0.25">
      <c r="A300" s="53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</row>
    <row r="301" spans="1:31" ht="12.75" customHeight="1" x14ac:dyDescent="0.25">
      <c r="A301" s="53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</row>
    <row r="302" spans="1:31" ht="12.75" customHeight="1" x14ac:dyDescent="0.25">
      <c r="A302" s="53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</row>
    <row r="303" spans="1:31" ht="12.75" customHeight="1" x14ac:dyDescent="0.25">
      <c r="A303" s="53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</row>
    <row r="304" spans="1:31" ht="12.75" customHeight="1" x14ac:dyDescent="0.25">
      <c r="A304" s="53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</row>
    <row r="305" spans="1:31" ht="12.75" customHeight="1" x14ac:dyDescent="0.25">
      <c r="A305" s="53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</row>
    <row r="306" spans="1:31" ht="12.75" customHeight="1" x14ac:dyDescent="0.25">
      <c r="A306" s="53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</row>
    <row r="307" spans="1:31" ht="12.75" customHeight="1" x14ac:dyDescent="0.25">
      <c r="A307" s="53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</row>
    <row r="308" spans="1:31" ht="12.75" customHeight="1" x14ac:dyDescent="0.25">
      <c r="A308" s="53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</row>
    <row r="309" spans="1:31" ht="12.75" customHeight="1" x14ac:dyDescent="0.25">
      <c r="A309" s="53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</row>
    <row r="310" spans="1:31" ht="12.75" customHeight="1" x14ac:dyDescent="0.25">
      <c r="A310" s="53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</row>
    <row r="311" spans="1:31" ht="12.75" customHeight="1" x14ac:dyDescent="0.25">
      <c r="A311" s="53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</row>
    <row r="312" spans="1:31" ht="12.75" customHeight="1" x14ac:dyDescent="0.25">
      <c r="A312" s="53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</row>
    <row r="313" spans="1:31" ht="12.75" customHeight="1" x14ac:dyDescent="0.25">
      <c r="A313" s="53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</row>
    <row r="314" spans="1:31" ht="12.75" customHeight="1" x14ac:dyDescent="0.25">
      <c r="A314" s="53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</row>
    <row r="315" spans="1:31" ht="12.75" customHeight="1" x14ac:dyDescent="0.25">
      <c r="A315" s="53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</row>
    <row r="316" spans="1:31" ht="12.75" customHeight="1" x14ac:dyDescent="0.25">
      <c r="A316" s="53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</row>
    <row r="317" spans="1:31" ht="12.75" customHeight="1" x14ac:dyDescent="0.25">
      <c r="A317" s="53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</row>
    <row r="318" spans="1:31" ht="12.75" customHeight="1" x14ac:dyDescent="0.25">
      <c r="A318" s="53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</row>
    <row r="319" spans="1:31" ht="12.75" customHeight="1" x14ac:dyDescent="0.25">
      <c r="A319" s="53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</row>
    <row r="320" spans="1:31" ht="12.75" customHeight="1" x14ac:dyDescent="0.25">
      <c r="A320" s="53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</row>
    <row r="321" spans="1:31" ht="12.75" customHeight="1" x14ac:dyDescent="0.25">
      <c r="A321" s="53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</row>
    <row r="322" spans="1:31" ht="12.75" customHeight="1" x14ac:dyDescent="0.25">
      <c r="A322" s="53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</row>
    <row r="323" spans="1:31" ht="12.75" customHeight="1" x14ac:dyDescent="0.25">
      <c r="A323" s="53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</row>
    <row r="324" spans="1:31" ht="12.75" customHeight="1" x14ac:dyDescent="0.25">
      <c r="A324" s="53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</row>
    <row r="325" spans="1:31" ht="12.75" customHeight="1" x14ac:dyDescent="0.25">
      <c r="A325" s="53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</row>
    <row r="326" spans="1:31" ht="12.75" customHeight="1" x14ac:dyDescent="0.25">
      <c r="A326" s="53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</row>
    <row r="327" spans="1:31" ht="12.75" customHeight="1" x14ac:dyDescent="0.25">
      <c r="A327" s="53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</row>
    <row r="328" spans="1:31" ht="12.75" customHeight="1" x14ac:dyDescent="0.25">
      <c r="A328" s="53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</row>
    <row r="329" spans="1:31" ht="12.75" customHeight="1" x14ac:dyDescent="0.25">
      <c r="A329" s="53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</row>
    <row r="330" spans="1:31" ht="12.75" customHeight="1" x14ac:dyDescent="0.25">
      <c r="A330" s="53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</row>
    <row r="331" spans="1:31" ht="12.75" customHeight="1" x14ac:dyDescent="0.25">
      <c r="A331" s="53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</row>
    <row r="332" spans="1:31" ht="12.75" customHeight="1" x14ac:dyDescent="0.25">
      <c r="A332" s="53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</row>
    <row r="333" spans="1:31" ht="12.75" customHeight="1" x14ac:dyDescent="0.25">
      <c r="A333" s="53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</row>
    <row r="334" spans="1:31" ht="12.75" customHeight="1" x14ac:dyDescent="0.25">
      <c r="A334" s="53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</row>
    <row r="335" spans="1:31" ht="12.75" customHeight="1" x14ac:dyDescent="0.25">
      <c r="A335" s="53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</row>
    <row r="336" spans="1:31" ht="12.75" customHeight="1" x14ac:dyDescent="0.25">
      <c r="A336" s="53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</row>
    <row r="337" spans="1:31" ht="12.75" customHeight="1" x14ac:dyDescent="0.25">
      <c r="A337" s="53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</row>
    <row r="338" spans="1:31" ht="12.75" customHeight="1" x14ac:dyDescent="0.25">
      <c r="A338" s="53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</row>
    <row r="339" spans="1:31" ht="12.75" customHeight="1" x14ac:dyDescent="0.25">
      <c r="A339" s="53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</row>
    <row r="340" spans="1:31" ht="12.75" customHeight="1" x14ac:dyDescent="0.25">
      <c r="A340" s="53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</row>
    <row r="341" spans="1:31" ht="12.75" customHeight="1" x14ac:dyDescent="0.25">
      <c r="A341" s="53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</row>
    <row r="342" spans="1:31" ht="12.75" customHeight="1" x14ac:dyDescent="0.25">
      <c r="A342" s="53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</row>
    <row r="343" spans="1:31" ht="12.75" customHeight="1" x14ac:dyDescent="0.25">
      <c r="A343" s="53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</row>
    <row r="344" spans="1:31" ht="12.75" customHeight="1" x14ac:dyDescent="0.25">
      <c r="A344" s="53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</row>
    <row r="345" spans="1:31" ht="12.75" customHeight="1" x14ac:dyDescent="0.25">
      <c r="A345" s="53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</row>
    <row r="346" spans="1:31" ht="12.75" customHeight="1" x14ac:dyDescent="0.25">
      <c r="A346" s="53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</row>
    <row r="347" spans="1:31" ht="12.75" customHeight="1" x14ac:dyDescent="0.25">
      <c r="A347" s="53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</row>
    <row r="348" spans="1:31" ht="12.75" customHeight="1" x14ac:dyDescent="0.25">
      <c r="A348" s="53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</row>
    <row r="349" spans="1:31" ht="12.75" customHeight="1" x14ac:dyDescent="0.25">
      <c r="A349" s="53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</row>
    <row r="350" spans="1:31" ht="12.75" customHeight="1" x14ac:dyDescent="0.25">
      <c r="A350" s="53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</row>
    <row r="351" spans="1:31" ht="12.75" customHeight="1" x14ac:dyDescent="0.25">
      <c r="A351" s="53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</row>
    <row r="352" spans="1:31" ht="12.75" customHeight="1" x14ac:dyDescent="0.25">
      <c r="A352" s="53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</row>
    <row r="353" spans="1:31" ht="12.75" customHeight="1" x14ac:dyDescent="0.25">
      <c r="A353" s="53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</row>
    <row r="354" spans="1:31" ht="12.75" customHeight="1" x14ac:dyDescent="0.25">
      <c r="A354" s="53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</row>
    <row r="355" spans="1:31" ht="12.75" customHeight="1" x14ac:dyDescent="0.25">
      <c r="A355" s="53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</row>
    <row r="356" spans="1:31" ht="12.75" customHeight="1" x14ac:dyDescent="0.25">
      <c r="A356" s="53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</row>
    <row r="357" spans="1:31" ht="12.75" customHeight="1" x14ac:dyDescent="0.25">
      <c r="A357" s="53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</row>
    <row r="358" spans="1:31" ht="12.75" customHeight="1" x14ac:dyDescent="0.25">
      <c r="A358" s="53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</row>
    <row r="359" spans="1:31" ht="12.75" customHeight="1" x14ac:dyDescent="0.25">
      <c r="A359" s="53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</row>
    <row r="360" spans="1:31" ht="12.75" customHeight="1" x14ac:dyDescent="0.25">
      <c r="A360" s="53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</row>
    <row r="361" spans="1:31" ht="12.75" customHeight="1" x14ac:dyDescent="0.25">
      <c r="A361" s="53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</row>
    <row r="362" spans="1:31" ht="12.75" customHeight="1" x14ac:dyDescent="0.25">
      <c r="A362" s="53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</row>
    <row r="363" spans="1:31" ht="12.75" customHeight="1" x14ac:dyDescent="0.25">
      <c r="A363" s="53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</row>
    <row r="364" spans="1:31" ht="12.75" customHeight="1" x14ac:dyDescent="0.25">
      <c r="A364" s="53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</row>
    <row r="365" spans="1:31" ht="12.75" customHeight="1" x14ac:dyDescent="0.25">
      <c r="A365" s="53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</row>
    <row r="366" spans="1:31" ht="12.75" customHeight="1" x14ac:dyDescent="0.25">
      <c r="A366" s="53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</row>
    <row r="367" spans="1:31" ht="12.75" customHeight="1" x14ac:dyDescent="0.25">
      <c r="A367" s="53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</row>
    <row r="368" spans="1:31" ht="12.75" customHeight="1" x14ac:dyDescent="0.25">
      <c r="A368" s="53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</row>
    <row r="369" spans="1:31" ht="12.75" customHeight="1" x14ac:dyDescent="0.25">
      <c r="A369" s="53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</row>
    <row r="370" spans="1:31" ht="12.75" customHeight="1" x14ac:dyDescent="0.25">
      <c r="A370" s="53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</row>
    <row r="371" spans="1:31" ht="12.75" customHeight="1" x14ac:dyDescent="0.25">
      <c r="A371" s="53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</row>
    <row r="372" spans="1:31" ht="12.75" customHeight="1" x14ac:dyDescent="0.25">
      <c r="A372" s="53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</row>
    <row r="373" spans="1:31" ht="12.75" customHeight="1" x14ac:dyDescent="0.25">
      <c r="A373" s="53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</row>
    <row r="374" spans="1:31" ht="12.75" customHeight="1" x14ac:dyDescent="0.25">
      <c r="A374" s="53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</row>
    <row r="375" spans="1:31" ht="12.75" customHeight="1" x14ac:dyDescent="0.25">
      <c r="A375" s="53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</row>
    <row r="376" spans="1:31" ht="12.75" customHeight="1" x14ac:dyDescent="0.25">
      <c r="A376" s="53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</row>
    <row r="377" spans="1:31" ht="12.75" customHeight="1" x14ac:dyDescent="0.25">
      <c r="A377" s="53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</row>
    <row r="378" spans="1:31" ht="12.75" customHeight="1" x14ac:dyDescent="0.25">
      <c r="A378" s="53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</row>
    <row r="379" spans="1:31" ht="12.75" customHeight="1" x14ac:dyDescent="0.25">
      <c r="A379" s="53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</row>
    <row r="380" spans="1:31" ht="12.75" customHeight="1" x14ac:dyDescent="0.25">
      <c r="A380" s="53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</row>
    <row r="381" spans="1:31" ht="12.75" customHeight="1" x14ac:dyDescent="0.25">
      <c r="A381" s="53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</row>
    <row r="382" spans="1:31" ht="12.75" customHeight="1" x14ac:dyDescent="0.25">
      <c r="A382" s="53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</row>
    <row r="383" spans="1:31" ht="12.75" customHeight="1" x14ac:dyDescent="0.25">
      <c r="A383" s="53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</row>
    <row r="384" spans="1:31" ht="12.75" customHeight="1" x14ac:dyDescent="0.25">
      <c r="A384" s="53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</row>
    <row r="385" spans="1:31" ht="12.75" customHeight="1" x14ac:dyDescent="0.25">
      <c r="A385" s="53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</row>
    <row r="386" spans="1:31" ht="12.75" customHeight="1" x14ac:dyDescent="0.25">
      <c r="A386" s="53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</row>
    <row r="387" spans="1:31" ht="12.75" customHeight="1" x14ac:dyDescent="0.25">
      <c r="A387" s="53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</row>
    <row r="388" spans="1:31" ht="12.75" customHeight="1" x14ac:dyDescent="0.25">
      <c r="A388" s="53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</row>
    <row r="389" spans="1:31" ht="12.75" customHeight="1" x14ac:dyDescent="0.25">
      <c r="A389" s="53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</row>
    <row r="390" spans="1:31" ht="12.75" customHeight="1" x14ac:dyDescent="0.25">
      <c r="A390" s="53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</row>
    <row r="391" spans="1:31" ht="12.75" customHeight="1" x14ac:dyDescent="0.25">
      <c r="A391" s="53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</row>
    <row r="392" spans="1:31" ht="12.75" customHeight="1" x14ac:dyDescent="0.25">
      <c r="A392" s="53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</row>
    <row r="393" spans="1:31" ht="12.75" customHeight="1" x14ac:dyDescent="0.25">
      <c r="A393" s="53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</row>
    <row r="394" spans="1:31" ht="12.75" customHeight="1" x14ac:dyDescent="0.25">
      <c r="A394" s="53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</row>
    <row r="395" spans="1:31" ht="12.75" customHeight="1" x14ac:dyDescent="0.25">
      <c r="A395" s="53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</row>
    <row r="396" spans="1:31" ht="12.75" customHeight="1" x14ac:dyDescent="0.25">
      <c r="A396" s="53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</row>
    <row r="397" spans="1:31" ht="12.75" customHeight="1" x14ac:dyDescent="0.25">
      <c r="A397" s="53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</row>
    <row r="398" spans="1:31" ht="12.75" customHeight="1" x14ac:dyDescent="0.25">
      <c r="A398" s="53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</row>
    <row r="399" spans="1:31" ht="12.75" customHeight="1" x14ac:dyDescent="0.25">
      <c r="A399" s="53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</row>
    <row r="400" spans="1:31" ht="12.75" customHeight="1" x14ac:dyDescent="0.25">
      <c r="A400" s="53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</row>
    <row r="401" spans="1:31" ht="12.75" customHeight="1" x14ac:dyDescent="0.25">
      <c r="A401" s="53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</row>
    <row r="402" spans="1:31" ht="12.75" customHeight="1" x14ac:dyDescent="0.25">
      <c r="A402" s="53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</row>
    <row r="403" spans="1:31" ht="12.75" customHeight="1" x14ac:dyDescent="0.25">
      <c r="A403" s="53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</row>
    <row r="404" spans="1:31" ht="12.75" customHeight="1" x14ac:dyDescent="0.25">
      <c r="A404" s="53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</row>
    <row r="405" spans="1:31" ht="12.75" customHeight="1" x14ac:dyDescent="0.25">
      <c r="A405" s="53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</row>
    <row r="406" spans="1:31" ht="12.75" customHeight="1" x14ac:dyDescent="0.25">
      <c r="A406" s="53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</row>
    <row r="407" spans="1:31" ht="12.75" customHeight="1" x14ac:dyDescent="0.25">
      <c r="A407" s="53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</row>
    <row r="408" spans="1:31" ht="12.75" customHeight="1" x14ac:dyDescent="0.25">
      <c r="A408" s="53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</row>
    <row r="409" spans="1:31" ht="12.75" customHeight="1" x14ac:dyDescent="0.25">
      <c r="A409" s="53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</row>
    <row r="410" spans="1:31" ht="12.75" customHeight="1" x14ac:dyDescent="0.25">
      <c r="A410" s="53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</row>
    <row r="411" spans="1:31" ht="12.75" customHeight="1" x14ac:dyDescent="0.25">
      <c r="A411" s="53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</row>
    <row r="412" spans="1:31" ht="12.75" customHeight="1" x14ac:dyDescent="0.25">
      <c r="A412" s="53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</row>
    <row r="413" spans="1:31" ht="12.75" customHeight="1" x14ac:dyDescent="0.25">
      <c r="A413" s="53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</row>
    <row r="414" spans="1:31" ht="12.75" customHeight="1" x14ac:dyDescent="0.25">
      <c r="A414" s="53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</row>
    <row r="415" spans="1:31" ht="12.75" customHeight="1" x14ac:dyDescent="0.25">
      <c r="A415" s="53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</row>
    <row r="416" spans="1:31" ht="12.75" customHeight="1" x14ac:dyDescent="0.25">
      <c r="A416" s="53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</row>
    <row r="417" spans="1:31" ht="12.75" customHeight="1" x14ac:dyDescent="0.25">
      <c r="A417" s="53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</row>
    <row r="418" spans="1:31" ht="12.75" customHeight="1" x14ac:dyDescent="0.25">
      <c r="A418" s="53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</row>
    <row r="419" spans="1:31" ht="12.75" customHeight="1" x14ac:dyDescent="0.25">
      <c r="A419" s="53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</row>
    <row r="420" spans="1:31" ht="12.75" customHeight="1" x14ac:dyDescent="0.25">
      <c r="A420" s="53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</row>
    <row r="421" spans="1:31" ht="12.75" customHeight="1" x14ac:dyDescent="0.25">
      <c r="A421" s="53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</row>
    <row r="422" spans="1:31" ht="12.75" customHeight="1" x14ac:dyDescent="0.25">
      <c r="A422" s="53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</row>
    <row r="423" spans="1:31" ht="12.75" customHeight="1" x14ac:dyDescent="0.25">
      <c r="A423" s="53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</row>
    <row r="424" spans="1:31" ht="12.75" customHeight="1" x14ac:dyDescent="0.25">
      <c r="A424" s="53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</row>
    <row r="425" spans="1:31" ht="12.75" customHeight="1" x14ac:dyDescent="0.25">
      <c r="A425" s="53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</row>
    <row r="426" spans="1:31" ht="12.75" customHeight="1" x14ac:dyDescent="0.25">
      <c r="A426" s="53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</row>
    <row r="427" spans="1:31" ht="12.75" customHeight="1" x14ac:dyDescent="0.25">
      <c r="A427" s="53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</row>
    <row r="428" spans="1:31" ht="12.75" customHeight="1" x14ac:dyDescent="0.25">
      <c r="A428" s="53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</row>
    <row r="429" spans="1:31" ht="12.75" customHeight="1" x14ac:dyDescent="0.25">
      <c r="A429" s="53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</row>
    <row r="430" spans="1:31" ht="12.75" customHeight="1" x14ac:dyDescent="0.25">
      <c r="A430" s="53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</row>
    <row r="431" spans="1:31" ht="12.75" customHeight="1" x14ac:dyDescent="0.25">
      <c r="A431" s="53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</row>
    <row r="432" spans="1:31" ht="12.75" customHeight="1" x14ac:dyDescent="0.25">
      <c r="A432" s="53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</row>
    <row r="433" spans="1:31" ht="12.75" customHeight="1" x14ac:dyDescent="0.25">
      <c r="A433" s="53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</row>
    <row r="434" spans="1:31" ht="12.75" customHeight="1" x14ac:dyDescent="0.25">
      <c r="A434" s="53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</row>
    <row r="435" spans="1:31" ht="12.75" customHeight="1" x14ac:dyDescent="0.25">
      <c r="A435" s="53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</row>
    <row r="436" spans="1:31" ht="12.75" customHeight="1" x14ac:dyDescent="0.25">
      <c r="A436" s="53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</row>
    <row r="437" spans="1:31" ht="12.75" customHeight="1" x14ac:dyDescent="0.25">
      <c r="A437" s="53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</row>
    <row r="438" spans="1:31" ht="12.75" customHeight="1" x14ac:dyDescent="0.25">
      <c r="A438" s="53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</row>
    <row r="439" spans="1:31" ht="12.75" customHeight="1" x14ac:dyDescent="0.25">
      <c r="A439" s="53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</row>
    <row r="440" spans="1:31" ht="12.75" customHeight="1" x14ac:dyDescent="0.25">
      <c r="A440" s="53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</row>
    <row r="441" spans="1:31" ht="12.75" customHeight="1" x14ac:dyDescent="0.25">
      <c r="A441" s="53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</row>
    <row r="442" spans="1:31" ht="12.75" customHeight="1" x14ac:dyDescent="0.25">
      <c r="A442" s="53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</row>
    <row r="443" spans="1:31" ht="12.75" customHeight="1" x14ac:dyDescent="0.25">
      <c r="A443" s="5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</row>
    <row r="444" spans="1:31" ht="12.75" customHeight="1" x14ac:dyDescent="0.25">
      <c r="A444" s="5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</row>
    <row r="445" spans="1:31" ht="12.75" customHeight="1" x14ac:dyDescent="0.25">
      <c r="A445" s="53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</row>
    <row r="446" spans="1:31" ht="12.75" customHeight="1" x14ac:dyDescent="0.25">
      <c r="A446" s="53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</row>
    <row r="447" spans="1:31" ht="12.75" customHeight="1" x14ac:dyDescent="0.25">
      <c r="A447" s="53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</row>
    <row r="448" spans="1:31" ht="12.75" customHeight="1" x14ac:dyDescent="0.25">
      <c r="A448" s="53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</row>
    <row r="449" spans="1:31" ht="12.75" customHeight="1" x14ac:dyDescent="0.25">
      <c r="A449" s="53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</row>
    <row r="450" spans="1:31" ht="12.75" customHeight="1" x14ac:dyDescent="0.25">
      <c r="A450" s="53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</row>
    <row r="451" spans="1:31" ht="12.75" customHeight="1" x14ac:dyDescent="0.25">
      <c r="A451" s="53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</row>
    <row r="452" spans="1:31" ht="12.75" customHeight="1" x14ac:dyDescent="0.25">
      <c r="A452" s="53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</row>
    <row r="453" spans="1:31" ht="12.75" customHeight="1" x14ac:dyDescent="0.25">
      <c r="A453" s="53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</row>
    <row r="454" spans="1:31" ht="12.75" customHeight="1" x14ac:dyDescent="0.25">
      <c r="A454" s="53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</row>
    <row r="455" spans="1:31" ht="12.75" customHeight="1" x14ac:dyDescent="0.25">
      <c r="A455" s="53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</row>
    <row r="456" spans="1:31" ht="12.75" customHeight="1" x14ac:dyDescent="0.25">
      <c r="A456" s="53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</row>
    <row r="457" spans="1:31" ht="12.75" customHeight="1" x14ac:dyDescent="0.25">
      <c r="A457" s="53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</row>
    <row r="458" spans="1:31" ht="12.75" customHeight="1" x14ac:dyDescent="0.25">
      <c r="A458" s="53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</row>
    <row r="459" spans="1:31" ht="12.75" customHeight="1" x14ac:dyDescent="0.25">
      <c r="A459" s="53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</row>
    <row r="460" spans="1:31" ht="12.75" customHeight="1" x14ac:dyDescent="0.25">
      <c r="A460" s="53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</row>
    <row r="461" spans="1:31" ht="12.75" customHeight="1" x14ac:dyDescent="0.25">
      <c r="A461" s="53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</row>
    <row r="462" spans="1:31" ht="12.75" customHeight="1" x14ac:dyDescent="0.25">
      <c r="A462" s="53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</row>
    <row r="463" spans="1:31" ht="12.75" customHeight="1" x14ac:dyDescent="0.25">
      <c r="A463" s="53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</row>
    <row r="464" spans="1:31" ht="12.75" customHeight="1" x14ac:dyDescent="0.25">
      <c r="A464" s="53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</row>
    <row r="465" spans="1:31" ht="12.75" customHeight="1" x14ac:dyDescent="0.25">
      <c r="A465" s="53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</row>
    <row r="466" spans="1:31" ht="12.75" customHeight="1" x14ac:dyDescent="0.25">
      <c r="A466" s="53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</row>
    <row r="467" spans="1:31" ht="12.75" customHeight="1" x14ac:dyDescent="0.25">
      <c r="A467" s="53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</row>
    <row r="468" spans="1:31" ht="12.75" customHeight="1" x14ac:dyDescent="0.25">
      <c r="A468" s="53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</row>
    <row r="469" spans="1:31" ht="12.75" customHeight="1" x14ac:dyDescent="0.25">
      <c r="A469" s="53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</row>
    <row r="470" spans="1:31" ht="12.75" customHeight="1" x14ac:dyDescent="0.25">
      <c r="A470" s="53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</row>
    <row r="471" spans="1:31" ht="12.75" customHeight="1" x14ac:dyDescent="0.25">
      <c r="A471" s="53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</row>
    <row r="472" spans="1:31" ht="12.75" customHeight="1" x14ac:dyDescent="0.25">
      <c r="A472" s="53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</row>
    <row r="473" spans="1:31" ht="12.75" customHeight="1" x14ac:dyDescent="0.25">
      <c r="A473" s="53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</row>
    <row r="474" spans="1:31" ht="12.75" customHeight="1" x14ac:dyDescent="0.25">
      <c r="A474" s="53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</row>
    <row r="475" spans="1:31" ht="12.75" customHeight="1" x14ac:dyDescent="0.25">
      <c r="A475" s="53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</row>
    <row r="476" spans="1:31" ht="12.75" customHeight="1" x14ac:dyDescent="0.25">
      <c r="A476" s="53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</row>
    <row r="477" spans="1:31" ht="12.75" customHeight="1" x14ac:dyDescent="0.25">
      <c r="A477" s="53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</row>
    <row r="478" spans="1:31" ht="12.75" customHeight="1" x14ac:dyDescent="0.25">
      <c r="A478" s="53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</row>
    <row r="479" spans="1:31" ht="12.75" customHeight="1" x14ac:dyDescent="0.25">
      <c r="A479" s="53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</row>
    <row r="480" spans="1:31" ht="12.75" customHeight="1" x14ac:dyDescent="0.25">
      <c r="A480" s="53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</row>
    <row r="481" spans="1:31" ht="12.75" customHeight="1" x14ac:dyDescent="0.25">
      <c r="A481" s="53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</row>
    <row r="482" spans="1:31" ht="12.75" customHeight="1" x14ac:dyDescent="0.25">
      <c r="A482" s="53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</row>
    <row r="483" spans="1:31" ht="12.75" customHeight="1" x14ac:dyDescent="0.25">
      <c r="A483" s="53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</row>
    <row r="484" spans="1:31" ht="12.75" customHeight="1" x14ac:dyDescent="0.25">
      <c r="A484" s="53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</row>
    <row r="485" spans="1:31" ht="12.75" customHeight="1" x14ac:dyDescent="0.25">
      <c r="A485" s="53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</row>
    <row r="486" spans="1:31" ht="12.75" customHeight="1" x14ac:dyDescent="0.25">
      <c r="A486" s="53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</row>
    <row r="487" spans="1:31" ht="12.75" customHeight="1" x14ac:dyDescent="0.25">
      <c r="A487" s="53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</row>
    <row r="488" spans="1:31" ht="12.75" customHeight="1" x14ac:dyDescent="0.25">
      <c r="A488" s="53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</row>
    <row r="489" spans="1:31" ht="12.75" customHeight="1" x14ac:dyDescent="0.25">
      <c r="A489" s="53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</row>
    <row r="490" spans="1:31" ht="12.75" customHeight="1" x14ac:dyDescent="0.25">
      <c r="A490" s="53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</row>
    <row r="491" spans="1:31" ht="12.75" customHeight="1" x14ac:dyDescent="0.25">
      <c r="A491" s="53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</row>
    <row r="492" spans="1:31" ht="12.75" customHeight="1" x14ac:dyDescent="0.25">
      <c r="A492" s="53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</row>
    <row r="493" spans="1:31" ht="12.75" customHeight="1" x14ac:dyDescent="0.25">
      <c r="A493" s="53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</row>
    <row r="494" spans="1:31" ht="12.75" customHeight="1" x14ac:dyDescent="0.25">
      <c r="A494" s="53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</row>
    <row r="495" spans="1:31" ht="12.75" customHeight="1" x14ac:dyDescent="0.25">
      <c r="A495" s="53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</row>
    <row r="496" spans="1:31" ht="12.75" customHeight="1" x14ac:dyDescent="0.25">
      <c r="A496" s="53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</row>
    <row r="497" spans="1:31" ht="12.75" customHeight="1" x14ac:dyDescent="0.25">
      <c r="A497" s="53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</row>
    <row r="498" spans="1:31" ht="12.75" customHeight="1" x14ac:dyDescent="0.25">
      <c r="A498" s="53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</row>
    <row r="499" spans="1:31" ht="12.75" customHeight="1" x14ac:dyDescent="0.25">
      <c r="A499" s="53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</row>
    <row r="500" spans="1:31" ht="12.75" customHeight="1" x14ac:dyDescent="0.25">
      <c r="A500" s="53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</row>
    <row r="501" spans="1:31" ht="12.75" customHeight="1" x14ac:dyDescent="0.25">
      <c r="A501" s="53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</row>
    <row r="502" spans="1:31" ht="12.75" customHeight="1" x14ac:dyDescent="0.25">
      <c r="A502" s="53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</row>
    <row r="503" spans="1:31" ht="12.75" customHeight="1" x14ac:dyDescent="0.25">
      <c r="A503" s="53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</row>
    <row r="504" spans="1:31" ht="12.75" customHeight="1" x14ac:dyDescent="0.25">
      <c r="A504" s="53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</row>
    <row r="505" spans="1:31" ht="12.75" customHeight="1" x14ac:dyDescent="0.25">
      <c r="A505" s="53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</row>
    <row r="506" spans="1:31" ht="12.75" customHeight="1" x14ac:dyDescent="0.25">
      <c r="A506" s="53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</row>
    <row r="507" spans="1:31" ht="12.75" customHeight="1" x14ac:dyDescent="0.25">
      <c r="A507" s="53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</row>
    <row r="508" spans="1:31" ht="12.75" customHeight="1" x14ac:dyDescent="0.25">
      <c r="A508" s="53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</row>
    <row r="509" spans="1:31" ht="12.75" customHeight="1" x14ac:dyDescent="0.25">
      <c r="A509" s="53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</row>
    <row r="510" spans="1:31" ht="12.75" customHeight="1" x14ac:dyDescent="0.25">
      <c r="A510" s="53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</row>
    <row r="511" spans="1:31" ht="12.75" customHeight="1" x14ac:dyDescent="0.25">
      <c r="A511" s="53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</row>
    <row r="512" spans="1:31" ht="12.75" customHeight="1" x14ac:dyDescent="0.25">
      <c r="A512" s="53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</row>
    <row r="513" spans="1:31" ht="12.75" customHeight="1" x14ac:dyDescent="0.25">
      <c r="A513" s="53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</row>
    <row r="514" spans="1:31" ht="12.75" customHeight="1" x14ac:dyDescent="0.25">
      <c r="A514" s="53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</row>
    <row r="515" spans="1:31" ht="12.75" customHeight="1" x14ac:dyDescent="0.25">
      <c r="A515" s="53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</row>
    <row r="516" spans="1:31" ht="12.75" customHeight="1" x14ac:dyDescent="0.25">
      <c r="A516" s="53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</row>
    <row r="517" spans="1:31" ht="12.75" customHeight="1" x14ac:dyDescent="0.25">
      <c r="A517" s="53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</row>
    <row r="518" spans="1:31" ht="12.75" customHeight="1" x14ac:dyDescent="0.25">
      <c r="A518" s="53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</row>
    <row r="519" spans="1:31" ht="12.75" customHeight="1" x14ac:dyDescent="0.25">
      <c r="A519" s="53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</row>
    <row r="520" spans="1:31" ht="12.75" customHeight="1" x14ac:dyDescent="0.25">
      <c r="A520" s="53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</row>
    <row r="521" spans="1:31" ht="12.75" customHeight="1" x14ac:dyDescent="0.25">
      <c r="A521" s="53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</row>
    <row r="522" spans="1:31" ht="12.75" customHeight="1" x14ac:dyDescent="0.25">
      <c r="A522" s="53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</row>
    <row r="523" spans="1:31" ht="12.75" customHeight="1" x14ac:dyDescent="0.25">
      <c r="A523" s="53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</row>
    <row r="524" spans="1:31" ht="12.75" customHeight="1" x14ac:dyDescent="0.25">
      <c r="A524" s="53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</row>
    <row r="525" spans="1:31" ht="12.75" customHeight="1" x14ac:dyDescent="0.25">
      <c r="A525" s="53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</row>
    <row r="526" spans="1:31" ht="12.75" customHeight="1" x14ac:dyDescent="0.25">
      <c r="A526" s="53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</row>
    <row r="527" spans="1:31" ht="12.75" customHeight="1" x14ac:dyDescent="0.25">
      <c r="A527" s="53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</row>
    <row r="528" spans="1:31" ht="12.75" customHeight="1" x14ac:dyDescent="0.25">
      <c r="A528" s="53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</row>
    <row r="529" spans="1:31" ht="12.75" customHeight="1" x14ac:dyDescent="0.25">
      <c r="A529" s="53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</row>
    <row r="530" spans="1:31" ht="12.75" customHeight="1" x14ac:dyDescent="0.25">
      <c r="A530" s="53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</row>
    <row r="531" spans="1:31" ht="12.75" customHeight="1" x14ac:dyDescent="0.25">
      <c r="A531" s="53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</row>
    <row r="532" spans="1:31" ht="12.75" customHeight="1" x14ac:dyDescent="0.25">
      <c r="A532" s="53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</row>
    <row r="533" spans="1:31" ht="12.75" customHeight="1" x14ac:dyDescent="0.25">
      <c r="A533" s="53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</row>
    <row r="534" spans="1:31" ht="12.75" customHeight="1" x14ac:dyDescent="0.25">
      <c r="A534" s="53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</row>
    <row r="535" spans="1:31" ht="12.75" customHeight="1" x14ac:dyDescent="0.25">
      <c r="A535" s="53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</row>
    <row r="536" spans="1:31" ht="12.75" customHeight="1" x14ac:dyDescent="0.25">
      <c r="A536" s="53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</row>
    <row r="537" spans="1:31" ht="12.75" customHeight="1" x14ac:dyDescent="0.25">
      <c r="A537" s="53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</row>
    <row r="538" spans="1:31" ht="12.75" customHeight="1" x14ac:dyDescent="0.25">
      <c r="A538" s="53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</row>
    <row r="539" spans="1:31" ht="12.75" customHeight="1" x14ac:dyDescent="0.25">
      <c r="A539" s="53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</row>
    <row r="540" spans="1:31" ht="12.75" customHeight="1" x14ac:dyDescent="0.25">
      <c r="A540" s="53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</row>
    <row r="541" spans="1:31" ht="12.75" customHeight="1" x14ac:dyDescent="0.25">
      <c r="A541" s="53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</row>
    <row r="542" spans="1:31" ht="12.75" customHeight="1" x14ac:dyDescent="0.25">
      <c r="A542" s="53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</row>
    <row r="543" spans="1:31" ht="12.75" customHeight="1" x14ac:dyDescent="0.25">
      <c r="A543" s="53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</row>
    <row r="544" spans="1:31" ht="12.75" customHeight="1" x14ac:dyDescent="0.25">
      <c r="A544" s="53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</row>
    <row r="545" spans="1:31" ht="12.75" customHeight="1" x14ac:dyDescent="0.25">
      <c r="A545" s="53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</row>
    <row r="546" spans="1:31" ht="12.75" customHeight="1" x14ac:dyDescent="0.25">
      <c r="A546" s="53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</row>
    <row r="547" spans="1:31" ht="12.75" customHeight="1" x14ac:dyDescent="0.25">
      <c r="A547" s="53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</row>
    <row r="548" spans="1:31" ht="12.75" customHeight="1" x14ac:dyDescent="0.25">
      <c r="A548" s="53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</row>
    <row r="549" spans="1:31" ht="12.75" customHeight="1" x14ac:dyDescent="0.25">
      <c r="A549" s="53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</row>
    <row r="550" spans="1:31" ht="12.75" customHeight="1" x14ac:dyDescent="0.25">
      <c r="A550" s="53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</row>
    <row r="551" spans="1:31" ht="12.75" customHeight="1" x14ac:dyDescent="0.25">
      <c r="A551" s="53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</row>
    <row r="552" spans="1:31" ht="12.75" customHeight="1" x14ac:dyDescent="0.25">
      <c r="A552" s="53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</row>
    <row r="553" spans="1:31" ht="12.75" customHeight="1" x14ac:dyDescent="0.25">
      <c r="A553" s="53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</row>
    <row r="554" spans="1:31" ht="12.75" customHeight="1" x14ac:dyDescent="0.25">
      <c r="A554" s="53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</row>
    <row r="555" spans="1:31" ht="12.75" customHeight="1" x14ac:dyDescent="0.25">
      <c r="A555" s="53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</row>
    <row r="556" spans="1:31" ht="12.75" customHeight="1" x14ac:dyDescent="0.25">
      <c r="A556" s="53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</row>
    <row r="557" spans="1:31" ht="12.75" customHeight="1" x14ac:dyDescent="0.25">
      <c r="A557" s="53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</row>
    <row r="558" spans="1:31" ht="12.75" customHeight="1" x14ac:dyDescent="0.25">
      <c r="A558" s="53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</row>
    <row r="559" spans="1:31" ht="12.75" customHeight="1" x14ac:dyDescent="0.25">
      <c r="A559" s="53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</row>
    <row r="560" spans="1:31" ht="12.75" customHeight="1" x14ac:dyDescent="0.25">
      <c r="A560" s="53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</row>
    <row r="561" spans="1:31" ht="12.75" customHeight="1" x14ac:dyDescent="0.25">
      <c r="A561" s="53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</row>
    <row r="562" spans="1:31" ht="12.75" customHeight="1" x14ac:dyDescent="0.25">
      <c r="A562" s="53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</row>
    <row r="563" spans="1:31" ht="12.75" customHeight="1" x14ac:dyDescent="0.25">
      <c r="A563" s="53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</row>
    <row r="564" spans="1:31" ht="12.75" customHeight="1" x14ac:dyDescent="0.25">
      <c r="A564" s="53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</row>
    <row r="565" spans="1:31" ht="12.75" customHeight="1" x14ac:dyDescent="0.25">
      <c r="A565" s="53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</row>
    <row r="566" spans="1:31" ht="12.75" customHeight="1" x14ac:dyDescent="0.25">
      <c r="A566" s="53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</row>
    <row r="567" spans="1:31" ht="12.75" customHeight="1" x14ac:dyDescent="0.25">
      <c r="A567" s="53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</row>
    <row r="568" spans="1:31" ht="12.75" customHeight="1" x14ac:dyDescent="0.25">
      <c r="A568" s="53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</row>
    <row r="569" spans="1:31" ht="12.75" customHeight="1" x14ac:dyDescent="0.25">
      <c r="A569" s="53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</row>
    <row r="570" spans="1:31" ht="12.75" customHeight="1" x14ac:dyDescent="0.25">
      <c r="A570" s="53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</row>
    <row r="571" spans="1:31" ht="12.75" customHeight="1" x14ac:dyDescent="0.25">
      <c r="A571" s="53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</row>
    <row r="572" spans="1:31" ht="12.75" customHeight="1" x14ac:dyDescent="0.25">
      <c r="A572" s="53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</row>
    <row r="573" spans="1:31" ht="12.75" customHeight="1" x14ac:dyDescent="0.25">
      <c r="A573" s="53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</row>
    <row r="574" spans="1:31" ht="12.75" customHeight="1" x14ac:dyDescent="0.25">
      <c r="A574" s="53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</row>
    <row r="575" spans="1:31" ht="12.75" customHeight="1" x14ac:dyDescent="0.25">
      <c r="A575" s="53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</row>
    <row r="576" spans="1:31" ht="12.75" customHeight="1" x14ac:dyDescent="0.25">
      <c r="A576" s="53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</row>
    <row r="577" spans="1:31" ht="12.75" customHeight="1" x14ac:dyDescent="0.25">
      <c r="A577" s="53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</row>
    <row r="578" spans="1:31" ht="12.75" customHeight="1" x14ac:dyDescent="0.25">
      <c r="A578" s="53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</row>
    <row r="579" spans="1:31" ht="12.75" customHeight="1" x14ac:dyDescent="0.25">
      <c r="A579" s="53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</row>
    <row r="580" spans="1:31" ht="12.75" customHeight="1" x14ac:dyDescent="0.25">
      <c r="A580" s="53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</row>
    <row r="581" spans="1:31" ht="12.75" customHeight="1" x14ac:dyDescent="0.25">
      <c r="A581" s="53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</row>
    <row r="582" spans="1:31" ht="12.75" customHeight="1" x14ac:dyDescent="0.25">
      <c r="A582" s="53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</row>
    <row r="583" spans="1:31" ht="12.75" customHeight="1" x14ac:dyDescent="0.25">
      <c r="A583" s="53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</row>
    <row r="584" spans="1:31" ht="12.75" customHeight="1" x14ac:dyDescent="0.25">
      <c r="A584" s="53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</row>
    <row r="585" spans="1:31" ht="12.75" customHeight="1" x14ac:dyDescent="0.25">
      <c r="A585" s="53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</row>
    <row r="586" spans="1:31" ht="12.75" customHeight="1" x14ac:dyDescent="0.25">
      <c r="A586" s="53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</row>
    <row r="587" spans="1:31" ht="12.75" customHeight="1" x14ac:dyDescent="0.25">
      <c r="A587" s="53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</row>
    <row r="588" spans="1:31" ht="12.75" customHeight="1" x14ac:dyDescent="0.25">
      <c r="A588" s="53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</row>
    <row r="589" spans="1:31" ht="12.75" customHeight="1" x14ac:dyDescent="0.25">
      <c r="A589" s="53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</row>
    <row r="590" spans="1:31" ht="12.75" customHeight="1" x14ac:dyDescent="0.25">
      <c r="A590" s="53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</row>
    <row r="591" spans="1:31" ht="12.75" customHeight="1" x14ac:dyDescent="0.25">
      <c r="A591" s="53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</row>
    <row r="592" spans="1:31" ht="12.75" customHeight="1" x14ac:dyDescent="0.25">
      <c r="A592" s="53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</row>
    <row r="593" spans="1:31" ht="12.75" customHeight="1" x14ac:dyDescent="0.25">
      <c r="A593" s="53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</row>
    <row r="594" spans="1:31" ht="12.75" customHeight="1" x14ac:dyDescent="0.25">
      <c r="A594" s="53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</row>
    <row r="595" spans="1:31" ht="12.75" customHeight="1" x14ac:dyDescent="0.25">
      <c r="A595" s="53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</row>
    <row r="596" spans="1:31" ht="12.75" customHeight="1" x14ac:dyDescent="0.25">
      <c r="A596" s="53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</row>
    <row r="597" spans="1:31" ht="12.75" customHeight="1" x14ac:dyDescent="0.25">
      <c r="A597" s="53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</row>
    <row r="598" spans="1:31" ht="12.75" customHeight="1" x14ac:dyDescent="0.25">
      <c r="A598" s="53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</row>
    <row r="599" spans="1:31" ht="12.75" customHeight="1" x14ac:dyDescent="0.25">
      <c r="A599" s="53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</row>
    <row r="600" spans="1:31" ht="12.75" customHeight="1" x14ac:dyDescent="0.25">
      <c r="A600" s="53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</row>
    <row r="601" spans="1:31" ht="12.75" customHeight="1" x14ac:dyDescent="0.25">
      <c r="A601" s="53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</row>
    <row r="602" spans="1:31" ht="12.75" customHeight="1" x14ac:dyDescent="0.25">
      <c r="A602" s="53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</row>
    <row r="603" spans="1:31" ht="12.75" customHeight="1" x14ac:dyDescent="0.25">
      <c r="A603" s="53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</row>
    <row r="604" spans="1:31" ht="12.75" customHeight="1" x14ac:dyDescent="0.25">
      <c r="A604" s="53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</row>
    <row r="605" spans="1:31" ht="12.75" customHeight="1" x14ac:dyDescent="0.25">
      <c r="A605" s="53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</row>
    <row r="606" spans="1:31" ht="12.75" customHeight="1" x14ac:dyDescent="0.25">
      <c r="A606" s="53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</row>
    <row r="607" spans="1:31" ht="12.75" customHeight="1" x14ac:dyDescent="0.25">
      <c r="A607" s="53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</row>
    <row r="608" spans="1:31" ht="12.75" customHeight="1" x14ac:dyDescent="0.25">
      <c r="A608" s="53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</row>
    <row r="609" spans="1:31" ht="12.75" customHeight="1" x14ac:dyDescent="0.25">
      <c r="A609" s="53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</row>
    <row r="610" spans="1:31" ht="12.75" customHeight="1" x14ac:dyDescent="0.25">
      <c r="A610" s="53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</row>
    <row r="611" spans="1:31" ht="12.75" customHeight="1" x14ac:dyDescent="0.25">
      <c r="A611" s="53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</row>
    <row r="612" spans="1:31" ht="12.75" customHeight="1" x14ac:dyDescent="0.25">
      <c r="A612" s="53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</row>
    <row r="613" spans="1:31" ht="12.75" customHeight="1" x14ac:dyDescent="0.25">
      <c r="A613" s="53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</row>
    <row r="614" spans="1:31" ht="12.75" customHeight="1" x14ac:dyDescent="0.25">
      <c r="A614" s="53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</row>
    <row r="615" spans="1:31" ht="12.75" customHeight="1" x14ac:dyDescent="0.25">
      <c r="A615" s="53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</row>
    <row r="616" spans="1:31" ht="12.75" customHeight="1" x14ac:dyDescent="0.25">
      <c r="A616" s="53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</row>
    <row r="617" spans="1:31" ht="12.75" customHeight="1" x14ac:dyDescent="0.25">
      <c r="A617" s="53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</row>
    <row r="618" spans="1:31" ht="12.75" customHeight="1" x14ac:dyDescent="0.25">
      <c r="A618" s="53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</row>
    <row r="619" spans="1:31" ht="12.75" customHeight="1" x14ac:dyDescent="0.25">
      <c r="A619" s="53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</row>
    <row r="620" spans="1:31" ht="12.75" customHeight="1" x14ac:dyDescent="0.25">
      <c r="A620" s="53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</row>
    <row r="621" spans="1:31" ht="12.75" customHeight="1" x14ac:dyDescent="0.25">
      <c r="A621" s="53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</row>
    <row r="622" spans="1:31" ht="12.75" customHeight="1" x14ac:dyDescent="0.25">
      <c r="A622" s="53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</row>
    <row r="623" spans="1:31" ht="12.75" customHeight="1" x14ac:dyDescent="0.25">
      <c r="A623" s="53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</row>
    <row r="624" spans="1:31" ht="12.75" customHeight="1" x14ac:dyDescent="0.25">
      <c r="A624" s="53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</row>
    <row r="625" spans="1:31" ht="12.75" customHeight="1" x14ac:dyDescent="0.25">
      <c r="A625" s="53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</row>
    <row r="626" spans="1:31" ht="12.75" customHeight="1" x14ac:dyDescent="0.25">
      <c r="A626" s="53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</row>
    <row r="627" spans="1:31" ht="12.75" customHeight="1" x14ac:dyDescent="0.25">
      <c r="A627" s="53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</row>
    <row r="628" spans="1:31" ht="12.75" customHeight="1" x14ac:dyDescent="0.25">
      <c r="A628" s="53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</row>
    <row r="629" spans="1:31" ht="12.75" customHeight="1" x14ac:dyDescent="0.25">
      <c r="A629" s="53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</row>
    <row r="630" spans="1:31" ht="12.75" customHeight="1" x14ac:dyDescent="0.25">
      <c r="A630" s="53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</row>
    <row r="631" spans="1:31" ht="12.75" customHeight="1" x14ac:dyDescent="0.25">
      <c r="A631" s="53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</row>
    <row r="632" spans="1:31" ht="12.75" customHeight="1" x14ac:dyDescent="0.25">
      <c r="A632" s="53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</row>
    <row r="633" spans="1:31" ht="12.75" customHeight="1" x14ac:dyDescent="0.25">
      <c r="A633" s="53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</row>
    <row r="634" spans="1:31" ht="12.75" customHeight="1" x14ac:dyDescent="0.25">
      <c r="A634" s="53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</row>
    <row r="635" spans="1:31" ht="12.75" customHeight="1" x14ac:dyDescent="0.25">
      <c r="A635" s="53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</row>
    <row r="636" spans="1:31" ht="12.75" customHeight="1" x14ac:dyDescent="0.25">
      <c r="A636" s="53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</row>
    <row r="637" spans="1:31" ht="12.75" customHeight="1" x14ac:dyDescent="0.25">
      <c r="A637" s="53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</row>
    <row r="638" spans="1:31" ht="12.75" customHeight="1" x14ac:dyDescent="0.25">
      <c r="A638" s="53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</row>
    <row r="639" spans="1:31" ht="12.75" customHeight="1" x14ac:dyDescent="0.25">
      <c r="A639" s="53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</row>
    <row r="640" spans="1:31" ht="12.75" customHeight="1" x14ac:dyDescent="0.25">
      <c r="A640" s="53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</row>
    <row r="641" spans="1:31" ht="12.75" customHeight="1" x14ac:dyDescent="0.25">
      <c r="A641" s="53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</row>
    <row r="642" spans="1:31" ht="12.75" customHeight="1" x14ac:dyDescent="0.25">
      <c r="A642" s="53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</row>
    <row r="643" spans="1:31" ht="12.75" customHeight="1" x14ac:dyDescent="0.25">
      <c r="A643" s="53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</row>
    <row r="644" spans="1:31" ht="12.75" customHeight="1" x14ac:dyDescent="0.25">
      <c r="A644" s="53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</row>
    <row r="645" spans="1:31" ht="12.75" customHeight="1" x14ac:dyDescent="0.25">
      <c r="A645" s="53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</row>
    <row r="646" spans="1:31" ht="12.75" customHeight="1" x14ac:dyDescent="0.25">
      <c r="A646" s="53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</row>
    <row r="647" spans="1:31" ht="12.75" customHeight="1" x14ac:dyDescent="0.25">
      <c r="A647" s="53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</row>
    <row r="648" spans="1:31" ht="12.75" customHeight="1" x14ac:dyDescent="0.25">
      <c r="A648" s="53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</row>
    <row r="649" spans="1:31" ht="12.75" customHeight="1" x14ac:dyDescent="0.25">
      <c r="A649" s="53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</row>
    <row r="650" spans="1:31" ht="12.75" customHeight="1" x14ac:dyDescent="0.25">
      <c r="A650" s="53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</row>
    <row r="651" spans="1:31" ht="12.75" customHeight="1" x14ac:dyDescent="0.25">
      <c r="A651" s="53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</row>
    <row r="652" spans="1:31" ht="12.75" customHeight="1" x14ac:dyDescent="0.25">
      <c r="A652" s="53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</row>
    <row r="653" spans="1:31" ht="12.75" customHeight="1" x14ac:dyDescent="0.25">
      <c r="A653" s="53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</row>
    <row r="654" spans="1:31" ht="12.75" customHeight="1" x14ac:dyDescent="0.25">
      <c r="A654" s="53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</row>
    <row r="655" spans="1:31" ht="12.75" customHeight="1" x14ac:dyDescent="0.25">
      <c r="A655" s="53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</row>
    <row r="656" spans="1:31" ht="12.75" customHeight="1" x14ac:dyDescent="0.25">
      <c r="A656" s="53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</row>
    <row r="657" spans="1:31" ht="12.75" customHeight="1" x14ac:dyDescent="0.25">
      <c r="A657" s="53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</row>
    <row r="658" spans="1:31" ht="12.75" customHeight="1" x14ac:dyDescent="0.25">
      <c r="A658" s="53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</row>
    <row r="659" spans="1:31" ht="12.75" customHeight="1" x14ac:dyDescent="0.25">
      <c r="A659" s="53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</row>
    <row r="660" spans="1:31" ht="12.75" customHeight="1" x14ac:dyDescent="0.25">
      <c r="A660" s="53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</row>
    <row r="661" spans="1:31" ht="12.75" customHeight="1" x14ac:dyDescent="0.25">
      <c r="A661" s="53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</row>
    <row r="662" spans="1:31" ht="12.75" customHeight="1" x14ac:dyDescent="0.25">
      <c r="A662" s="53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</row>
    <row r="663" spans="1:31" ht="12.75" customHeight="1" x14ac:dyDescent="0.25">
      <c r="A663" s="53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</row>
    <row r="664" spans="1:31" ht="12.75" customHeight="1" x14ac:dyDescent="0.25">
      <c r="A664" s="53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</row>
    <row r="665" spans="1:31" ht="12.75" customHeight="1" x14ac:dyDescent="0.25">
      <c r="A665" s="53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</row>
    <row r="666" spans="1:31" ht="12.75" customHeight="1" x14ac:dyDescent="0.25">
      <c r="A666" s="53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</row>
    <row r="667" spans="1:31" ht="12.75" customHeight="1" x14ac:dyDescent="0.25">
      <c r="A667" s="53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</row>
    <row r="668" spans="1:31" ht="12.75" customHeight="1" x14ac:dyDescent="0.25">
      <c r="A668" s="53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</row>
    <row r="669" spans="1:31" ht="12.75" customHeight="1" x14ac:dyDescent="0.25">
      <c r="A669" s="53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</row>
    <row r="670" spans="1:31" ht="12.75" customHeight="1" x14ac:dyDescent="0.25">
      <c r="A670" s="53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</row>
    <row r="671" spans="1:31" ht="12.75" customHeight="1" x14ac:dyDescent="0.25">
      <c r="A671" s="53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</row>
    <row r="672" spans="1:31" ht="12.75" customHeight="1" x14ac:dyDescent="0.25">
      <c r="A672" s="53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</row>
    <row r="673" spans="1:31" ht="12.75" customHeight="1" x14ac:dyDescent="0.25">
      <c r="A673" s="53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</row>
    <row r="674" spans="1:31" ht="12.75" customHeight="1" x14ac:dyDescent="0.25">
      <c r="A674" s="53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</row>
    <row r="675" spans="1:31" ht="12.75" customHeight="1" x14ac:dyDescent="0.25">
      <c r="A675" s="53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</row>
    <row r="676" spans="1:31" ht="12.75" customHeight="1" x14ac:dyDescent="0.25">
      <c r="A676" s="53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</row>
    <row r="677" spans="1:31" ht="12.75" customHeight="1" x14ac:dyDescent="0.25">
      <c r="A677" s="53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</row>
    <row r="678" spans="1:31" ht="12.75" customHeight="1" x14ac:dyDescent="0.25">
      <c r="A678" s="53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</row>
    <row r="679" spans="1:31" ht="12.75" customHeight="1" x14ac:dyDescent="0.25">
      <c r="A679" s="53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</row>
    <row r="680" spans="1:31" ht="12.75" customHeight="1" x14ac:dyDescent="0.25">
      <c r="A680" s="53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</row>
    <row r="681" spans="1:31" ht="12.75" customHeight="1" x14ac:dyDescent="0.25">
      <c r="A681" s="53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</row>
    <row r="682" spans="1:31" ht="12.75" customHeight="1" x14ac:dyDescent="0.25">
      <c r="A682" s="53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</row>
    <row r="683" spans="1:31" ht="12.75" customHeight="1" x14ac:dyDescent="0.25">
      <c r="A683" s="53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</row>
    <row r="684" spans="1:31" ht="12.75" customHeight="1" x14ac:dyDescent="0.25">
      <c r="A684" s="53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</row>
    <row r="685" spans="1:31" ht="12.75" customHeight="1" x14ac:dyDescent="0.25">
      <c r="A685" s="53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</row>
    <row r="686" spans="1:31" ht="12.75" customHeight="1" x14ac:dyDescent="0.25">
      <c r="A686" s="53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</row>
    <row r="687" spans="1:31" ht="12.75" customHeight="1" x14ac:dyDescent="0.25">
      <c r="A687" s="53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</row>
    <row r="688" spans="1:31" ht="12.75" customHeight="1" x14ac:dyDescent="0.25">
      <c r="A688" s="53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</row>
    <row r="689" spans="1:31" ht="12.75" customHeight="1" x14ac:dyDescent="0.25">
      <c r="A689" s="53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</row>
    <row r="690" spans="1:31" ht="12.75" customHeight="1" x14ac:dyDescent="0.25">
      <c r="A690" s="53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</row>
    <row r="691" spans="1:31" ht="12.75" customHeight="1" x14ac:dyDescent="0.25">
      <c r="A691" s="53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</row>
    <row r="692" spans="1:31" ht="12.75" customHeight="1" x14ac:dyDescent="0.25">
      <c r="A692" s="53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</row>
    <row r="693" spans="1:31" ht="12.75" customHeight="1" x14ac:dyDescent="0.25">
      <c r="A693" s="53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</row>
    <row r="694" spans="1:31" ht="12.75" customHeight="1" x14ac:dyDescent="0.25">
      <c r="A694" s="53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</row>
    <row r="695" spans="1:31" ht="12.75" customHeight="1" x14ac:dyDescent="0.25">
      <c r="A695" s="53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</row>
    <row r="696" spans="1:31" ht="12.75" customHeight="1" x14ac:dyDescent="0.25">
      <c r="A696" s="53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</row>
    <row r="697" spans="1:31" ht="12.75" customHeight="1" x14ac:dyDescent="0.25">
      <c r="A697" s="53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</row>
    <row r="698" spans="1:31" ht="12.75" customHeight="1" x14ac:dyDescent="0.25">
      <c r="A698" s="53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</row>
    <row r="699" spans="1:31" ht="12.75" customHeight="1" x14ac:dyDescent="0.25">
      <c r="A699" s="53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</row>
    <row r="700" spans="1:31" ht="12.75" customHeight="1" x14ac:dyDescent="0.25">
      <c r="A700" s="53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</row>
    <row r="701" spans="1:31" ht="12.75" customHeight="1" x14ac:dyDescent="0.25">
      <c r="A701" s="53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</row>
    <row r="702" spans="1:31" ht="12.75" customHeight="1" x14ac:dyDescent="0.25">
      <c r="A702" s="53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</row>
    <row r="703" spans="1:31" ht="12.75" customHeight="1" x14ac:dyDescent="0.25">
      <c r="A703" s="53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</row>
    <row r="704" spans="1:31" ht="12.75" customHeight="1" x14ac:dyDescent="0.25">
      <c r="A704" s="53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</row>
    <row r="705" spans="1:31" ht="12.75" customHeight="1" x14ac:dyDescent="0.25">
      <c r="A705" s="53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</row>
    <row r="706" spans="1:31" ht="12.75" customHeight="1" x14ac:dyDescent="0.25">
      <c r="A706" s="53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</row>
    <row r="707" spans="1:31" ht="12.75" customHeight="1" x14ac:dyDescent="0.25">
      <c r="A707" s="53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</row>
    <row r="708" spans="1:31" ht="12.75" customHeight="1" x14ac:dyDescent="0.25">
      <c r="A708" s="53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</row>
    <row r="709" spans="1:31" ht="12.75" customHeight="1" x14ac:dyDescent="0.25">
      <c r="A709" s="53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</row>
    <row r="710" spans="1:31" ht="12.75" customHeight="1" x14ac:dyDescent="0.25">
      <c r="A710" s="53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</row>
    <row r="711" spans="1:31" ht="12.75" customHeight="1" x14ac:dyDescent="0.25">
      <c r="A711" s="53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</row>
    <row r="712" spans="1:31" ht="12.75" customHeight="1" x14ac:dyDescent="0.25">
      <c r="A712" s="53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</row>
    <row r="713" spans="1:31" ht="12.75" customHeight="1" x14ac:dyDescent="0.25">
      <c r="A713" s="53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</row>
    <row r="714" spans="1:31" ht="12.75" customHeight="1" x14ac:dyDescent="0.25">
      <c r="A714" s="53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</row>
    <row r="715" spans="1:31" ht="12.75" customHeight="1" x14ac:dyDescent="0.25">
      <c r="A715" s="53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</row>
    <row r="716" spans="1:31" ht="12.75" customHeight="1" x14ac:dyDescent="0.25">
      <c r="A716" s="53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</row>
    <row r="717" spans="1:31" ht="12.75" customHeight="1" x14ac:dyDescent="0.25">
      <c r="A717" s="53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</row>
    <row r="718" spans="1:31" ht="12.75" customHeight="1" x14ac:dyDescent="0.25">
      <c r="A718" s="53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</row>
    <row r="719" spans="1:31" ht="12.75" customHeight="1" x14ac:dyDescent="0.25">
      <c r="A719" s="53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</row>
    <row r="720" spans="1:31" ht="12.75" customHeight="1" x14ac:dyDescent="0.25">
      <c r="A720" s="53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</row>
    <row r="721" spans="1:31" ht="12.75" customHeight="1" x14ac:dyDescent="0.25">
      <c r="A721" s="53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</row>
    <row r="722" spans="1:31" ht="12.75" customHeight="1" x14ac:dyDescent="0.25">
      <c r="A722" s="53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</row>
    <row r="723" spans="1:31" ht="12.75" customHeight="1" x14ac:dyDescent="0.25">
      <c r="A723" s="53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</row>
    <row r="724" spans="1:31" ht="12.75" customHeight="1" x14ac:dyDescent="0.25">
      <c r="A724" s="53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</row>
    <row r="725" spans="1:31" ht="12.75" customHeight="1" x14ac:dyDescent="0.25">
      <c r="A725" s="53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</row>
    <row r="726" spans="1:31" ht="12.75" customHeight="1" x14ac:dyDescent="0.25">
      <c r="A726" s="53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</row>
    <row r="727" spans="1:31" ht="12.75" customHeight="1" x14ac:dyDescent="0.25">
      <c r="A727" s="53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</row>
    <row r="728" spans="1:31" ht="12.75" customHeight="1" x14ac:dyDescent="0.25">
      <c r="A728" s="53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</row>
    <row r="729" spans="1:31" ht="12.75" customHeight="1" x14ac:dyDescent="0.25">
      <c r="A729" s="53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</row>
    <row r="730" spans="1:31" ht="12.75" customHeight="1" x14ac:dyDescent="0.25">
      <c r="A730" s="53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</row>
    <row r="731" spans="1:31" ht="12.75" customHeight="1" x14ac:dyDescent="0.25">
      <c r="A731" s="53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</row>
    <row r="732" spans="1:31" ht="12.75" customHeight="1" x14ac:dyDescent="0.25">
      <c r="A732" s="53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</row>
    <row r="733" spans="1:31" ht="12.75" customHeight="1" x14ac:dyDescent="0.25">
      <c r="A733" s="53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</row>
    <row r="734" spans="1:31" ht="12.75" customHeight="1" x14ac:dyDescent="0.25">
      <c r="A734" s="53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</row>
    <row r="735" spans="1:31" ht="12.75" customHeight="1" x14ac:dyDescent="0.25">
      <c r="A735" s="53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</row>
    <row r="736" spans="1:31" ht="12.75" customHeight="1" x14ac:dyDescent="0.25">
      <c r="A736" s="53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</row>
    <row r="737" spans="1:31" ht="12.75" customHeight="1" x14ac:dyDescent="0.25">
      <c r="A737" s="53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</row>
    <row r="738" spans="1:31" ht="12.75" customHeight="1" x14ac:dyDescent="0.25">
      <c r="A738" s="53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</row>
    <row r="739" spans="1:31" ht="12.75" customHeight="1" x14ac:dyDescent="0.25">
      <c r="A739" s="53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</row>
    <row r="740" spans="1:31" ht="12.75" customHeight="1" x14ac:dyDescent="0.25">
      <c r="A740" s="53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</row>
    <row r="741" spans="1:31" ht="12.75" customHeight="1" x14ac:dyDescent="0.25">
      <c r="A741" s="53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</row>
    <row r="742" spans="1:31" ht="12.75" customHeight="1" x14ac:dyDescent="0.25">
      <c r="A742" s="53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</row>
    <row r="743" spans="1:31" ht="12.75" customHeight="1" x14ac:dyDescent="0.25">
      <c r="A743" s="53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</row>
    <row r="744" spans="1:31" ht="12.75" customHeight="1" x14ac:dyDescent="0.25">
      <c r="A744" s="53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</row>
    <row r="745" spans="1:31" ht="12.75" customHeight="1" x14ac:dyDescent="0.25">
      <c r="A745" s="53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</row>
    <row r="746" spans="1:31" ht="12.75" customHeight="1" x14ac:dyDescent="0.25">
      <c r="A746" s="53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</row>
    <row r="747" spans="1:31" ht="12.75" customHeight="1" x14ac:dyDescent="0.25">
      <c r="A747" s="53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</row>
    <row r="748" spans="1:31" ht="12.75" customHeight="1" x14ac:dyDescent="0.25">
      <c r="A748" s="53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</row>
    <row r="749" spans="1:31" ht="12.75" customHeight="1" x14ac:dyDescent="0.25">
      <c r="A749" s="53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</row>
    <row r="750" spans="1:31" ht="12.75" customHeight="1" x14ac:dyDescent="0.25">
      <c r="A750" s="53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</row>
    <row r="751" spans="1:31" ht="12.75" customHeight="1" x14ac:dyDescent="0.25">
      <c r="A751" s="53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</row>
    <row r="752" spans="1:31" ht="12.75" customHeight="1" x14ac:dyDescent="0.25">
      <c r="A752" s="53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</row>
    <row r="753" spans="1:31" ht="12.75" customHeight="1" x14ac:dyDescent="0.25">
      <c r="A753" s="53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</row>
    <row r="754" spans="1:31" ht="12.75" customHeight="1" x14ac:dyDescent="0.25">
      <c r="A754" s="53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</row>
    <row r="755" spans="1:31" ht="12.75" customHeight="1" x14ac:dyDescent="0.25">
      <c r="A755" s="53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</row>
    <row r="756" spans="1:31" ht="12.75" customHeight="1" x14ac:dyDescent="0.25">
      <c r="A756" s="53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</row>
    <row r="757" spans="1:31" ht="12.75" customHeight="1" x14ac:dyDescent="0.25">
      <c r="A757" s="53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</row>
    <row r="758" spans="1:31" ht="12.75" customHeight="1" x14ac:dyDescent="0.25">
      <c r="A758" s="53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</row>
    <row r="759" spans="1:31" ht="12.75" customHeight="1" x14ac:dyDescent="0.25">
      <c r="A759" s="53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</row>
    <row r="760" spans="1:31" ht="12.75" customHeight="1" x14ac:dyDescent="0.25">
      <c r="A760" s="53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</row>
    <row r="761" spans="1:31" ht="12.75" customHeight="1" x14ac:dyDescent="0.25">
      <c r="A761" s="53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</row>
    <row r="762" spans="1:31" ht="12.75" customHeight="1" x14ac:dyDescent="0.25">
      <c r="A762" s="53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</row>
    <row r="763" spans="1:31" ht="12.75" customHeight="1" x14ac:dyDescent="0.25">
      <c r="A763" s="53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</row>
    <row r="764" spans="1:31" ht="12.75" customHeight="1" x14ac:dyDescent="0.25">
      <c r="A764" s="53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</row>
    <row r="765" spans="1:31" ht="12.75" customHeight="1" x14ac:dyDescent="0.25">
      <c r="A765" s="53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</row>
    <row r="766" spans="1:31" ht="12.75" customHeight="1" x14ac:dyDescent="0.25">
      <c r="A766" s="53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</row>
    <row r="767" spans="1:31" ht="12.75" customHeight="1" x14ac:dyDescent="0.25">
      <c r="A767" s="53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</row>
    <row r="768" spans="1:31" ht="12.75" customHeight="1" x14ac:dyDescent="0.25">
      <c r="A768" s="53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</row>
    <row r="769" spans="1:31" ht="12.75" customHeight="1" x14ac:dyDescent="0.25">
      <c r="A769" s="53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</row>
    <row r="770" spans="1:31" ht="12.75" customHeight="1" x14ac:dyDescent="0.25">
      <c r="A770" s="53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</row>
    <row r="771" spans="1:31" ht="12.75" customHeight="1" x14ac:dyDescent="0.25">
      <c r="A771" s="53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</row>
    <row r="772" spans="1:31" ht="12.75" customHeight="1" x14ac:dyDescent="0.25">
      <c r="A772" s="53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</row>
    <row r="773" spans="1:31" ht="12.75" customHeight="1" x14ac:dyDescent="0.25">
      <c r="A773" s="53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</row>
    <row r="774" spans="1:31" ht="12.75" customHeight="1" x14ac:dyDescent="0.25">
      <c r="A774" s="53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</row>
    <row r="775" spans="1:31" ht="12.75" customHeight="1" x14ac:dyDescent="0.25">
      <c r="A775" s="53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</row>
    <row r="776" spans="1:31" ht="12.75" customHeight="1" x14ac:dyDescent="0.25">
      <c r="A776" s="53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</row>
    <row r="777" spans="1:31" ht="12.75" customHeight="1" x14ac:dyDescent="0.25">
      <c r="A777" s="53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</row>
    <row r="778" spans="1:31" ht="12.75" customHeight="1" x14ac:dyDescent="0.25">
      <c r="A778" s="53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</row>
    <row r="779" spans="1:31" ht="12.75" customHeight="1" x14ac:dyDescent="0.25">
      <c r="A779" s="53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</row>
    <row r="780" spans="1:31" ht="12.75" customHeight="1" x14ac:dyDescent="0.25">
      <c r="A780" s="53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</row>
    <row r="781" spans="1:31" ht="12.75" customHeight="1" x14ac:dyDescent="0.25">
      <c r="A781" s="53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</row>
    <row r="782" spans="1:31" ht="12.75" customHeight="1" x14ac:dyDescent="0.25">
      <c r="A782" s="53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</row>
    <row r="783" spans="1:31" ht="12.75" customHeight="1" x14ac:dyDescent="0.25">
      <c r="A783" s="53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</row>
    <row r="784" spans="1:31" ht="12.75" customHeight="1" x14ac:dyDescent="0.25">
      <c r="A784" s="53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</row>
    <row r="785" spans="1:31" ht="12.75" customHeight="1" x14ac:dyDescent="0.25">
      <c r="A785" s="53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</row>
    <row r="786" spans="1:31" ht="12.75" customHeight="1" x14ac:dyDescent="0.25">
      <c r="A786" s="53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</row>
    <row r="787" spans="1:31" ht="12.75" customHeight="1" x14ac:dyDescent="0.25">
      <c r="A787" s="53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</row>
    <row r="788" spans="1:31" ht="12.75" customHeight="1" x14ac:dyDescent="0.25">
      <c r="A788" s="53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</row>
    <row r="789" spans="1:31" ht="12.75" customHeight="1" x14ac:dyDescent="0.25">
      <c r="A789" s="53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</row>
    <row r="790" spans="1:31" ht="12.75" customHeight="1" x14ac:dyDescent="0.25">
      <c r="A790" s="53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</row>
    <row r="791" spans="1:31" ht="12.75" customHeight="1" x14ac:dyDescent="0.25">
      <c r="A791" s="53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</row>
    <row r="792" spans="1:31" ht="12.75" customHeight="1" x14ac:dyDescent="0.25">
      <c r="A792" s="53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</row>
    <row r="793" spans="1:31" ht="12.75" customHeight="1" x14ac:dyDescent="0.25">
      <c r="A793" s="53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</row>
    <row r="794" spans="1:31" ht="12.75" customHeight="1" x14ac:dyDescent="0.25">
      <c r="A794" s="53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</row>
    <row r="795" spans="1:31" ht="12.75" customHeight="1" x14ac:dyDescent="0.25">
      <c r="A795" s="53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</row>
    <row r="796" spans="1:31" ht="12.75" customHeight="1" x14ac:dyDescent="0.25">
      <c r="A796" s="53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</row>
    <row r="797" spans="1:31" ht="12.75" customHeight="1" x14ac:dyDescent="0.25">
      <c r="A797" s="53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</row>
    <row r="798" spans="1:31" ht="12.75" customHeight="1" x14ac:dyDescent="0.25">
      <c r="A798" s="53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</row>
    <row r="799" spans="1:31" ht="12.75" customHeight="1" x14ac:dyDescent="0.25">
      <c r="A799" s="53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</row>
    <row r="800" spans="1:31" ht="12.75" customHeight="1" x14ac:dyDescent="0.25">
      <c r="A800" s="53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</row>
    <row r="801" spans="1:31" ht="12.75" customHeight="1" x14ac:dyDescent="0.25">
      <c r="A801" s="53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</row>
    <row r="802" spans="1:31" ht="12.75" customHeight="1" x14ac:dyDescent="0.25">
      <c r="A802" s="53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</row>
    <row r="803" spans="1:31" ht="12.75" customHeight="1" x14ac:dyDescent="0.25">
      <c r="A803" s="53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</row>
    <row r="804" spans="1:31" ht="12.75" customHeight="1" x14ac:dyDescent="0.25">
      <c r="A804" s="53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</row>
    <row r="805" spans="1:31" ht="12.75" customHeight="1" x14ac:dyDescent="0.25">
      <c r="A805" s="53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</row>
    <row r="806" spans="1:31" ht="12.75" customHeight="1" x14ac:dyDescent="0.25">
      <c r="A806" s="53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</row>
    <row r="807" spans="1:31" ht="12.75" customHeight="1" x14ac:dyDescent="0.25">
      <c r="A807" s="53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</row>
    <row r="808" spans="1:31" ht="12.75" customHeight="1" x14ac:dyDescent="0.25">
      <c r="A808" s="53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</row>
    <row r="809" spans="1:31" ht="12.75" customHeight="1" x14ac:dyDescent="0.25">
      <c r="A809" s="53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</row>
    <row r="810" spans="1:31" ht="12.75" customHeight="1" x14ac:dyDescent="0.25">
      <c r="A810" s="53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</row>
    <row r="811" spans="1:31" ht="12.75" customHeight="1" x14ac:dyDescent="0.25">
      <c r="A811" s="53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</row>
    <row r="812" spans="1:31" ht="12.75" customHeight="1" x14ac:dyDescent="0.25">
      <c r="A812" s="53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</row>
    <row r="813" spans="1:31" ht="12.75" customHeight="1" x14ac:dyDescent="0.25">
      <c r="A813" s="53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</row>
    <row r="814" spans="1:31" ht="12.75" customHeight="1" x14ac:dyDescent="0.25">
      <c r="A814" s="53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</row>
    <row r="815" spans="1:31" ht="12.75" customHeight="1" x14ac:dyDescent="0.25">
      <c r="A815" s="53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</row>
    <row r="816" spans="1:31" ht="12.75" customHeight="1" x14ac:dyDescent="0.25">
      <c r="A816" s="53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</row>
    <row r="817" spans="1:31" ht="12.75" customHeight="1" x14ac:dyDescent="0.25">
      <c r="A817" s="53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</row>
    <row r="818" spans="1:31" ht="12.75" customHeight="1" x14ac:dyDescent="0.25">
      <c r="A818" s="53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</row>
    <row r="819" spans="1:31" ht="12.75" customHeight="1" x14ac:dyDescent="0.25">
      <c r="A819" s="53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</row>
    <row r="820" spans="1:31" ht="12.75" customHeight="1" x14ac:dyDescent="0.25">
      <c r="A820" s="53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</row>
    <row r="821" spans="1:31" ht="12.75" customHeight="1" x14ac:dyDescent="0.25">
      <c r="A821" s="53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</row>
    <row r="822" spans="1:31" ht="12.75" customHeight="1" x14ac:dyDescent="0.25">
      <c r="A822" s="53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</row>
    <row r="823" spans="1:31" ht="12.75" customHeight="1" x14ac:dyDescent="0.25">
      <c r="A823" s="53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</row>
    <row r="824" spans="1:31" ht="12.75" customHeight="1" x14ac:dyDescent="0.25">
      <c r="A824" s="53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</row>
    <row r="825" spans="1:31" ht="12.75" customHeight="1" x14ac:dyDescent="0.25">
      <c r="A825" s="53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</row>
    <row r="826" spans="1:31" ht="12.75" customHeight="1" x14ac:dyDescent="0.25">
      <c r="A826" s="53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</row>
    <row r="827" spans="1:31" ht="12.75" customHeight="1" x14ac:dyDescent="0.25">
      <c r="A827" s="53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</row>
    <row r="828" spans="1:31" ht="12.75" customHeight="1" x14ac:dyDescent="0.25">
      <c r="A828" s="53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</row>
    <row r="829" spans="1:31" ht="12.75" customHeight="1" x14ac:dyDescent="0.25">
      <c r="A829" s="53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</row>
    <row r="830" spans="1:31" ht="12.75" customHeight="1" x14ac:dyDescent="0.25">
      <c r="A830" s="53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</row>
    <row r="831" spans="1:31" ht="12.75" customHeight="1" x14ac:dyDescent="0.25">
      <c r="A831" s="53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</row>
    <row r="832" spans="1:31" ht="12.75" customHeight="1" x14ac:dyDescent="0.25">
      <c r="A832" s="53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</row>
    <row r="833" spans="1:31" ht="12.75" customHeight="1" x14ac:dyDescent="0.25">
      <c r="A833" s="53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</row>
    <row r="834" spans="1:31" ht="12.75" customHeight="1" x14ac:dyDescent="0.25">
      <c r="A834" s="53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</row>
    <row r="835" spans="1:31" ht="12.75" customHeight="1" x14ac:dyDescent="0.25">
      <c r="A835" s="53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</row>
    <row r="836" spans="1:31" ht="12.75" customHeight="1" x14ac:dyDescent="0.25">
      <c r="A836" s="53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</row>
    <row r="837" spans="1:31" ht="12.75" customHeight="1" x14ac:dyDescent="0.25">
      <c r="A837" s="53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</row>
    <row r="838" spans="1:31" ht="12.75" customHeight="1" x14ac:dyDescent="0.25">
      <c r="A838" s="53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</row>
    <row r="839" spans="1:31" ht="12.75" customHeight="1" x14ac:dyDescent="0.25">
      <c r="A839" s="53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</row>
    <row r="840" spans="1:31" ht="12.75" customHeight="1" x14ac:dyDescent="0.25">
      <c r="A840" s="53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</row>
    <row r="841" spans="1:31" ht="12.75" customHeight="1" x14ac:dyDescent="0.25">
      <c r="A841" s="53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</row>
    <row r="842" spans="1:31" ht="12.75" customHeight="1" x14ac:dyDescent="0.25">
      <c r="A842" s="53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</row>
    <row r="843" spans="1:31" ht="12.75" customHeight="1" x14ac:dyDescent="0.25">
      <c r="A843" s="53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</row>
    <row r="844" spans="1:31" ht="12.75" customHeight="1" x14ac:dyDescent="0.25">
      <c r="A844" s="53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</row>
    <row r="845" spans="1:31" ht="12.75" customHeight="1" x14ac:dyDescent="0.25">
      <c r="A845" s="53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</row>
    <row r="846" spans="1:31" ht="12.75" customHeight="1" x14ac:dyDescent="0.25">
      <c r="A846" s="53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</row>
    <row r="847" spans="1:31" ht="12.75" customHeight="1" x14ac:dyDescent="0.25">
      <c r="A847" s="53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</row>
    <row r="848" spans="1:31" ht="12.75" customHeight="1" x14ac:dyDescent="0.25">
      <c r="A848" s="53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</row>
    <row r="849" spans="1:31" ht="12.75" customHeight="1" x14ac:dyDescent="0.25">
      <c r="A849" s="53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</row>
    <row r="850" spans="1:31" ht="12.75" customHeight="1" x14ac:dyDescent="0.25">
      <c r="A850" s="53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</row>
    <row r="851" spans="1:31" ht="12.75" customHeight="1" x14ac:dyDescent="0.25">
      <c r="A851" s="53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</row>
    <row r="852" spans="1:31" ht="12.75" customHeight="1" x14ac:dyDescent="0.25">
      <c r="A852" s="53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</row>
    <row r="853" spans="1:31" ht="12.75" customHeight="1" x14ac:dyDescent="0.25">
      <c r="A853" s="53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</row>
    <row r="854" spans="1:31" ht="12.75" customHeight="1" x14ac:dyDescent="0.25">
      <c r="A854" s="53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</row>
    <row r="855" spans="1:31" ht="12.75" customHeight="1" x14ac:dyDescent="0.25">
      <c r="A855" s="53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</row>
    <row r="856" spans="1:31" ht="12.75" customHeight="1" x14ac:dyDescent="0.25">
      <c r="A856" s="53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</row>
    <row r="857" spans="1:31" ht="12.75" customHeight="1" x14ac:dyDescent="0.25">
      <c r="A857" s="53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</row>
    <row r="858" spans="1:31" ht="12.75" customHeight="1" x14ac:dyDescent="0.25">
      <c r="A858" s="53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</row>
    <row r="859" spans="1:31" ht="12.75" customHeight="1" x14ac:dyDescent="0.25">
      <c r="A859" s="53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</row>
    <row r="860" spans="1:31" ht="12.75" customHeight="1" x14ac:dyDescent="0.25">
      <c r="A860" s="53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</row>
    <row r="861" spans="1:31" ht="12.75" customHeight="1" x14ac:dyDescent="0.25">
      <c r="A861" s="53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</row>
    <row r="862" spans="1:31" ht="12.75" customHeight="1" x14ac:dyDescent="0.25">
      <c r="A862" s="53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</row>
    <row r="863" spans="1:31" ht="12.75" customHeight="1" x14ac:dyDescent="0.25">
      <c r="A863" s="53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</row>
    <row r="864" spans="1:31" ht="12.75" customHeight="1" x14ac:dyDescent="0.25">
      <c r="A864" s="53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</row>
    <row r="865" spans="1:31" ht="12.75" customHeight="1" x14ac:dyDescent="0.25">
      <c r="A865" s="53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</row>
    <row r="866" spans="1:31" ht="12.75" customHeight="1" x14ac:dyDescent="0.25">
      <c r="A866" s="53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</row>
    <row r="867" spans="1:31" ht="12.75" customHeight="1" x14ac:dyDescent="0.25">
      <c r="A867" s="53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</row>
    <row r="868" spans="1:31" ht="12.75" customHeight="1" x14ac:dyDescent="0.25">
      <c r="A868" s="53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</row>
    <row r="869" spans="1:31" ht="12.75" customHeight="1" x14ac:dyDescent="0.25">
      <c r="A869" s="53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</row>
    <row r="870" spans="1:31" ht="12.75" customHeight="1" x14ac:dyDescent="0.25">
      <c r="A870" s="53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</row>
    <row r="871" spans="1:31" ht="12.75" customHeight="1" x14ac:dyDescent="0.25">
      <c r="A871" s="53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</row>
    <row r="872" spans="1:31" ht="12.75" customHeight="1" x14ac:dyDescent="0.25">
      <c r="A872" s="53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</row>
    <row r="873" spans="1:31" ht="12.75" customHeight="1" x14ac:dyDescent="0.25">
      <c r="A873" s="53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</row>
    <row r="874" spans="1:31" ht="12.75" customHeight="1" x14ac:dyDescent="0.25">
      <c r="A874" s="53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</row>
    <row r="875" spans="1:31" ht="12.75" customHeight="1" x14ac:dyDescent="0.25">
      <c r="A875" s="53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</row>
    <row r="876" spans="1:31" ht="12.75" customHeight="1" x14ac:dyDescent="0.25">
      <c r="A876" s="53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</row>
    <row r="877" spans="1:31" ht="12.75" customHeight="1" x14ac:dyDescent="0.25">
      <c r="A877" s="53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</row>
    <row r="878" spans="1:31" ht="12.75" customHeight="1" x14ac:dyDescent="0.25">
      <c r="A878" s="53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</row>
    <row r="879" spans="1:31" ht="12.75" customHeight="1" x14ac:dyDescent="0.25">
      <c r="A879" s="53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</row>
    <row r="880" spans="1:31" ht="12.75" customHeight="1" x14ac:dyDescent="0.25">
      <c r="A880" s="53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</row>
    <row r="881" spans="1:31" ht="12.75" customHeight="1" x14ac:dyDescent="0.25">
      <c r="A881" s="53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</row>
    <row r="882" spans="1:31" ht="12.75" customHeight="1" x14ac:dyDescent="0.25">
      <c r="A882" s="53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</row>
    <row r="883" spans="1:31" ht="12.75" customHeight="1" x14ac:dyDescent="0.25">
      <c r="A883" s="53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</row>
    <row r="884" spans="1:31" ht="12.75" customHeight="1" x14ac:dyDescent="0.25">
      <c r="A884" s="53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</row>
    <row r="885" spans="1:31" ht="12.75" customHeight="1" x14ac:dyDescent="0.25">
      <c r="A885" s="53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</row>
    <row r="886" spans="1:31" ht="12.75" customHeight="1" x14ac:dyDescent="0.25">
      <c r="A886" s="53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</row>
    <row r="887" spans="1:31" ht="12.75" customHeight="1" x14ac:dyDescent="0.25">
      <c r="A887" s="53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</row>
    <row r="888" spans="1:31" ht="12.75" customHeight="1" x14ac:dyDescent="0.25">
      <c r="A888" s="53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</row>
    <row r="889" spans="1:31" ht="12.75" customHeight="1" x14ac:dyDescent="0.25">
      <c r="A889" s="53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</row>
    <row r="890" spans="1:31" ht="12.75" customHeight="1" x14ac:dyDescent="0.25">
      <c r="A890" s="53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</row>
    <row r="891" spans="1:31" ht="12.75" customHeight="1" x14ac:dyDescent="0.25">
      <c r="A891" s="53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</row>
    <row r="892" spans="1:31" ht="12.75" customHeight="1" x14ac:dyDescent="0.25">
      <c r="A892" s="53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</row>
    <row r="893" spans="1:31" ht="12.75" customHeight="1" x14ac:dyDescent="0.25">
      <c r="A893" s="53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</row>
    <row r="894" spans="1:31" ht="12.75" customHeight="1" x14ac:dyDescent="0.25">
      <c r="A894" s="53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</row>
    <row r="895" spans="1:31" ht="12.75" customHeight="1" x14ac:dyDescent="0.25">
      <c r="A895" s="53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</row>
    <row r="896" spans="1:31" ht="12.75" customHeight="1" x14ac:dyDescent="0.25">
      <c r="A896" s="53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</row>
    <row r="897" spans="1:31" ht="12.75" customHeight="1" x14ac:dyDescent="0.25">
      <c r="A897" s="53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</row>
    <row r="898" spans="1:31" ht="12.75" customHeight="1" x14ac:dyDescent="0.25">
      <c r="A898" s="53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</row>
    <row r="899" spans="1:31" ht="12.75" customHeight="1" x14ac:dyDescent="0.25">
      <c r="A899" s="53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</row>
    <row r="900" spans="1:31" ht="12.75" customHeight="1" x14ac:dyDescent="0.25">
      <c r="A900" s="53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</row>
    <row r="901" spans="1:31" ht="12.75" customHeight="1" x14ac:dyDescent="0.25">
      <c r="A901" s="53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</row>
    <row r="902" spans="1:31" ht="12.75" customHeight="1" x14ac:dyDescent="0.25">
      <c r="A902" s="53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</row>
    <row r="903" spans="1:31" ht="12.75" customHeight="1" x14ac:dyDescent="0.25">
      <c r="A903" s="53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</row>
    <row r="904" spans="1:31" ht="12.75" customHeight="1" x14ac:dyDescent="0.25">
      <c r="A904" s="53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</row>
    <row r="905" spans="1:31" ht="12.75" customHeight="1" x14ac:dyDescent="0.25">
      <c r="A905" s="53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</row>
    <row r="906" spans="1:31" ht="12.75" customHeight="1" x14ac:dyDescent="0.25">
      <c r="A906" s="53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</row>
    <row r="907" spans="1:31" ht="12.75" customHeight="1" x14ac:dyDescent="0.25">
      <c r="A907" s="53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</row>
    <row r="908" spans="1:31" ht="12.75" customHeight="1" x14ac:dyDescent="0.25">
      <c r="A908" s="53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</row>
    <row r="909" spans="1:31" ht="12.75" customHeight="1" x14ac:dyDescent="0.25">
      <c r="A909" s="53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</row>
    <row r="910" spans="1:31" ht="12.75" customHeight="1" x14ac:dyDescent="0.25">
      <c r="A910" s="53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</row>
    <row r="911" spans="1:31" ht="12.75" customHeight="1" x14ac:dyDescent="0.25">
      <c r="A911" s="53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</row>
    <row r="912" spans="1:31" ht="12.75" customHeight="1" x14ac:dyDescent="0.25">
      <c r="A912" s="53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</row>
    <row r="913" spans="1:31" ht="12.75" customHeight="1" x14ac:dyDescent="0.25">
      <c r="A913" s="53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</row>
    <row r="914" spans="1:31" ht="12.75" customHeight="1" x14ac:dyDescent="0.25">
      <c r="A914" s="53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</row>
    <row r="915" spans="1:31" ht="12.75" customHeight="1" x14ac:dyDescent="0.25">
      <c r="A915" s="53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</row>
    <row r="916" spans="1:31" ht="12.75" customHeight="1" x14ac:dyDescent="0.25">
      <c r="A916" s="53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</row>
    <row r="917" spans="1:31" ht="12.75" customHeight="1" x14ac:dyDescent="0.25">
      <c r="A917" s="53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</row>
    <row r="918" spans="1:31" ht="12.75" customHeight="1" x14ac:dyDescent="0.25">
      <c r="A918" s="53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</row>
    <row r="919" spans="1:31" ht="12.75" customHeight="1" x14ac:dyDescent="0.25">
      <c r="A919" s="53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</row>
    <row r="920" spans="1:31" ht="12.75" customHeight="1" x14ac:dyDescent="0.25">
      <c r="A920" s="53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</row>
    <row r="921" spans="1:31" ht="12.75" customHeight="1" x14ac:dyDescent="0.25">
      <c r="A921" s="53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</row>
    <row r="922" spans="1:31" ht="12.75" customHeight="1" x14ac:dyDescent="0.25">
      <c r="A922" s="53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</row>
    <row r="923" spans="1:31" ht="12.75" customHeight="1" x14ac:dyDescent="0.25">
      <c r="A923" s="53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</row>
    <row r="924" spans="1:31" ht="12.75" customHeight="1" x14ac:dyDescent="0.25">
      <c r="A924" s="53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</row>
    <row r="925" spans="1:31" ht="12.75" customHeight="1" x14ac:dyDescent="0.25">
      <c r="A925" s="53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</row>
    <row r="926" spans="1:31" ht="12.75" customHeight="1" x14ac:dyDescent="0.25">
      <c r="A926" s="53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</row>
    <row r="927" spans="1:31" ht="12.75" customHeight="1" x14ac:dyDescent="0.25">
      <c r="A927" s="53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</row>
    <row r="928" spans="1:31" ht="12.75" customHeight="1" x14ac:dyDescent="0.25">
      <c r="A928" s="53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</row>
    <row r="929" spans="1:31" ht="12.75" customHeight="1" x14ac:dyDescent="0.25">
      <c r="A929" s="53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</row>
    <row r="930" spans="1:31" ht="12.75" customHeight="1" x14ac:dyDescent="0.25">
      <c r="A930" s="53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</row>
    <row r="931" spans="1:31" ht="12.75" customHeight="1" x14ac:dyDescent="0.25">
      <c r="A931" s="53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</row>
    <row r="932" spans="1:31" ht="12.75" customHeight="1" x14ac:dyDescent="0.25">
      <c r="A932" s="53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</row>
    <row r="933" spans="1:31" ht="12.75" customHeight="1" x14ac:dyDescent="0.25">
      <c r="A933" s="53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</row>
    <row r="934" spans="1:31" ht="12.75" customHeight="1" x14ac:dyDescent="0.25">
      <c r="A934" s="53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</row>
    <row r="935" spans="1:31" ht="12.75" customHeight="1" x14ac:dyDescent="0.25">
      <c r="A935" s="53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</row>
    <row r="936" spans="1:31" ht="12.75" customHeight="1" x14ac:dyDescent="0.25">
      <c r="A936" s="53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</row>
    <row r="937" spans="1:31" ht="12.75" customHeight="1" x14ac:dyDescent="0.25">
      <c r="A937" s="53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</row>
    <row r="938" spans="1:31" ht="12.75" customHeight="1" x14ac:dyDescent="0.25">
      <c r="A938" s="53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</row>
    <row r="939" spans="1:31" ht="12.75" customHeight="1" x14ac:dyDescent="0.25">
      <c r="A939" s="53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</row>
    <row r="940" spans="1:31" ht="12.75" customHeight="1" x14ac:dyDescent="0.25">
      <c r="A940" s="53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</row>
    <row r="941" spans="1:31" ht="12.75" customHeight="1" x14ac:dyDescent="0.25">
      <c r="A941" s="53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</row>
    <row r="942" spans="1:31" ht="12.75" customHeight="1" x14ac:dyDescent="0.25">
      <c r="A942" s="53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</row>
    <row r="943" spans="1:31" ht="12.75" customHeight="1" x14ac:dyDescent="0.25">
      <c r="A943" s="53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</row>
    <row r="944" spans="1:31" ht="12.75" customHeight="1" x14ac:dyDescent="0.25">
      <c r="A944" s="53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</row>
    <row r="945" spans="1:31" ht="12.75" customHeight="1" x14ac:dyDescent="0.25">
      <c r="A945" s="53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</row>
    <row r="946" spans="1:31" ht="12.75" customHeight="1" x14ac:dyDescent="0.25">
      <c r="A946" s="53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</row>
    <row r="947" spans="1:31" ht="12.75" customHeight="1" x14ac:dyDescent="0.25">
      <c r="A947" s="53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</row>
    <row r="948" spans="1:31" ht="12.75" customHeight="1" x14ac:dyDescent="0.25">
      <c r="A948" s="53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</row>
    <row r="949" spans="1:31" ht="12.75" customHeight="1" x14ac:dyDescent="0.25">
      <c r="A949" s="53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</row>
    <row r="950" spans="1:31" ht="12.75" customHeight="1" x14ac:dyDescent="0.25">
      <c r="A950" s="53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</row>
    <row r="951" spans="1:31" ht="12.75" customHeight="1" x14ac:dyDescent="0.25">
      <c r="A951" s="53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</row>
    <row r="952" spans="1:31" ht="12.75" customHeight="1" x14ac:dyDescent="0.25">
      <c r="A952" s="53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</row>
    <row r="953" spans="1:31" ht="12.75" customHeight="1" x14ac:dyDescent="0.25">
      <c r="A953" s="53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</row>
    <row r="954" spans="1:31" ht="12.75" customHeight="1" x14ac:dyDescent="0.25">
      <c r="A954" s="53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</row>
    <row r="955" spans="1:31" ht="12.75" customHeight="1" x14ac:dyDescent="0.25">
      <c r="A955" s="53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</row>
    <row r="956" spans="1:31" ht="12.75" customHeight="1" x14ac:dyDescent="0.25">
      <c r="A956" s="53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</row>
    <row r="957" spans="1:31" ht="12.75" customHeight="1" x14ac:dyDescent="0.25">
      <c r="A957" s="53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</row>
    <row r="958" spans="1:31" ht="12.75" customHeight="1" x14ac:dyDescent="0.25">
      <c r="A958" s="53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</row>
    <row r="959" spans="1:31" ht="12.75" customHeight="1" x14ac:dyDescent="0.25">
      <c r="A959" s="53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</row>
    <row r="960" spans="1:31" ht="12.75" customHeight="1" x14ac:dyDescent="0.25">
      <c r="A960" s="53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</row>
    <row r="961" spans="1:31" ht="12.75" customHeight="1" x14ac:dyDescent="0.25">
      <c r="A961" s="53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</row>
    <row r="962" spans="1:31" ht="12.75" customHeight="1" x14ac:dyDescent="0.25">
      <c r="A962" s="53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</row>
    <row r="963" spans="1:31" ht="12.75" customHeight="1" x14ac:dyDescent="0.25">
      <c r="A963" s="53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</row>
    <row r="964" spans="1:31" ht="12.75" customHeight="1" x14ac:dyDescent="0.25">
      <c r="A964" s="53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</row>
    <row r="965" spans="1:31" ht="12.75" customHeight="1" x14ac:dyDescent="0.25">
      <c r="A965" s="53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</row>
    <row r="966" spans="1:31" ht="12.75" customHeight="1" x14ac:dyDescent="0.25">
      <c r="A966" s="53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</row>
    <row r="967" spans="1:31" ht="12.75" customHeight="1" x14ac:dyDescent="0.25">
      <c r="A967" s="53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</row>
    <row r="968" spans="1:31" ht="12.75" customHeight="1" x14ac:dyDescent="0.25">
      <c r="A968" s="53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</row>
    <row r="969" spans="1:31" ht="12.75" customHeight="1" x14ac:dyDescent="0.25">
      <c r="A969" s="53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</row>
    <row r="970" spans="1:31" ht="12.75" customHeight="1" x14ac:dyDescent="0.25">
      <c r="A970" s="53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</row>
    <row r="971" spans="1:31" ht="12.75" customHeight="1" x14ac:dyDescent="0.25">
      <c r="A971" s="53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</row>
    <row r="972" spans="1:31" ht="12.75" customHeight="1" x14ac:dyDescent="0.25">
      <c r="A972" s="53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</row>
    <row r="973" spans="1:31" ht="12.75" customHeight="1" x14ac:dyDescent="0.25">
      <c r="A973" s="53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</row>
    <row r="974" spans="1:31" ht="12.75" customHeight="1" x14ac:dyDescent="0.25">
      <c r="A974" s="53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</row>
    <row r="975" spans="1:31" ht="12.75" customHeight="1" x14ac:dyDescent="0.25">
      <c r="A975" s="53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</row>
    <row r="976" spans="1:31" ht="12.75" customHeight="1" x14ac:dyDescent="0.25">
      <c r="A976" s="53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</row>
    <row r="977" spans="1:31" ht="12.75" customHeight="1" x14ac:dyDescent="0.25">
      <c r="A977" s="53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</row>
    <row r="978" spans="1:31" ht="12.75" customHeight="1" x14ac:dyDescent="0.25">
      <c r="A978" s="53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</row>
    <row r="979" spans="1:31" ht="12.75" customHeight="1" x14ac:dyDescent="0.25">
      <c r="A979" s="53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</row>
    <row r="980" spans="1:31" ht="12.75" customHeight="1" x14ac:dyDescent="0.25">
      <c r="A980" s="53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</row>
    <row r="981" spans="1:31" ht="12.75" customHeight="1" x14ac:dyDescent="0.25">
      <c r="A981" s="53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</row>
    <row r="982" spans="1:31" ht="12.75" customHeight="1" x14ac:dyDescent="0.25">
      <c r="A982" s="53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</row>
    <row r="983" spans="1:31" ht="12.75" customHeight="1" x14ac:dyDescent="0.25">
      <c r="A983" s="53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</row>
    <row r="984" spans="1:31" ht="12.75" customHeight="1" x14ac:dyDescent="0.25">
      <c r="A984" s="53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</row>
    <row r="985" spans="1:31" ht="12.75" customHeight="1" x14ac:dyDescent="0.25">
      <c r="A985" s="53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</row>
    <row r="986" spans="1:31" ht="12.75" customHeight="1" x14ac:dyDescent="0.25">
      <c r="A986" s="53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</row>
    <row r="987" spans="1:31" ht="12.75" customHeight="1" x14ac:dyDescent="0.25">
      <c r="A987" s="53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</row>
    <row r="988" spans="1:31" ht="12.75" customHeight="1" x14ac:dyDescent="0.25">
      <c r="A988" s="53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</row>
    <row r="989" spans="1:31" ht="12.75" customHeight="1" x14ac:dyDescent="0.25">
      <c r="A989" s="53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</row>
    <row r="990" spans="1:31" ht="12.75" customHeight="1" x14ac:dyDescent="0.25">
      <c r="A990" s="53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</row>
    <row r="991" spans="1:31" ht="12.75" customHeight="1" x14ac:dyDescent="0.25">
      <c r="A991" s="53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</row>
    <row r="992" spans="1:31" ht="12.75" customHeight="1" x14ac:dyDescent="0.25">
      <c r="A992" s="53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</row>
    <row r="993" spans="1:31" ht="12.75" customHeight="1" x14ac:dyDescent="0.25">
      <c r="A993" s="53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</row>
    <row r="994" spans="1:31" ht="12.75" customHeight="1" x14ac:dyDescent="0.25">
      <c r="A994" s="53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</row>
    <row r="995" spans="1:31" ht="12.75" customHeight="1" x14ac:dyDescent="0.25">
      <c r="A995" s="53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</row>
    <row r="996" spans="1:31" ht="12.75" customHeight="1" x14ac:dyDescent="0.25">
      <c r="A996" s="53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</row>
    <row r="997" spans="1:31" ht="12.75" customHeight="1" x14ac:dyDescent="0.25">
      <c r="A997" s="53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</row>
    <row r="998" spans="1:31" ht="12.75" customHeight="1" x14ac:dyDescent="0.25">
      <c r="A998" s="53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</row>
    <row r="999" spans="1:31" ht="12.75" customHeight="1" x14ac:dyDescent="0.25">
      <c r="A999" s="53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</row>
    <row r="1000" spans="1:31" ht="12.75" customHeight="1" x14ac:dyDescent="0.25">
      <c r="A1000" s="53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</row>
    <row r="1001" spans="1:31" ht="12.75" customHeight="1" x14ac:dyDescent="0.25">
      <c r="A1001" s="53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</row>
    <row r="1002" spans="1:31" ht="12.75" customHeight="1" x14ac:dyDescent="0.25"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</row>
  </sheetData>
  <mergeCells count="6">
    <mergeCell ref="A1:G1"/>
    <mergeCell ref="A2:A3"/>
    <mergeCell ref="B2:D2"/>
    <mergeCell ref="E2:G2"/>
    <mergeCell ref="A15:G15"/>
    <mergeCell ref="A22:D22"/>
  </mergeCells>
  <pageMargins left="0.74803149606299213" right="0.74803149606299213" top="1.2791338582677163" bottom="1.2791338582677163" header="0" footer="0"/>
  <pageSetup paperSize="9" scale="60"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Q998"/>
  <sheetViews>
    <sheetView workbookViewId="0">
      <selection activeCell="A22" sqref="A22"/>
    </sheetView>
  </sheetViews>
  <sheetFormatPr defaultColWidth="14.42578125" defaultRowHeight="15" customHeight="1" x14ac:dyDescent="0.25"/>
  <cols>
    <col min="1" max="1" width="59.28515625" style="80" customWidth="1"/>
    <col min="2" max="4" width="11.7109375" style="80" customWidth="1"/>
    <col min="5" max="7" width="13.28515625" style="80" customWidth="1"/>
    <col min="8" max="8" width="13.7109375" style="80" customWidth="1"/>
    <col min="9" max="10" width="9.42578125" style="80" customWidth="1"/>
    <col min="11" max="11" width="9.7109375" style="80" customWidth="1"/>
    <col min="12" max="17" width="8.7109375" style="80" customWidth="1"/>
    <col min="18" max="16384" width="14.42578125" style="80"/>
  </cols>
  <sheetData>
    <row r="1" spans="1:17" ht="38.25" customHeight="1" x14ac:dyDescent="0.25">
      <c r="A1" s="89" t="s">
        <v>323</v>
      </c>
      <c r="B1" s="90"/>
      <c r="C1" s="90"/>
      <c r="D1" s="90"/>
      <c r="E1" s="90"/>
      <c r="F1" s="90"/>
      <c r="G1" s="88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36.75" customHeight="1" x14ac:dyDescent="0.25">
      <c r="A2" s="200" t="s">
        <v>163</v>
      </c>
      <c r="B2" s="50">
        <v>2017</v>
      </c>
      <c r="C2" s="50">
        <v>2020</v>
      </c>
      <c r="D2" s="50">
        <v>2024</v>
      </c>
      <c r="E2" s="50" t="s">
        <v>320</v>
      </c>
      <c r="F2" s="201" t="s">
        <v>321</v>
      </c>
      <c r="G2" s="50" t="s">
        <v>322</v>
      </c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2.75" customHeight="1" x14ac:dyDescent="0.25">
      <c r="A3" s="25" t="s">
        <v>164</v>
      </c>
      <c r="B3" s="202">
        <v>2369</v>
      </c>
      <c r="C3" s="203">
        <v>3039</v>
      </c>
      <c r="D3" s="204">
        <v>3838</v>
      </c>
      <c r="E3" s="190">
        <v>0.6200928661882652</v>
      </c>
      <c r="F3" s="190">
        <v>0.26291543270812778</v>
      </c>
      <c r="G3" s="190">
        <v>0.14559939301972685</v>
      </c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2.75" customHeight="1" x14ac:dyDescent="0.25">
      <c r="A4" s="25" t="s">
        <v>165</v>
      </c>
      <c r="B4" s="202">
        <v>2491</v>
      </c>
      <c r="C4" s="203">
        <v>2413</v>
      </c>
      <c r="D4" s="204">
        <v>2342</v>
      </c>
      <c r="E4" s="190">
        <v>-5.9815335206744313E-2</v>
      </c>
      <c r="F4" s="190">
        <v>-2.9423953584749252E-2</v>
      </c>
      <c r="G4" s="190">
        <v>8.8846737481031862E-2</v>
      </c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ht="12.75" customHeight="1" x14ac:dyDescent="0.25">
      <c r="A5" s="25" t="s">
        <v>154</v>
      </c>
      <c r="B5" s="202">
        <v>582</v>
      </c>
      <c r="C5" s="203">
        <v>717</v>
      </c>
      <c r="D5" s="204">
        <v>1102</v>
      </c>
      <c r="E5" s="190">
        <v>0.89347079037800681</v>
      </c>
      <c r="F5" s="190">
        <v>0.53695955369595527</v>
      </c>
      <c r="G5" s="190">
        <v>4.180576631259484E-2</v>
      </c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ht="12.75" customHeight="1" x14ac:dyDescent="0.25">
      <c r="A6" s="25" t="s">
        <v>166</v>
      </c>
      <c r="B6" s="202">
        <v>1911</v>
      </c>
      <c r="C6" s="203">
        <v>2230</v>
      </c>
      <c r="D6" s="204">
        <v>2769</v>
      </c>
      <c r="E6" s="190">
        <v>0.44897959183673475</v>
      </c>
      <c r="F6" s="190">
        <v>0.24170403587443956</v>
      </c>
      <c r="G6" s="190">
        <v>0.10504552352048559</v>
      </c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12.75" customHeight="1" x14ac:dyDescent="0.25">
      <c r="A7" s="25" t="s">
        <v>167</v>
      </c>
      <c r="B7" s="202">
        <v>1421</v>
      </c>
      <c r="C7" s="203">
        <v>1547</v>
      </c>
      <c r="D7" s="204">
        <v>1946</v>
      </c>
      <c r="E7" s="190">
        <v>0.36945812807881784</v>
      </c>
      <c r="F7" s="190">
        <v>0.25791855203619907</v>
      </c>
      <c r="G7" s="190">
        <v>7.3823975720789081E-2</v>
      </c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ht="12.75" customHeight="1" x14ac:dyDescent="0.25">
      <c r="A8" s="25" t="s">
        <v>157</v>
      </c>
      <c r="B8" s="202">
        <v>197</v>
      </c>
      <c r="C8" s="203">
        <v>289</v>
      </c>
      <c r="D8" s="204">
        <v>350</v>
      </c>
      <c r="E8" s="190">
        <v>0.7766497461928934</v>
      </c>
      <c r="F8" s="190">
        <v>0.21107266435986149</v>
      </c>
      <c r="G8" s="190">
        <v>1.3277693474962063E-2</v>
      </c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12.75" customHeight="1" x14ac:dyDescent="0.25">
      <c r="A9" s="25" t="s">
        <v>158</v>
      </c>
      <c r="B9" s="202">
        <v>829</v>
      </c>
      <c r="C9" s="203">
        <v>840</v>
      </c>
      <c r="D9" s="204">
        <v>846</v>
      </c>
      <c r="E9" s="190">
        <v>2.0506634499396936E-2</v>
      </c>
      <c r="F9" s="190">
        <v>7.1428571428571175E-3</v>
      </c>
      <c r="G9" s="190">
        <v>3.2094081942336872E-2</v>
      </c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ht="12.75" customHeight="1" x14ac:dyDescent="0.25">
      <c r="A10" s="25" t="s">
        <v>159</v>
      </c>
      <c r="B10" s="202">
        <v>1465</v>
      </c>
      <c r="C10" s="203">
        <v>1970</v>
      </c>
      <c r="D10" s="204">
        <v>1722</v>
      </c>
      <c r="E10" s="190">
        <v>0.17542662116040963</v>
      </c>
      <c r="F10" s="190">
        <v>-0.12588832487309642</v>
      </c>
      <c r="G10" s="190">
        <v>6.5326251896813348E-2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ht="12.75" customHeight="1" x14ac:dyDescent="0.25">
      <c r="A11" s="25" t="s">
        <v>160</v>
      </c>
      <c r="B11" s="202">
        <v>10187</v>
      </c>
      <c r="C11" s="203">
        <v>9080</v>
      </c>
      <c r="D11" s="204">
        <v>11445</v>
      </c>
      <c r="E11" s="190">
        <v>0.12349072347109069</v>
      </c>
      <c r="F11" s="190">
        <v>0.26046255506607929</v>
      </c>
      <c r="G11" s="190">
        <v>0.43418057663125947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4.25" customHeight="1" x14ac:dyDescent="0.25">
      <c r="A12" s="200" t="s">
        <v>161</v>
      </c>
      <c r="B12" s="189">
        <v>21452</v>
      </c>
      <c r="C12" s="189">
        <v>22125</v>
      </c>
      <c r="D12" s="205">
        <v>26360</v>
      </c>
      <c r="E12" s="190">
        <v>0.22878985642364347</v>
      </c>
      <c r="F12" s="190">
        <v>0.19141242937853109</v>
      </c>
      <c r="G12" s="190">
        <v>1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4.25" customHeight="1" x14ac:dyDescent="0.25">
      <c r="A13" s="211" t="s">
        <v>149</v>
      </c>
      <c r="B13" s="211"/>
      <c r="C13" s="206"/>
      <c r="D13" s="57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ht="12.75" customHeight="1" x14ac:dyDescent="0.25">
      <c r="A14" s="53"/>
      <c r="B14" s="206"/>
      <c r="C14" s="206"/>
      <c r="D14" s="57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7" ht="12.75" customHeight="1" x14ac:dyDescent="0.25">
      <c r="A15" s="53"/>
      <c r="B15" s="206"/>
      <c r="C15" s="206"/>
      <c r="D15" s="57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12.75" customHeight="1" x14ac:dyDescent="0.25">
      <c r="A16" s="207"/>
      <c r="B16" s="31"/>
      <c r="C16" s="31"/>
      <c r="D16" s="31"/>
      <c r="E16" s="31"/>
      <c r="F16" s="31"/>
      <c r="G16" s="208"/>
      <c r="H16" s="208"/>
      <c r="I16" s="31"/>
      <c r="J16" s="31"/>
      <c r="K16" s="31"/>
      <c r="L16" s="31"/>
      <c r="M16" s="31"/>
      <c r="N16" s="31"/>
      <c r="O16" s="31"/>
      <c r="P16" s="31"/>
      <c r="Q16" s="31"/>
    </row>
    <row r="17" spans="1:17" ht="12.75" customHeight="1" x14ac:dyDescent="0.25">
      <c r="A17" s="207"/>
      <c r="B17" s="31"/>
      <c r="C17" s="31"/>
      <c r="D17" s="31"/>
      <c r="E17" s="31"/>
      <c r="F17" s="31"/>
      <c r="G17" s="208"/>
      <c r="H17" s="208"/>
      <c r="I17" s="31"/>
      <c r="J17" s="31"/>
      <c r="K17" s="31"/>
      <c r="L17" s="31"/>
      <c r="M17" s="31"/>
      <c r="N17" s="31"/>
      <c r="O17" s="31"/>
      <c r="P17" s="31"/>
      <c r="Q17" s="31"/>
    </row>
    <row r="18" spans="1:17" ht="12.75" customHeight="1" x14ac:dyDescent="0.25">
      <c r="A18" s="207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ht="12.75" customHeight="1" x14ac:dyDescent="0.25">
      <c r="A19" s="207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ht="12.75" customHeight="1" x14ac:dyDescent="0.25">
      <c r="A20" s="207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 ht="12.75" customHeight="1" x14ac:dyDescent="0.25">
      <c r="A21" s="207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7" ht="12.75" customHeight="1" x14ac:dyDescent="0.25">
      <c r="A22" s="207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7" ht="12.75" customHeight="1" x14ac:dyDescent="0.25">
      <c r="A23" s="207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 ht="12.75" customHeight="1" x14ac:dyDescent="0.25">
      <c r="A24" s="207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 ht="12.75" customHeight="1" x14ac:dyDescent="0.25">
      <c r="A25" s="207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ht="12.75" customHeight="1" x14ac:dyDescent="0.25">
      <c r="A26" s="20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17" ht="12.75" customHeight="1" x14ac:dyDescent="0.25">
      <c r="A27" s="207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ht="12.75" customHeight="1" x14ac:dyDescent="0.25">
      <c r="A28" s="207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17" ht="12.75" customHeight="1" x14ac:dyDescent="0.25">
      <c r="A29" s="207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ht="12.75" customHeight="1" x14ac:dyDescent="0.25">
      <c r="A30" s="207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2.75" customHeight="1" x14ac:dyDescent="0.25">
      <c r="A31" s="207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2.75" customHeight="1" x14ac:dyDescent="0.25">
      <c r="A32" s="207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ht="12.75" customHeight="1" x14ac:dyDescent="0.25">
      <c r="A33" s="207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ht="12.75" customHeight="1" x14ac:dyDescent="0.25">
      <c r="A34" s="207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ht="12.75" customHeight="1" x14ac:dyDescent="0.25">
      <c r="A35" s="207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12.75" customHeight="1" x14ac:dyDescent="0.25">
      <c r="A36" s="207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ht="12.75" customHeight="1" x14ac:dyDescent="0.25">
      <c r="A37" s="207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ht="12.75" customHeight="1" x14ac:dyDescent="0.25">
      <c r="A38" s="207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ht="12.75" customHeight="1" x14ac:dyDescent="0.25">
      <c r="A39" s="20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ht="12.75" customHeight="1" x14ac:dyDescent="0.25">
      <c r="A40" s="207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ht="12.75" customHeight="1" x14ac:dyDescent="0.25">
      <c r="A41" s="207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12.75" customHeight="1" x14ac:dyDescent="0.25">
      <c r="A42" s="207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</row>
    <row r="43" spans="1:17" ht="12.75" customHeight="1" x14ac:dyDescent="0.25">
      <c r="A43" s="207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</row>
    <row r="44" spans="1:17" ht="12.75" customHeight="1" x14ac:dyDescent="0.25">
      <c r="A44" s="207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ht="12.75" customHeight="1" x14ac:dyDescent="0.25">
      <c r="A45" s="207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1:17" ht="12.75" customHeight="1" x14ac:dyDescent="0.25">
      <c r="A46" s="207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</row>
    <row r="47" spans="1:17" ht="12.75" customHeight="1" x14ac:dyDescent="0.25">
      <c r="A47" s="207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</row>
    <row r="48" spans="1:17" ht="12.75" customHeight="1" x14ac:dyDescent="0.25">
      <c r="A48" s="207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ht="12.75" customHeight="1" x14ac:dyDescent="0.25">
      <c r="A49" s="207"/>
      <c r="B49" s="31"/>
      <c r="C49" s="31"/>
      <c r="D49" s="31"/>
      <c r="E49" s="31"/>
      <c r="F49" s="31"/>
      <c r="G49" s="31"/>
      <c r="H49" s="31"/>
      <c r="I49" s="209"/>
      <c r="J49" s="209"/>
      <c r="K49" s="32"/>
      <c r="L49" s="31"/>
      <c r="M49" s="31"/>
      <c r="N49" s="31"/>
      <c r="O49" s="31"/>
      <c r="P49" s="31"/>
      <c r="Q49" s="31"/>
    </row>
    <row r="50" spans="1:17" ht="12.75" customHeight="1" x14ac:dyDescent="0.25">
      <c r="A50" s="207"/>
      <c r="B50" s="31"/>
      <c r="C50" s="31"/>
      <c r="D50" s="31"/>
      <c r="E50" s="31"/>
      <c r="F50" s="31"/>
      <c r="G50" s="31"/>
      <c r="H50" s="31"/>
      <c r="I50" s="210"/>
      <c r="J50" s="210"/>
      <c r="K50" s="32"/>
      <c r="L50" s="31"/>
      <c r="M50" s="31"/>
      <c r="N50" s="31"/>
      <c r="O50" s="31"/>
      <c r="P50" s="31"/>
      <c r="Q50" s="31"/>
    </row>
    <row r="51" spans="1:17" ht="12.75" customHeight="1" x14ac:dyDescent="0.25">
      <c r="A51" s="207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7" ht="12.75" customHeight="1" x14ac:dyDescent="0.25">
      <c r="A52" s="207"/>
      <c r="B52" s="31"/>
      <c r="C52" s="31"/>
      <c r="D52" s="31"/>
      <c r="E52" s="31"/>
      <c r="F52" s="31"/>
      <c r="G52" s="31"/>
      <c r="H52" s="31"/>
      <c r="I52" s="209"/>
      <c r="J52" s="31"/>
      <c r="K52" s="31"/>
      <c r="L52" s="31"/>
      <c r="M52" s="31"/>
      <c r="N52" s="31"/>
      <c r="O52" s="31"/>
      <c r="P52" s="31"/>
      <c r="Q52" s="31"/>
    </row>
    <row r="53" spans="1:17" ht="12.75" customHeight="1" x14ac:dyDescent="0.25">
      <c r="A53" s="207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7" ht="12.75" customHeight="1" x14ac:dyDescent="0.25">
      <c r="A54" s="207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ht="12.75" customHeight="1" x14ac:dyDescent="0.25">
      <c r="A55" s="207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ht="12.75" customHeight="1" x14ac:dyDescent="0.25">
      <c r="A56" s="207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ht="12.75" customHeight="1" x14ac:dyDescent="0.25">
      <c r="A57" s="207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spans="1:17" ht="12.75" customHeight="1" x14ac:dyDescent="0.25">
      <c r="A58" s="207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  <row r="59" spans="1:17" ht="12.75" customHeight="1" x14ac:dyDescent="0.25">
      <c r="A59" s="207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</row>
    <row r="60" spans="1:17" ht="12.75" customHeight="1" x14ac:dyDescent="0.25">
      <c r="A60" s="207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</row>
    <row r="61" spans="1:17" ht="12.75" customHeight="1" x14ac:dyDescent="0.25">
      <c r="A61" s="207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</row>
    <row r="62" spans="1:17" ht="12.75" customHeight="1" x14ac:dyDescent="0.25">
      <c r="A62" s="207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ht="12.75" customHeight="1" x14ac:dyDescent="0.25">
      <c r="A63" s="207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</row>
    <row r="64" spans="1:17" ht="12.75" customHeight="1" x14ac:dyDescent="0.25">
      <c r="A64" s="207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</row>
    <row r="65" spans="1:17" ht="12.75" customHeight="1" x14ac:dyDescent="0.25">
      <c r="A65" s="207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</row>
    <row r="66" spans="1:17" ht="12.75" customHeight="1" x14ac:dyDescent="0.25">
      <c r="A66" s="207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</row>
    <row r="67" spans="1:17" ht="12.75" customHeight="1" x14ac:dyDescent="0.25">
      <c r="A67" s="207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1:17" ht="12.75" customHeight="1" x14ac:dyDescent="0.25">
      <c r="A68" s="207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ht="12.75" customHeight="1" x14ac:dyDescent="0.25">
      <c r="A69" s="207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</row>
    <row r="70" spans="1:17" ht="12.75" customHeight="1" x14ac:dyDescent="0.25">
      <c r="A70" s="207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</row>
    <row r="71" spans="1:17" ht="12.75" customHeight="1" x14ac:dyDescent="0.25">
      <c r="A71" s="207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</row>
    <row r="72" spans="1:17" ht="12.75" customHeight="1" x14ac:dyDescent="0.25">
      <c r="A72" s="207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</row>
    <row r="73" spans="1:17" ht="12.75" customHeight="1" x14ac:dyDescent="0.25">
      <c r="A73" s="207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</row>
    <row r="74" spans="1:17" ht="12.75" customHeight="1" x14ac:dyDescent="0.25">
      <c r="A74" s="207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ht="12.75" customHeight="1" x14ac:dyDescent="0.25">
      <c r="A75" s="207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</row>
    <row r="76" spans="1:17" ht="12.75" customHeight="1" x14ac:dyDescent="0.25">
      <c r="A76" s="207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</row>
    <row r="77" spans="1:17" ht="12.75" customHeight="1" x14ac:dyDescent="0.25">
      <c r="A77" s="207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</row>
    <row r="78" spans="1:17" ht="12.75" customHeight="1" x14ac:dyDescent="0.25">
      <c r="A78" s="207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</row>
    <row r="79" spans="1:17" ht="12.75" customHeight="1" x14ac:dyDescent="0.25">
      <c r="A79" s="207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</row>
    <row r="80" spans="1:17" ht="12.75" customHeight="1" x14ac:dyDescent="0.25">
      <c r="A80" s="207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2.75" customHeight="1" x14ac:dyDescent="0.25">
      <c r="A81" s="207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12.75" customHeight="1" x14ac:dyDescent="0.25">
      <c r="A82" s="207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</row>
    <row r="83" spans="1:17" ht="12.75" customHeight="1" x14ac:dyDescent="0.25">
      <c r="A83" s="207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</row>
    <row r="84" spans="1:17" ht="12.75" customHeight="1" x14ac:dyDescent="0.25">
      <c r="A84" s="207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</row>
    <row r="85" spans="1:17" ht="12.75" customHeight="1" x14ac:dyDescent="0.25">
      <c r="A85" s="207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</row>
    <row r="86" spans="1:17" ht="12.75" customHeight="1" x14ac:dyDescent="0.25">
      <c r="A86" s="207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</row>
    <row r="87" spans="1:17" ht="12.75" customHeight="1" x14ac:dyDescent="0.25">
      <c r="A87" s="207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</row>
    <row r="88" spans="1:17" ht="12.75" customHeight="1" x14ac:dyDescent="0.25">
      <c r="A88" s="207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</row>
    <row r="89" spans="1:17" ht="12.75" customHeight="1" x14ac:dyDescent="0.25">
      <c r="A89" s="207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</row>
    <row r="90" spans="1:17" ht="12.75" customHeight="1" x14ac:dyDescent="0.25">
      <c r="A90" s="207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</row>
    <row r="91" spans="1:17" ht="12.75" customHeight="1" x14ac:dyDescent="0.25">
      <c r="A91" s="207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</row>
    <row r="92" spans="1:17" ht="12.75" customHeight="1" x14ac:dyDescent="0.25">
      <c r="A92" s="207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</row>
    <row r="93" spans="1:17" ht="12.75" customHeight="1" x14ac:dyDescent="0.25">
      <c r="A93" s="207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</row>
    <row r="94" spans="1:17" ht="12.75" customHeight="1" x14ac:dyDescent="0.25">
      <c r="A94" s="207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</row>
    <row r="95" spans="1:17" ht="12.75" customHeight="1" x14ac:dyDescent="0.25">
      <c r="A95" s="207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</row>
    <row r="96" spans="1:17" ht="12.75" customHeight="1" x14ac:dyDescent="0.25">
      <c r="A96" s="207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</row>
    <row r="97" spans="1:17" ht="12.75" customHeight="1" x14ac:dyDescent="0.25">
      <c r="A97" s="207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</row>
    <row r="98" spans="1:17" ht="12.75" customHeight="1" x14ac:dyDescent="0.25">
      <c r="A98" s="207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</row>
    <row r="99" spans="1:17" ht="12.75" customHeight="1" x14ac:dyDescent="0.25">
      <c r="A99" s="207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</row>
    <row r="100" spans="1:17" ht="12.75" customHeight="1" x14ac:dyDescent="0.25">
      <c r="A100" s="207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</row>
    <row r="101" spans="1:17" ht="12.75" customHeight="1" x14ac:dyDescent="0.25">
      <c r="A101" s="207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</row>
    <row r="102" spans="1:17" ht="12.75" customHeight="1" x14ac:dyDescent="0.25">
      <c r="A102" s="207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</row>
    <row r="103" spans="1:17" ht="12.75" customHeight="1" x14ac:dyDescent="0.25">
      <c r="A103" s="207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</row>
    <row r="104" spans="1:17" ht="12.75" customHeight="1" x14ac:dyDescent="0.25">
      <c r="A104" s="207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</row>
    <row r="105" spans="1:17" ht="12.75" customHeight="1" x14ac:dyDescent="0.25">
      <c r="A105" s="207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</row>
    <row r="106" spans="1:17" ht="12.75" customHeight="1" x14ac:dyDescent="0.25">
      <c r="A106" s="207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</row>
    <row r="107" spans="1:17" ht="12.75" customHeight="1" x14ac:dyDescent="0.25">
      <c r="A107" s="207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</row>
    <row r="108" spans="1:17" ht="12.75" customHeight="1" x14ac:dyDescent="0.25">
      <c r="A108" s="207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</row>
    <row r="109" spans="1:17" ht="12.75" customHeight="1" x14ac:dyDescent="0.25">
      <c r="A109" s="207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</row>
    <row r="110" spans="1:17" ht="12.75" customHeight="1" x14ac:dyDescent="0.25">
      <c r="A110" s="207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</row>
    <row r="111" spans="1:17" ht="12.75" customHeight="1" x14ac:dyDescent="0.25">
      <c r="A111" s="207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</row>
    <row r="112" spans="1:17" ht="12.75" customHeight="1" x14ac:dyDescent="0.25">
      <c r="A112" s="207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</row>
    <row r="113" spans="1:17" ht="12.75" customHeight="1" x14ac:dyDescent="0.25">
      <c r="A113" s="207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</row>
    <row r="114" spans="1:17" ht="12.75" customHeight="1" x14ac:dyDescent="0.25">
      <c r="A114" s="207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</row>
    <row r="115" spans="1:17" ht="12.75" customHeight="1" x14ac:dyDescent="0.25">
      <c r="A115" s="207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</row>
    <row r="116" spans="1:17" ht="12.75" customHeight="1" x14ac:dyDescent="0.25">
      <c r="A116" s="207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</row>
    <row r="117" spans="1:17" ht="12.75" customHeight="1" x14ac:dyDescent="0.25">
      <c r="A117" s="207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</row>
    <row r="118" spans="1:17" ht="12.75" customHeight="1" x14ac:dyDescent="0.25">
      <c r="A118" s="207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</row>
    <row r="119" spans="1:17" ht="12.75" customHeight="1" x14ac:dyDescent="0.25">
      <c r="A119" s="207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</row>
    <row r="120" spans="1:17" ht="12.75" customHeight="1" x14ac:dyDescent="0.25">
      <c r="A120" s="207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</row>
    <row r="121" spans="1:17" ht="12.75" customHeight="1" x14ac:dyDescent="0.25">
      <c r="A121" s="207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</row>
    <row r="122" spans="1:17" ht="12.75" customHeight="1" x14ac:dyDescent="0.25">
      <c r="A122" s="207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</row>
    <row r="123" spans="1:17" ht="12.75" customHeight="1" x14ac:dyDescent="0.25">
      <c r="A123" s="207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</row>
    <row r="124" spans="1:17" ht="12.75" customHeight="1" x14ac:dyDescent="0.25">
      <c r="A124" s="207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</row>
    <row r="125" spans="1:17" ht="12.75" customHeight="1" x14ac:dyDescent="0.25">
      <c r="A125" s="207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</row>
    <row r="126" spans="1:17" ht="12.75" customHeight="1" x14ac:dyDescent="0.25">
      <c r="A126" s="207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</row>
    <row r="127" spans="1:17" ht="12.75" customHeight="1" x14ac:dyDescent="0.25">
      <c r="A127" s="207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</row>
    <row r="128" spans="1:17" ht="12.75" customHeight="1" x14ac:dyDescent="0.25">
      <c r="A128" s="207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</row>
    <row r="129" spans="1:17" ht="12.75" customHeight="1" x14ac:dyDescent="0.25">
      <c r="A129" s="207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</row>
    <row r="130" spans="1:17" ht="12.75" customHeight="1" x14ac:dyDescent="0.25">
      <c r="A130" s="207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</row>
    <row r="131" spans="1:17" ht="12.75" customHeight="1" x14ac:dyDescent="0.25">
      <c r="A131" s="207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</row>
    <row r="132" spans="1:17" ht="12.75" customHeight="1" x14ac:dyDescent="0.25">
      <c r="A132" s="207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</row>
    <row r="133" spans="1:17" ht="12.75" customHeight="1" x14ac:dyDescent="0.25">
      <c r="A133" s="207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</row>
    <row r="134" spans="1:17" ht="12.75" customHeight="1" x14ac:dyDescent="0.25">
      <c r="A134" s="207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</row>
    <row r="135" spans="1:17" ht="12.75" customHeight="1" x14ac:dyDescent="0.25">
      <c r="A135" s="207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</row>
    <row r="136" spans="1:17" ht="12.75" customHeight="1" x14ac:dyDescent="0.25">
      <c r="A136" s="207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</row>
    <row r="137" spans="1:17" ht="12.75" customHeight="1" x14ac:dyDescent="0.25">
      <c r="A137" s="207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</row>
    <row r="138" spans="1:17" ht="12.75" customHeight="1" x14ac:dyDescent="0.25">
      <c r="A138" s="207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</row>
    <row r="139" spans="1:17" ht="12.75" customHeight="1" x14ac:dyDescent="0.25">
      <c r="A139" s="207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</row>
    <row r="140" spans="1:17" ht="12.75" customHeight="1" x14ac:dyDescent="0.25">
      <c r="A140" s="207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</row>
    <row r="141" spans="1:17" ht="12.75" customHeight="1" x14ac:dyDescent="0.25">
      <c r="A141" s="207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</row>
    <row r="142" spans="1:17" ht="12.75" customHeight="1" x14ac:dyDescent="0.25">
      <c r="A142" s="207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</row>
    <row r="143" spans="1:17" ht="12.75" customHeight="1" x14ac:dyDescent="0.25">
      <c r="A143" s="207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</row>
    <row r="144" spans="1:17" ht="12.75" customHeight="1" x14ac:dyDescent="0.25">
      <c r="A144" s="207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</row>
    <row r="145" spans="1:17" ht="12.75" customHeight="1" x14ac:dyDescent="0.25">
      <c r="A145" s="207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</row>
    <row r="146" spans="1:17" ht="12.75" customHeight="1" x14ac:dyDescent="0.25">
      <c r="A146" s="207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</row>
    <row r="147" spans="1:17" ht="12.75" customHeight="1" x14ac:dyDescent="0.25">
      <c r="A147" s="207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</row>
    <row r="148" spans="1:17" ht="12.75" customHeight="1" x14ac:dyDescent="0.25">
      <c r="A148" s="207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</row>
    <row r="149" spans="1:17" ht="12.75" customHeight="1" x14ac:dyDescent="0.25">
      <c r="A149" s="207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</row>
    <row r="150" spans="1:17" ht="12.75" customHeight="1" x14ac:dyDescent="0.25">
      <c r="A150" s="207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</row>
    <row r="151" spans="1:17" ht="12.75" customHeight="1" x14ac:dyDescent="0.25">
      <c r="A151" s="207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</row>
    <row r="152" spans="1:17" ht="12.75" customHeight="1" x14ac:dyDescent="0.25">
      <c r="A152" s="207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</row>
    <row r="153" spans="1:17" ht="12.75" customHeight="1" x14ac:dyDescent="0.25">
      <c r="A153" s="207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</row>
    <row r="154" spans="1:17" ht="12.75" customHeight="1" x14ac:dyDescent="0.25">
      <c r="A154" s="207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</row>
    <row r="155" spans="1:17" ht="12.75" customHeight="1" x14ac:dyDescent="0.25">
      <c r="A155" s="207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</row>
    <row r="156" spans="1:17" ht="12.75" customHeight="1" x14ac:dyDescent="0.25">
      <c r="A156" s="207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</row>
    <row r="157" spans="1:17" ht="12.75" customHeight="1" x14ac:dyDescent="0.25">
      <c r="A157" s="207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</row>
    <row r="158" spans="1:17" ht="12.75" customHeight="1" x14ac:dyDescent="0.25">
      <c r="A158" s="207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</row>
    <row r="159" spans="1:17" ht="12.75" customHeight="1" x14ac:dyDescent="0.25">
      <c r="A159" s="207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</row>
    <row r="160" spans="1:17" ht="12.75" customHeight="1" x14ac:dyDescent="0.25">
      <c r="A160" s="207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</row>
    <row r="161" spans="1:17" ht="12.75" customHeight="1" x14ac:dyDescent="0.25">
      <c r="A161" s="207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</row>
    <row r="162" spans="1:17" ht="12.75" customHeight="1" x14ac:dyDescent="0.25">
      <c r="A162" s="207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</row>
    <row r="163" spans="1:17" ht="12.75" customHeight="1" x14ac:dyDescent="0.25">
      <c r="A163" s="207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</row>
    <row r="164" spans="1:17" ht="12.75" customHeight="1" x14ac:dyDescent="0.25">
      <c r="A164" s="207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</row>
    <row r="165" spans="1:17" ht="12.75" customHeight="1" x14ac:dyDescent="0.25">
      <c r="A165" s="207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</row>
    <row r="166" spans="1:17" ht="12.75" customHeight="1" x14ac:dyDescent="0.25">
      <c r="A166" s="207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</row>
    <row r="167" spans="1:17" ht="12.75" customHeight="1" x14ac:dyDescent="0.25">
      <c r="A167" s="207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</row>
    <row r="168" spans="1:17" ht="12.75" customHeight="1" x14ac:dyDescent="0.25">
      <c r="A168" s="207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</row>
    <row r="169" spans="1:17" ht="12.75" customHeight="1" x14ac:dyDescent="0.25">
      <c r="A169" s="207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</row>
    <row r="170" spans="1:17" ht="12.75" customHeight="1" x14ac:dyDescent="0.25">
      <c r="A170" s="207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</row>
    <row r="171" spans="1:17" ht="12.75" customHeight="1" x14ac:dyDescent="0.25">
      <c r="A171" s="207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</row>
    <row r="172" spans="1:17" ht="12.75" customHeight="1" x14ac:dyDescent="0.25">
      <c r="A172" s="207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</row>
    <row r="173" spans="1:17" ht="12.75" customHeight="1" x14ac:dyDescent="0.25">
      <c r="A173" s="207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</row>
    <row r="174" spans="1:17" ht="12.75" customHeight="1" x14ac:dyDescent="0.25">
      <c r="A174" s="207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</row>
    <row r="175" spans="1:17" ht="12.75" customHeight="1" x14ac:dyDescent="0.25">
      <c r="A175" s="207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</row>
    <row r="176" spans="1:17" ht="12.75" customHeight="1" x14ac:dyDescent="0.25">
      <c r="A176" s="207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</row>
    <row r="177" spans="1:17" ht="12.75" customHeight="1" x14ac:dyDescent="0.25">
      <c r="A177" s="207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</row>
    <row r="178" spans="1:17" ht="12.75" customHeight="1" x14ac:dyDescent="0.25">
      <c r="A178" s="207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</row>
    <row r="179" spans="1:17" ht="12.75" customHeight="1" x14ac:dyDescent="0.25">
      <c r="A179" s="207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</row>
    <row r="180" spans="1:17" ht="12.75" customHeight="1" x14ac:dyDescent="0.25">
      <c r="A180" s="207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</row>
    <row r="181" spans="1:17" ht="12.75" customHeight="1" x14ac:dyDescent="0.25">
      <c r="A181" s="207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</row>
    <row r="182" spans="1:17" ht="12.75" customHeight="1" x14ac:dyDescent="0.25">
      <c r="A182" s="207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</row>
    <row r="183" spans="1:17" ht="12.75" customHeight="1" x14ac:dyDescent="0.25">
      <c r="A183" s="207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</row>
    <row r="184" spans="1:17" ht="12.75" customHeight="1" x14ac:dyDescent="0.25">
      <c r="A184" s="207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</row>
    <row r="185" spans="1:17" ht="12.75" customHeight="1" x14ac:dyDescent="0.25">
      <c r="A185" s="207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</row>
    <row r="186" spans="1:17" ht="12.75" customHeight="1" x14ac:dyDescent="0.25">
      <c r="A186" s="207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</row>
    <row r="187" spans="1:17" ht="12.75" customHeight="1" x14ac:dyDescent="0.25">
      <c r="A187" s="207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</row>
    <row r="188" spans="1:17" ht="12.75" customHeight="1" x14ac:dyDescent="0.25">
      <c r="A188" s="207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</row>
    <row r="189" spans="1:17" ht="12.75" customHeight="1" x14ac:dyDescent="0.25">
      <c r="A189" s="207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</row>
    <row r="190" spans="1:17" ht="12.75" customHeight="1" x14ac:dyDescent="0.25">
      <c r="A190" s="207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</row>
    <row r="191" spans="1:17" ht="12.75" customHeight="1" x14ac:dyDescent="0.25">
      <c r="A191" s="207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</row>
    <row r="192" spans="1:17" ht="12.75" customHeight="1" x14ac:dyDescent="0.25">
      <c r="A192" s="207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</row>
    <row r="193" spans="1:17" ht="12.75" customHeight="1" x14ac:dyDescent="0.25">
      <c r="A193" s="207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</row>
    <row r="194" spans="1:17" ht="12.75" customHeight="1" x14ac:dyDescent="0.25">
      <c r="A194" s="207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</row>
    <row r="195" spans="1:17" ht="12.75" customHeight="1" x14ac:dyDescent="0.25">
      <c r="A195" s="207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</row>
    <row r="196" spans="1:17" ht="12.75" customHeight="1" x14ac:dyDescent="0.25">
      <c r="A196" s="207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</row>
    <row r="197" spans="1:17" ht="12.75" customHeight="1" x14ac:dyDescent="0.25">
      <c r="A197" s="207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</row>
    <row r="198" spans="1:17" ht="12.75" customHeight="1" x14ac:dyDescent="0.25">
      <c r="A198" s="207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</row>
    <row r="199" spans="1:17" ht="12.75" customHeight="1" x14ac:dyDescent="0.25">
      <c r="A199" s="207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</row>
    <row r="200" spans="1:17" ht="12.75" customHeight="1" x14ac:dyDescent="0.25">
      <c r="A200" s="207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</row>
    <row r="201" spans="1:17" ht="12.75" customHeight="1" x14ac:dyDescent="0.25">
      <c r="A201" s="207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</row>
    <row r="202" spans="1:17" ht="12.75" customHeight="1" x14ac:dyDescent="0.25">
      <c r="A202" s="207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</row>
    <row r="203" spans="1:17" ht="12.75" customHeight="1" x14ac:dyDescent="0.25">
      <c r="A203" s="207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</row>
    <row r="204" spans="1:17" ht="12.75" customHeight="1" x14ac:dyDescent="0.25">
      <c r="A204" s="207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</row>
    <row r="205" spans="1:17" ht="12.75" customHeight="1" x14ac:dyDescent="0.25">
      <c r="A205" s="207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</row>
    <row r="206" spans="1:17" ht="12.75" customHeight="1" x14ac:dyDescent="0.25">
      <c r="A206" s="207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</row>
    <row r="207" spans="1:17" ht="12.75" customHeight="1" x14ac:dyDescent="0.25">
      <c r="A207" s="207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</row>
    <row r="208" spans="1:17" ht="12.75" customHeight="1" x14ac:dyDescent="0.25">
      <c r="A208" s="207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</row>
    <row r="209" spans="1:17" ht="12.75" customHeight="1" x14ac:dyDescent="0.25">
      <c r="A209" s="207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</row>
    <row r="210" spans="1:17" ht="12.75" customHeight="1" x14ac:dyDescent="0.25">
      <c r="A210" s="207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</row>
    <row r="211" spans="1:17" ht="12.75" customHeight="1" x14ac:dyDescent="0.25">
      <c r="A211" s="207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</row>
    <row r="212" spans="1:17" ht="12.75" customHeight="1" x14ac:dyDescent="0.25">
      <c r="A212" s="207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</row>
    <row r="213" spans="1:17" ht="12.75" customHeight="1" x14ac:dyDescent="0.25">
      <c r="A213" s="207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</row>
    <row r="214" spans="1:17" ht="12.75" customHeight="1" x14ac:dyDescent="0.25">
      <c r="A214" s="207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</row>
    <row r="215" spans="1:17" ht="12.75" customHeight="1" x14ac:dyDescent="0.25">
      <c r="A215" s="207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</row>
    <row r="216" spans="1:17" ht="12.75" customHeight="1" x14ac:dyDescent="0.25">
      <c r="A216" s="207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</row>
    <row r="217" spans="1:17" ht="12.75" customHeight="1" x14ac:dyDescent="0.25">
      <c r="A217" s="207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</row>
    <row r="218" spans="1:17" ht="12.75" customHeight="1" x14ac:dyDescent="0.25">
      <c r="A218" s="207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</row>
    <row r="219" spans="1:17" ht="12.75" customHeight="1" x14ac:dyDescent="0.25">
      <c r="A219" s="207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</row>
    <row r="220" spans="1:17" ht="12.75" customHeight="1" x14ac:dyDescent="0.25">
      <c r="A220" s="207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</row>
    <row r="221" spans="1:17" ht="12.75" customHeight="1" x14ac:dyDescent="0.25">
      <c r="A221" s="207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</row>
    <row r="222" spans="1:17" ht="12.75" customHeight="1" x14ac:dyDescent="0.25">
      <c r="A222" s="207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</row>
    <row r="223" spans="1:17" ht="12.75" customHeight="1" x14ac:dyDescent="0.25">
      <c r="A223" s="207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</row>
    <row r="224" spans="1:17" ht="12.75" customHeight="1" x14ac:dyDescent="0.25">
      <c r="A224" s="207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</row>
    <row r="225" spans="1:17" ht="12.75" customHeight="1" x14ac:dyDescent="0.25">
      <c r="A225" s="207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</row>
    <row r="226" spans="1:17" ht="12.75" customHeight="1" x14ac:dyDescent="0.25">
      <c r="A226" s="207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</row>
    <row r="227" spans="1:17" ht="12.75" customHeight="1" x14ac:dyDescent="0.25">
      <c r="A227" s="207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</row>
    <row r="228" spans="1:17" ht="12.75" customHeight="1" x14ac:dyDescent="0.25">
      <c r="A228" s="207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</row>
    <row r="229" spans="1:17" ht="12.75" customHeight="1" x14ac:dyDescent="0.25">
      <c r="A229" s="207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</row>
    <row r="230" spans="1:17" ht="12.75" customHeight="1" x14ac:dyDescent="0.25">
      <c r="A230" s="207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</row>
    <row r="231" spans="1:17" ht="12.75" customHeight="1" x14ac:dyDescent="0.25">
      <c r="A231" s="207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</row>
    <row r="232" spans="1:17" ht="12.75" customHeight="1" x14ac:dyDescent="0.25">
      <c r="A232" s="207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</row>
    <row r="233" spans="1:17" ht="12.75" customHeight="1" x14ac:dyDescent="0.25">
      <c r="A233" s="207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</row>
    <row r="234" spans="1:17" ht="12.75" customHeight="1" x14ac:dyDescent="0.25">
      <c r="A234" s="207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</row>
    <row r="235" spans="1:17" ht="12.75" customHeight="1" x14ac:dyDescent="0.25">
      <c r="A235" s="207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</row>
    <row r="236" spans="1:17" ht="12.75" customHeight="1" x14ac:dyDescent="0.25">
      <c r="A236" s="207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</row>
    <row r="237" spans="1:17" ht="12.75" customHeight="1" x14ac:dyDescent="0.25">
      <c r="A237" s="207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</row>
    <row r="238" spans="1:17" ht="12.75" customHeight="1" x14ac:dyDescent="0.25">
      <c r="A238" s="207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</row>
    <row r="239" spans="1:17" ht="12.75" customHeight="1" x14ac:dyDescent="0.25">
      <c r="A239" s="207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</row>
    <row r="240" spans="1:17" ht="12.75" customHeight="1" x14ac:dyDescent="0.25">
      <c r="A240" s="207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</row>
    <row r="241" spans="1:17" ht="12.75" customHeight="1" x14ac:dyDescent="0.25">
      <c r="A241" s="207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</row>
    <row r="242" spans="1:17" ht="12.75" customHeight="1" x14ac:dyDescent="0.25">
      <c r="A242" s="207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</row>
    <row r="243" spans="1:17" ht="12.75" customHeight="1" x14ac:dyDescent="0.25">
      <c r="A243" s="207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</row>
    <row r="244" spans="1:17" ht="12.75" customHeight="1" x14ac:dyDescent="0.25">
      <c r="A244" s="207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</row>
    <row r="245" spans="1:17" ht="12.75" customHeight="1" x14ac:dyDescent="0.25">
      <c r="A245" s="207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</row>
    <row r="246" spans="1:17" ht="12.75" customHeight="1" x14ac:dyDescent="0.25">
      <c r="A246" s="207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</row>
    <row r="247" spans="1:17" ht="12.75" customHeight="1" x14ac:dyDescent="0.25">
      <c r="A247" s="207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</row>
    <row r="248" spans="1:17" ht="12.75" customHeight="1" x14ac:dyDescent="0.25">
      <c r="A248" s="207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</row>
    <row r="249" spans="1:17" ht="12.75" customHeight="1" x14ac:dyDescent="0.25">
      <c r="A249" s="207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</row>
    <row r="250" spans="1:17" ht="12.75" customHeight="1" x14ac:dyDescent="0.25">
      <c r="A250" s="207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</row>
    <row r="251" spans="1:17" ht="12.75" customHeight="1" x14ac:dyDescent="0.25">
      <c r="A251" s="207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</row>
    <row r="252" spans="1:17" ht="12.75" customHeight="1" x14ac:dyDescent="0.25">
      <c r="A252" s="207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</row>
    <row r="253" spans="1:17" ht="12.75" customHeight="1" x14ac:dyDescent="0.25">
      <c r="A253" s="207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</row>
    <row r="254" spans="1:17" ht="12.75" customHeight="1" x14ac:dyDescent="0.25">
      <c r="A254" s="207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</row>
    <row r="255" spans="1:17" ht="12.75" customHeight="1" x14ac:dyDescent="0.25">
      <c r="A255" s="207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</row>
    <row r="256" spans="1:17" ht="12.75" customHeight="1" x14ac:dyDescent="0.25">
      <c r="A256" s="207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</row>
    <row r="257" spans="1:17" ht="12.75" customHeight="1" x14ac:dyDescent="0.25">
      <c r="A257" s="207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</row>
    <row r="258" spans="1:17" ht="12.75" customHeight="1" x14ac:dyDescent="0.25">
      <c r="A258" s="207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</row>
    <row r="259" spans="1:17" ht="12.75" customHeight="1" x14ac:dyDescent="0.25">
      <c r="A259" s="207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</row>
    <row r="260" spans="1:17" ht="12.75" customHeight="1" x14ac:dyDescent="0.25">
      <c r="A260" s="207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</row>
    <row r="261" spans="1:17" ht="12.75" customHeight="1" x14ac:dyDescent="0.25">
      <c r="A261" s="207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</row>
    <row r="262" spans="1:17" ht="12.75" customHeight="1" x14ac:dyDescent="0.25">
      <c r="A262" s="207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</row>
    <row r="263" spans="1:17" ht="12.75" customHeight="1" x14ac:dyDescent="0.25">
      <c r="A263" s="207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</row>
    <row r="264" spans="1:17" ht="12.75" customHeight="1" x14ac:dyDescent="0.25">
      <c r="A264" s="207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</row>
    <row r="265" spans="1:17" ht="12.75" customHeight="1" x14ac:dyDescent="0.25">
      <c r="A265" s="207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</row>
    <row r="266" spans="1:17" ht="12.75" customHeight="1" x14ac:dyDescent="0.25">
      <c r="A266" s="207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</row>
    <row r="267" spans="1:17" ht="12.75" customHeight="1" x14ac:dyDescent="0.25">
      <c r="A267" s="207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</row>
    <row r="268" spans="1:17" ht="12.75" customHeight="1" x14ac:dyDescent="0.25">
      <c r="A268" s="207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</row>
    <row r="269" spans="1:17" ht="12.75" customHeight="1" x14ac:dyDescent="0.25">
      <c r="A269" s="207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</row>
    <row r="270" spans="1:17" ht="12.75" customHeight="1" x14ac:dyDescent="0.25">
      <c r="A270" s="207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</row>
    <row r="271" spans="1:17" ht="12.75" customHeight="1" x14ac:dyDescent="0.25">
      <c r="A271" s="207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</row>
    <row r="272" spans="1:17" ht="12.75" customHeight="1" x14ac:dyDescent="0.25">
      <c r="A272" s="207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</row>
    <row r="273" spans="1:17" ht="12.75" customHeight="1" x14ac:dyDescent="0.25">
      <c r="A273" s="207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</row>
    <row r="274" spans="1:17" ht="12.75" customHeight="1" x14ac:dyDescent="0.25">
      <c r="A274" s="207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</row>
    <row r="275" spans="1:17" ht="12.75" customHeight="1" x14ac:dyDescent="0.25">
      <c r="A275" s="207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</row>
    <row r="276" spans="1:17" ht="12.75" customHeight="1" x14ac:dyDescent="0.25">
      <c r="A276" s="207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</row>
    <row r="277" spans="1:17" ht="12.75" customHeight="1" x14ac:dyDescent="0.25">
      <c r="A277" s="207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</row>
    <row r="278" spans="1:17" ht="12.75" customHeight="1" x14ac:dyDescent="0.25">
      <c r="A278" s="207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</row>
    <row r="279" spans="1:17" ht="12.75" customHeight="1" x14ac:dyDescent="0.25">
      <c r="A279" s="207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</row>
    <row r="280" spans="1:17" ht="12.75" customHeight="1" x14ac:dyDescent="0.25">
      <c r="A280" s="207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</row>
    <row r="281" spans="1:17" ht="12.75" customHeight="1" x14ac:dyDescent="0.25">
      <c r="A281" s="207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</row>
    <row r="282" spans="1:17" ht="12.75" customHeight="1" x14ac:dyDescent="0.25">
      <c r="A282" s="207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</row>
    <row r="283" spans="1:17" ht="12.75" customHeight="1" x14ac:dyDescent="0.25">
      <c r="A283" s="207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</row>
    <row r="284" spans="1:17" ht="12.75" customHeight="1" x14ac:dyDescent="0.25">
      <c r="A284" s="207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</row>
    <row r="285" spans="1:17" ht="12.75" customHeight="1" x14ac:dyDescent="0.25">
      <c r="A285" s="207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</row>
    <row r="286" spans="1:17" ht="12.75" customHeight="1" x14ac:dyDescent="0.25">
      <c r="A286" s="207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</row>
    <row r="287" spans="1:17" ht="12.75" customHeight="1" x14ac:dyDescent="0.25">
      <c r="A287" s="207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</row>
    <row r="288" spans="1:17" ht="12.75" customHeight="1" x14ac:dyDescent="0.25">
      <c r="A288" s="207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</row>
    <row r="289" spans="1:17" ht="12.75" customHeight="1" x14ac:dyDescent="0.25">
      <c r="A289" s="207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</row>
    <row r="290" spans="1:17" ht="12.75" customHeight="1" x14ac:dyDescent="0.25">
      <c r="A290" s="207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</row>
    <row r="291" spans="1:17" ht="12.75" customHeight="1" x14ac:dyDescent="0.25">
      <c r="A291" s="207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</row>
    <row r="292" spans="1:17" ht="12.75" customHeight="1" x14ac:dyDescent="0.25">
      <c r="A292" s="207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</row>
    <row r="293" spans="1:17" ht="12.75" customHeight="1" x14ac:dyDescent="0.25">
      <c r="A293" s="207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</row>
    <row r="294" spans="1:17" ht="12.75" customHeight="1" x14ac:dyDescent="0.25">
      <c r="A294" s="207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</row>
    <row r="295" spans="1:17" ht="12.75" customHeight="1" x14ac:dyDescent="0.25">
      <c r="A295" s="207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</row>
    <row r="296" spans="1:17" ht="12.75" customHeight="1" x14ac:dyDescent="0.25">
      <c r="A296" s="207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</row>
    <row r="297" spans="1:17" ht="12.75" customHeight="1" x14ac:dyDescent="0.25">
      <c r="A297" s="207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</row>
    <row r="298" spans="1:17" ht="12.75" customHeight="1" x14ac:dyDescent="0.25">
      <c r="A298" s="207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</row>
    <row r="299" spans="1:17" ht="12.75" customHeight="1" x14ac:dyDescent="0.25">
      <c r="A299" s="207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</row>
    <row r="300" spans="1:17" ht="12.75" customHeight="1" x14ac:dyDescent="0.25">
      <c r="A300" s="207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</row>
    <row r="301" spans="1:17" ht="12.75" customHeight="1" x14ac:dyDescent="0.25">
      <c r="A301" s="207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</row>
    <row r="302" spans="1:17" ht="12.75" customHeight="1" x14ac:dyDescent="0.25">
      <c r="A302" s="207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</row>
    <row r="303" spans="1:17" ht="12.75" customHeight="1" x14ac:dyDescent="0.25">
      <c r="A303" s="207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</row>
    <row r="304" spans="1:17" ht="12.75" customHeight="1" x14ac:dyDescent="0.25">
      <c r="A304" s="207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</row>
    <row r="305" spans="1:17" ht="12.75" customHeight="1" x14ac:dyDescent="0.25">
      <c r="A305" s="207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</row>
    <row r="306" spans="1:17" ht="12.75" customHeight="1" x14ac:dyDescent="0.25">
      <c r="A306" s="207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</row>
    <row r="307" spans="1:17" ht="12.75" customHeight="1" x14ac:dyDescent="0.25">
      <c r="A307" s="207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</row>
    <row r="308" spans="1:17" ht="12.75" customHeight="1" x14ac:dyDescent="0.25">
      <c r="A308" s="207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</row>
    <row r="309" spans="1:17" ht="12.75" customHeight="1" x14ac:dyDescent="0.25">
      <c r="A309" s="207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</row>
    <row r="310" spans="1:17" ht="12.75" customHeight="1" x14ac:dyDescent="0.25">
      <c r="A310" s="207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</row>
    <row r="311" spans="1:17" ht="12.75" customHeight="1" x14ac:dyDescent="0.25">
      <c r="A311" s="207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</row>
    <row r="312" spans="1:17" ht="12.75" customHeight="1" x14ac:dyDescent="0.25">
      <c r="A312" s="207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</row>
    <row r="313" spans="1:17" ht="12.75" customHeight="1" x14ac:dyDescent="0.25">
      <c r="A313" s="207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</row>
    <row r="314" spans="1:17" ht="12.75" customHeight="1" x14ac:dyDescent="0.25">
      <c r="A314" s="207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</row>
    <row r="315" spans="1:17" ht="12.75" customHeight="1" x14ac:dyDescent="0.25">
      <c r="A315" s="207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</row>
    <row r="316" spans="1:17" ht="12.75" customHeight="1" x14ac:dyDescent="0.25">
      <c r="A316" s="207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</row>
    <row r="317" spans="1:17" ht="12.75" customHeight="1" x14ac:dyDescent="0.25">
      <c r="A317" s="207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</row>
    <row r="318" spans="1:17" ht="12.75" customHeight="1" x14ac:dyDescent="0.25">
      <c r="A318" s="207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</row>
    <row r="319" spans="1:17" ht="12.75" customHeight="1" x14ac:dyDescent="0.25">
      <c r="A319" s="207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</row>
    <row r="320" spans="1:17" ht="12.75" customHeight="1" x14ac:dyDescent="0.25">
      <c r="A320" s="207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</row>
    <row r="321" spans="1:17" ht="12.75" customHeight="1" x14ac:dyDescent="0.25">
      <c r="A321" s="207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</row>
    <row r="322" spans="1:17" ht="12.75" customHeight="1" x14ac:dyDescent="0.25">
      <c r="A322" s="207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</row>
    <row r="323" spans="1:17" ht="12.75" customHeight="1" x14ac:dyDescent="0.25">
      <c r="A323" s="207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</row>
    <row r="324" spans="1:17" ht="12.75" customHeight="1" x14ac:dyDescent="0.25">
      <c r="A324" s="207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</row>
    <row r="325" spans="1:17" ht="12.75" customHeight="1" x14ac:dyDescent="0.25">
      <c r="A325" s="207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</row>
    <row r="326" spans="1:17" ht="12.75" customHeight="1" x14ac:dyDescent="0.25">
      <c r="A326" s="207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</row>
    <row r="327" spans="1:17" ht="12.75" customHeight="1" x14ac:dyDescent="0.25">
      <c r="A327" s="207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</row>
    <row r="328" spans="1:17" ht="12.75" customHeight="1" x14ac:dyDescent="0.25">
      <c r="A328" s="207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</row>
    <row r="329" spans="1:17" ht="12.75" customHeight="1" x14ac:dyDescent="0.25">
      <c r="A329" s="207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</row>
    <row r="330" spans="1:17" ht="12.75" customHeight="1" x14ac:dyDescent="0.25">
      <c r="A330" s="207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</row>
    <row r="331" spans="1:17" ht="12.75" customHeight="1" x14ac:dyDescent="0.25">
      <c r="A331" s="207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</row>
    <row r="332" spans="1:17" ht="12.75" customHeight="1" x14ac:dyDescent="0.25">
      <c r="A332" s="207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</row>
    <row r="333" spans="1:17" ht="12.75" customHeight="1" x14ac:dyDescent="0.25">
      <c r="A333" s="207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</row>
    <row r="334" spans="1:17" ht="12.75" customHeight="1" x14ac:dyDescent="0.25">
      <c r="A334" s="207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</row>
    <row r="335" spans="1:17" ht="12.75" customHeight="1" x14ac:dyDescent="0.25">
      <c r="A335" s="207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</row>
    <row r="336" spans="1:17" ht="12.75" customHeight="1" x14ac:dyDescent="0.25">
      <c r="A336" s="207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</row>
    <row r="337" spans="1:17" ht="12.75" customHeight="1" x14ac:dyDescent="0.25">
      <c r="A337" s="207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</row>
    <row r="338" spans="1:17" ht="12.75" customHeight="1" x14ac:dyDescent="0.25">
      <c r="A338" s="207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</row>
    <row r="339" spans="1:17" ht="12.75" customHeight="1" x14ac:dyDescent="0.25">
      <c r="A339" s="207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</row>
    <row r="340" spans="1:17" ht="12.75" customHeight="1" x14ac:dyDescent="0.25">
      <c r="A340" s="207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</row>
    <row r="341" spans="1:17" ht="12.75" customHeight="1" x14ac:dyDescent="0.25">
      <c r="A341" s="207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</row>
    <row r="342" spans="1:17" ht="12.75" customHeight="1" x14ac:dyDescent="0.25">
      <c r="A342" s="207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</row>
    <row r="343" spans="1:17" ht="12.75" customHeight="1" x14ac:dyDescent="0.25">
      <c r="A343" s="207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</row>
    <row r="344" spans="1:17" ht="12.75" customHeight="1" x14ac:dyDescent="0.25">
      <c r="A344" s="207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</row>
    <row r="345" spans="1:17" ht="12.75" customHeight="1" x14ac:dyDescent="0.25">
      <c r="A345" s="207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</row>
    <row r="346" spans="1:17" ht="12.75" customHeight="1" x14ac:dyDescent="0.25">
      <c r="A346" s="207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</row>
    <row r="347" spans="1:17" ht="12.75" customHeight="1" x14ac:dyDescent="0.25">
      <c r="A347" s="207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</row>
    <row r="348" spans="1:17" ht="12.75" customHeight="1" x14ac:dyDescent="0.25">
      <c r="A348" s="207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</row>
    <row r="349" spans="1:17" ht="12.75" customHeight="1" x14ac:dyDescent="0.25">
      <c r="A349" s="207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</row>
    <row r="350" spans="1:17" ht="12.75" customHeight="1" x14ac:dyDescent="0.25">
      <c r="A350" s="207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</row>
    <row r="351" spans="1:17" ht="12.75" customHeight="1" x14ac:dyDescent="0.25">
      <c r="A351" s="207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</row>
    <row r="352" spans="1:17" ht="12.75" customHeight="1" x14ac:dyDescent="0.25">
      <c r="A352" s="207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</row>
    <row r="353" spans="1:17" ht="12.75" customHeight="1" x14ac:dyDescent="0.25">
      <c r="A353" s="207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</row>
    <row r="354" spans="1:17" ht="12.75" customHeight="1" x14ac:dyDescent="0.25">
      <c r="A354" s="207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</row>
    <row r="355" spans="1:17" ht="12.75" customHeight="1" x14ac:dyDescent="0.25">
      <c r="A355" s="207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</row>
    <row r="356" spans="1:17" ht="12.75" customHeight="1" x14ac:dyDescent="0.25">
      <c r="A356" s="207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</row>
    <row r="357" spans="1:17" ht="12.75" customHeight="1" x14ac:dyDescent="0.25">
      <c r="A357" s="207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</row>
    <row r="358" spans="1:17" ht="12.75" customHeight="1" x14ac:dyDescent="0.25">
      <c r="A358" s="207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</row>
    <row r="359" spans="1:17" ht="12.75" customHeight="1" x14ac:dyDescent="0.25">
      <c r="A359" s="207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</row>
    <row r="360" spans="1:17" ht="12.75" customHeight="1" x14ac:dyDescent="0.25">
      <c r="A360" s="207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</row>
    <row r="361" spans="1:17" ht="12.75" customHeight="1" x14ac:dyDescent="0.25">
      <c r="A361" s="207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</row>
    <row r="362" spans="1:17" ht="12.75" customHeight="1" x14ac:dyDescent="0.25">
      <c r="A362" s="207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</row>
    <row r="363" spans="1:17" ht="12.75" customHeight="1" x14ac:dyDescent="0.25">
      <c r="A363" s="207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</row>
    <row r="364" spans="1:17" ht="12.75" customHeight="1" x14ac:dyDescent="0.25">
      <c r="A364" s="207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</row>
    <row r="365" spans="1:17" ht="12.75" customHeight="1" x14ac:dyDescent="0.25">
      <c r="A365" s="207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</row>
    <row r="366" spans="1:17" ht="12.75" customHeight="1" x14ac:dyDescent="0.25">
      <c r="A366" s="207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</row>
    <row r="367" spans="1:17" ht="12.75" customHeight="1" x14ac:dyDescent="0.25">
      <c r="A367" s="207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</row>
    <row r="368" spans="1:17" ht="12.75" customHeight="1" x14ac:dyDescent="0.25">
      <c r="A368" s="207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</row>
    <row r="369" spans="1:17" ht="12.75" customHeight="1" x14ac:dyDescent="0.25">
      <c r="A369" s="207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</row>
    <row r="370" spans="1:17" ht="12.75" customHeight="1" x14ac:dyDescent="0.25">
      <c r="A370" s="207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</row>
    <row r="371" spans="1:17" ht="12.75" customHeight="1" x14ac:dyDescent="0.25">
      <c r="A371" s="207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</row>
    <row r="372" spans="1:17" ht="12.75" customHeight="1" x14ac:dyDescent="0.25">
      <c r="A372" s="207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</row>
    <row r="373" spans="1:17" ht="12.75" customHeight="1" x14ac:dyDescent="0.25">
      <c r="A373" s="207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</row>
    <row r="374" spans="1:17" ht="12.75" customHeight="1" x14ac:dyDescent="0.25">
      <c r="A374" s="207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</row>
    <row r="375" spans="1:17" ht="12.75" customHeight="1" x14ac:dyDescent="0.25">
      <c r="A375" s="207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</row>
    <row r="376" spans="1:17" ht="12.75" customHeight="1" x14ac:dyDescent="0.25">
      <c r="A376" s="207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</row>
    <row r="377" spans="1:17" ht="12.75" customHeight="1" x14ac:dyDescent="0.25">
      <c r="A377" s="207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</row>
    <row r="378" spans="1:17" ht="12.75" customHeight="1" x14ac:dyDescent="0.25">
      <c r="A378" s="207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</row>
    <row r="379" spans="1:17" ht="12.75" customHeight="1" x14ac:dyDescent="0.25">
      <c r="A379" s="207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</row>
    <row r="380" spans="1:17" ht="12.75" customHeight="1" x14ac:dyDescent="0.25">
      <c r="A380" s="207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</row>
    <row r="381" spans="1:17" ht="12.75" customHeight="1" x14ac:dyDescent="0.25">
      <c r="A381" s="207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</row>
    <row r="382" spans="1:17" ht="12.75" customHeight="1" x14ac:dyDescent="0.25">
      <c r="A382" s="207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</row>
    <row r="383" spans="1:17" ht="12.75" customHeight="1" x14ac:dyDescent="0.25">
      <c r="A383" s="207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</row>
    <row r="384" spans="1:17" ht="12.75" customHeight="1" x14ac:dyDescent="0.25">
      <c r="A384" s="207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</row>
    <row r="385" spans="1:17" ht="12.75" customHeight="1" x14ac:dyDescent="0.25">
      <c r="A385" s="207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</row>
    <row r="386" spans="1:17" ht="12.75" customHeight="1" x14ac:dyDescent="0.25">
      <c r="A386" s="207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</row>
    <row r="387" spans="1:17" ht="12.75" customHeight="1" x14ac:dyDescent="0.25">
      <c r="A387" s="207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</row>
    <row r="388" spans="1:17" ht="12.75" customHeight="1" x14ac:dyDescent="0.25">
      <c r="A388" s="207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</row>
    <row r="389" spans="1:17" ht="12.75" customHeight="1" x14ac:dyDescent="0.25">
      <c r="A389" s="207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</row>
    <row r="390" spans="1:17" ht="12.75" customHeight="1" x14ac:dyDescent="0.25">
      <c r="A390" s="207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</row>
    <row r="391" spans="1:17" ht="12.75" customHeight="1" x14ac:dyDescent="0.25">
      <c r="A391" s="207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</row>
    <row r="392" spans="1:17" ht="12.75" customHeight="1" x14ac:dyDescent="0.25">
      <c r="A392" s="207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</row>
    <row r="393" spans="1:17" ht="12.75" customHeight="1" x14ac:dyDescent="0.25">
      <c r="A393" s="207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</row>
    <row r="394" spans="1:17" ht="12.75" customHeight="1" x14ac:dyDescent="0.25">
      <c r="A394" s="207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</row>
    <row r="395" spans="1:17" ht="12.75" customHeight="1" x14ac:dyDescent="0.25">
      <c r="A395" s="207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</row>
    <row r="396" spans="1:17" ht="12.75" customHeight="1" x14ac:dyDescent="0.25">
      <c r="A396" s="207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</row>
    <row r="397" spans="1:17" ht="12.75" customHeight="1" x14ac:dyDescent="0.25">
      <c r="A397" s="207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</row>
    <row r="398" spans="1:17" ht="12.75" customHeight="1" x14ac:dyDescent="0.25">
      <c r="A398" s="207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</row>
    <row r="399" spans="1:17" ht="12.75" customHeight="1" x14ac:dyDescent="0.25">
      <c r="A399" s="207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</row>
    <row r="400" spans="1:17" ht="12.75" customHeight="1" x14ac:dyDescent="0.25">
      <c r="A400" s="207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</row>
    <row r="401" spans="1:17" ht="12.75" customHeight="1" x14ac:dyDescent="0.25">
      <c r="A401" s="207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</row>
    <row r="402" spans="1:17" ht="12.75" customHeight="1" x14ac:dyDescent="0.25">
      <c r="A402" s="207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</row>
    <row r="403" spans="1:17" ht="12.75" customHeight="1" x14ac:dyDescent="0.25">
      <c r="A403" s="207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</row>
    <row r="404" spans="1:17" ht="12.75" customHeight="1" x14ac:dyDescent="0.25">
      <c r="A404" s="207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</row>
    <row r="405" spans="1:17" ht="12.75" customHeight="1" x14ac:dyDescent="0.25">
      <c r="A405" s="207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</row>
    <row r="406" spans="1:17" ht="12.75" customHeight="1" x14ac:dyDescent="0.25">
      <c r="A406" s="207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</row>
    <row r="407" spans="1:17" ht="12.75" customHeight="1" x14ac:dyDescent="0.25">
      <c r="A407" s="207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</row>
    <row r="408" spans="1:17" ht="12.75" customHeight="1" x14ac:dyDescent="0.25">
      <c r="A408" s="207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</row>
    <row r="409" spans="1:17" ht="12.75" customHeight="1" x14ac:dyDescent="0.25">
      <c r="A409" s="207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</row>
    <row r="410" spans="1:17" ht="12.75" customHeight="1" x14ac:dyDescent="0.25">
      <c r="A410" s="207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</row>
    <row r="411" spans="1:17" ht="12.75" customHeight="1" x14ac:dyDescent="0.25">
      <c r="A411" s="207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</row>
    <row r="412" spans="1:17" ht="12.75" customHeight="1" x14ac:dyDescent="0.25">
      <c r="A412" s="207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</row>
    <row r="413" spans="1:17" ht="12.75" customHeight="1" x14ac:dyDescent="0.25">
      <c r="A413" s="207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</row>
    <row r="414" spans="1:17" ht="12.75" customHeight="1" x14ac:dyDescent="0.25">
      <c r="A414" s="207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</row>
    <row r="415" spans="1:17" ht="12.75" customHeight="1" x14ac:dyDescent="0.25">
      <c r="A415" s="207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</row>
    <row r="416" spans="1:17" ht="12.75" customHeight="1" x14ac:dyDescent="0.25">
      <c r="A416" s="207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</row>
    <row r="417" spans="1:17" ht="12.75" customHeight="1" x14ac:dyDescent="0.25">
      <c r="A417" s="207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</row>
    <row r="418" spans="1:17" ht="12.75" customHeight="1" x14ac:dyDescent="0.25">
      <c r="A418" s="207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</row>
    <row r="419" spans="1:17" ht="12.75" customHeight="1" x14ac:dyDescent="0.25">
      <c r="A419" s="207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</row>
    <row r="420" spans="1:17" ht="12.75" customHeight="1" x14ac:dyDescent="0.25">
      <c r="A420" s="207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</row>
    <row r="421" spans="1:17" ht="12.75" customHeight="1" x14ac:dyDescent="0.25">
      <c r="A421" s="207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</row>
    <row r="422" spans="1:17" ht="12.75" customHeight="1" x14ac:dyDescent="0.25">
      <c r="A422" s="207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</row>
    <row r="423" spans="1:17" ht="12.75" customHeight="1" x14ac:dyDescent="0.25">
      <c r="A423" s="207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</row>
    <row r="424" spans="1:17" ht="12.75" customHeight="1" x14ac:dyDescent="0.25">
      <c r="A424" s="207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</row>
    <row r="425" spans="1:17" ht="12.75" customHeight="1" x14ac:dyDescent="0.25">
      <c r="A425" s="207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</row>
    <row r="426" spans="1:17" ht="12.75" customHeight="1" x14ac:dyDescent="0.25">
      <c r="A426" s="207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</row>
    <row r="427" spans="1:17" ht="12.75" customHeight="1" x14ac:dyDescent="0.25">
      <c r="A427" s="207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</row>
    <row r="428" spans="1:17" ht="12.75" customHeight="1" x14ac:dyDescent="0.25">
      <c r="A428" s="207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</row>
    <row r="429" spans="1:17" ht="12.75" customHeight="1" x14ac:dyDescent="0.25">
      <c r="A429" s="207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</row>
    <row r="430" spans="1:17" ht="12.75" customHeight="1" x14ac:dyDescent="0.25">
      <c r="A430" s="207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</row>
    <row r="431" spans="1:17" ht="12.75" customHeight="1" x14ac:dyDescent="0.25">
      <c r="A431" s="207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</row>
    <row r="432" spans="1:17" ht="12.75" customHeight="1" x14ac:dyDescent="0.25">
      <c r="A432" s="207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</row>
    <row r="433" spans="1:17" ht="12.75" customHeight="1" x14ac:dyDescent="0.25">
      <c r="A433" s="207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</row>
    <row r="434" spans="1:17" ht="12.75" customHeight="1" x14ac:dyDescent="0.25">
      <c r="A434" s="207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</row>
    <row r="435" spans="1:17" ht="12.75" customHeight="1" x14ac:dyDescent="0.25">
      <c r="A435" s="207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</row>
    <row r="436" spans="1:17" ht="12.75" customHeight="1" x14ac:dyDescent="0.25">
      <c r="A436" s="207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</row>
    <row r="437" spans="1:17" ht="12.75" customHeight="1" x14ac:dyDescent="0.25">
      <c r="A437" s="207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</row>
    <row r="438" spans="1:17" ht="12.75" customHeight="1" x14ac:dyDescent="0.25">
      <c r="A438" s="207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</row>
    <row r="439" spans="1:17" ht="12.75" customHeight="1" x14ac:dyDescent="0.25">
      <c r="A439" s="207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</row>
    <row r="440" spans="1:17" ht="12.75" customHeight="1" x14ac:dyDescent="0.25">
      <c r="A440" s="207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</row>
    <row r="441" spans="1:17" ht="12.75" customHeight="1" x14ac:dyDescent="0.25">
      <c r="A441" s="207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</row>
    <row r="442" spans="1:17" ht="12.75" customHeight="1" x14ac:dyDescent="0.25">
      <c r="A442" s="207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</row>
    <row r="443" spans="1:17" ht="12.75" customHeight="1" x14ac:dyDescent="0.25">
      <c r="A443" s="207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</row>
    <row r="444" spans="1:17" ht="12.75" customHeight="1" x14ac:dyDescent="0.25">
      <c r="A444" s="207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</row>
    <row r="445" spans="1:17" ht="12.75" customHeight="1" x14ac:dyDescent="0.25">
      <c r="A445" s="207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</row>
    <row r="446" spans="1:17" ht="12.75" customHeight="1" x14ac:dyDescent="0.25">
      <c r="A446" s="207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</row>
    <row r="447" spans="1:17" ht="12.75" customHeight="1" x14ac:dyDescent="0.25">
      <c r="A447" s="207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</row>
    <row r="448" spans="1:17" ht="12.75" customHeight="1" x14ac:dyDescent="0.25">
      <c r="A448" s="207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</row>
    <row r="449" spans="1:17" ht="12.75" customHeight="1" x14ac:dyDescent="0.25">
      <c r="A449" s="207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</row>
    <row r="450" spans="1:17" ht="12.75" customHeight="1" x14ac:dyDescent="0.25">
      <c r="A450" s="207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</row>
    <row r="451" spans="1:17" ht="12.75" customHeight="1" x14ac:dyDescent="0.25">
      <c r="A451" s="207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</row>
    <row r="452" spans="1:17" ht="12.75" customHeight="1" x14ac:dyDescent="0.25">
      <c r="A452" s="207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</row>
    <row r="453" spans="1:17" ht="12.75" customHeight="1" x14ac:dyDescent="0.25">
      <c r="A453" s="207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</row>
    <row r="454" spans="1:17" ht="12.75" customHeight="1" x14ac:dyDescent="0.25">
      <c r="A454" s="207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</row>
    <row r="455" spans="1:17" ht="12.75" customHeight="1" x14ac:dyDescent="0.25">
      <c r="A455" s="207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</row>
    <row r="456" spans="1:17" ht="12.75" customHeight="1" x14ac:dyDescent="0.25">
      <c r="A456" s="207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</row>
    <row r="457" spans="1:17" ht="12.75" customHeight="1" x14ac:dyDescent="0.25">
      <c r="A457" s="207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</row>
    <row r="458" spans="1:17" ht="12.75" customHeight="1" x14ac:dyDescent="0.25">
      <c r="A458" s="207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</row>
    <row r="459" spans="1:17" ht="12.75" customHeight="1" x14ac:dyDescent="0.25">
      <c r="A459" s="207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</row>
    <row r="460" spans="1:17" ht="12.75" customHeight="1" x14ac:dyDescent="0.25">
      <c r="A460" s="207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</row>
    <row r="461" spans="1:17" ht="12.75" customHeight="1" x14ac:dyDescent="0.25">
      <c r="A461" s="207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</row>
    <row r="462" spans="1:17" ht="12.75" customHeight="1" x14ac:dyDescent="0.25">
      <c r="A462" s="207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</row>
    <row r="463" spans="1:17" ht="12.75" customHeight="1" x14ac:dyDescent="0.25">
      <c r="A463" s="207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</row>
    <row r="464" spans="1:17" ht="12.75" customHeight="1" x14ac:dyDescent="0.25">
      <c r="A464" s="207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</row>
    <row r="465" spans="1:17" ht="12.75" customHeight="1" x14ac:dyDescent="0.25">
      <c r="A465" s="207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</row>
    <row r="466" spans="1:17" ht="12.75" customHeight="1" x14ac:dyDescent="0.25">
      <c r="A466" s="207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</row>
    <row r="467" spans="1:17" ht="12.75" customHeight="1" x14ac:dyDescent="0.25">
      <c r="A467" s="207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</row>
    <row r="468" spans="1:17" ht="12.75" customHeight="1" x14ac:dyDescent="0.25">
      <c r="A468" s="207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</row>
    <row r="469" spans="1:17" ht="12.75" customHeight="1" x14ac:dyDescent="0.25">
      <c r="A469" s="207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</row>
    <row r="470" spans="1:17" ht="12.75" customHeight="1" x14ac:dyDescent="0.25">
      <c r="A470" s="207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</row>
    <row r="471" spans="1:17" ht="12.75" customHeight="1" x14ac:dyDescent="0.25">
      <c r="A471" s="207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</row>
    <row r="472" spans="1:17" ht="12.75" customHeight="1" x14ac:dyDescent="0.25">
      <c r="A472" s="207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</row>
    <row r="473" spans="1:17" ht="12.75" customHeight="1" x14ac:dyDescent="0.25">
      <c r="A473" s="207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</row>
    <row r="474" spans="1:17" ht="12.75" customHeight="1" x14ac:dyDescent="0.25">
      <c r="A474" s="207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</row>
    <row r="475" spans="1:17" ht="12.75" customHeight="1" x14ac:dyDescent="0.25">
      <c r="A475" s="207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</row>
    <row r="476" spans="1:17" ht="12.75" customHeight="1" x14ac:dyDescent="0.25">
      <c r="A476" s="207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</row>
    <row r="477" spans="1:17" ht="12.75" customHeight="1" x14ac:dyDescent="0.25">
      <c r="A477" s="207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</row>
    <row r="478" spans="1:17" ht="12.75" customHeight="1" x14ac:dyDescent="0.25">
      <c r="A478" s="207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</row>
    <row r="479" spans="1:17" ht="12.75" customHeight="1" x14ac:dyDescent="0.25">
      <c r="A479" s="207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</row>
    <row r="480" spans="1:17" ht="12.75" customHeight="1" x14ac:dyDescent="0.25">
      <c r="A480" s="207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</row>
    <row r="481" spans="1:17" ht="12.75" customHeight="1" x14ac:dyDescent="0.25">
      <c r="A481" s="207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</row>
    <row r="482" spans="1:17" ht="12.75" customHeight="1" x14ac:dyDescent="0.25">
      <c r="A482" s="207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</row>
    <row r="483" spans="1:17" ht="12.75" customHeight="1" x14ac:dyDescent="0.25">
      <c r="A483" s="207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</row>
    <row r="484" spans="1:17" ht="12.75" customHeight="1" x14ac:dyDescent="0.25">
      <c r="A484" s="207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</row>
    <row r="485" spans="1:17" ht="12.75" customHeight="1" x14ac:dyDescent="0.25">
      <c r="A485" s="207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</row>
    <row r="486" spans="1:17" ht="12.75" customHeight="1" x14ac:dyDescent="0.25">
      <c r="A486" s="207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</row>
    <row r="487" spans="1:17" ht="12.75" customHeight="1" x14ac:dyDescent="0.25">
      <c r="A487" s="207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</row>
    <row r="488" spans="1:17" ht="12.75" customHeight="1" x14ac:dyDescent="0.25">
      <c r="A488" s="207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</row>
    <row r="489" spans="1:17" ht="12.75" customHeight="1" x14ac:dyDescent="0.25">
      <c r="A489" s="207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</row>
    <row r="490" spans="1:17" ht="12.75" customHeight="1" x14ac:dyDescent="0.25">
      <c r="A490" s="207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</row>
    <row r="491" spans="1:17" ht="12.75" customHeight="1" x14ac:dyDescent="0.25">
      <c r="A491" s="207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</row>
    <row r="492" spans="1:17" ht="12.75" customHeight="1" x14ac:dyDescent="0.25">
      <c r="A492" s="207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</row>
    <row r="493" spans="1:17" ht="12.75" customHeight="1" x14ac:dyDescent="0.25">
      <c r="A493" s="207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</row>
    <row r="494" spans="1:17" ht="12.75" customHeight="1" x14ac:dyDescent="0.25">
      <c r="A494" s="207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</row>
    <row r="495" spans="1:17" ht="12.75" customHeight="1" x14ac:dyDescent="0.25">
      <c r="A495" s="207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</row>
    <row r="496" spans="1:17" ht="12.75" customHeight="1" x14ac:dyDescent="0.25">
      <c r="A496" s="207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</row>
    <row r="497" spans="1:17" ht="12.75" customHeight="1" x14ac:dyDescent="0.25">
      <c r="A497" s="207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</row>
    <row r="498" spans="1:17" ht="12.75" customHeight="1" x14ac:dyDescent="0.25">
      <c r="A498" s="207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</row>
    <row r="499" spans="1:17" ht="12.75" customHeight="1" x14ac:dyDescent="0.25">
      <c r="A499" s="207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</row>
    <row r="500" spans="1:17" ht="12.75" customHeight="1" x14ac:dyDescent="0.25">
      <c r="A500" s="207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</row>
    <row r="501" spans="1:17" ht="12.75" customHeight="1" x14ac:dyDescent="0.25">
      <c r="A501" s="207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</row>
    <row r="502" spans="1:17" ht="12.75" customHeight="1" x14ac:dyDescent="0.25">
      <c r="A502" s="207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</row>
    <row r="503" spans="1:17" ht="12.75" customHeight="1" x14ac:dyDescent="0.25">
      <c r="A503" s="207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</row>
    <row r="504" spans="1:17" ht="12.75" customHeight="1" x14ac:dyDescent="0.25">
      <c r="A504" s="207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</row>
    <row r="505" spans="1:17" ht="12.75" customHeight="1" x14ac:dyDescent="0.25">
      <c r="A505" s="207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</row>
    <row r="506" spans="1:17" ht="12.75" customHeight="1" x14ac:dyDescent="0.25">
      <c r="A506" s="207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</row>
    <row r="507" spans="1:17" ht="12.75" customHeight="1" x14ac:dyDescent="0.25">
      <c r="A507" s="207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</row>
    <row r="508" spans="1:17" ht="12.75" customHeight="1" x14ac:dyDescent="0.25">
      <c r="A508" s="207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</row>
    <row r="509" spans="1:17" ht="12.75" customHeight="1" x14ac:dyDescent="0.25">
      <c r="A509" s="207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</row>
    <row r="510" spans="1:17" ht="12.75" customHeight="1" x14ac:dyDescent="0.25">
      <c r="A510" s="207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</row>
    <row r="511" spans="1:17" ht="12.75" customHeight="1" x14ac:dyDescent="0.25">
      <c r="A511" s="207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</row>
    <row r="512" spans="1:17" ht="12.75" customHeight="1" x14ac:dyDescent="0.25">
      <c r="A512" s="207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</row>
    <row r="513" spans="1:17" ht="12.75" customHeight="1" x14ac:dyDescent="0.25">
      <c r="A513" s="207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</row>
    <row r="514" spans="1:17" ht="12.75" customHeight="1" x14ac:dyDescent="0.25">
      <c r="A514" s="207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</row>
    <row r="515" spans="1:17" ht="12.75" customHeight="1" x14ac:dyDescent="0.25">
      <c r="A515" s="207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</row>
    <row r="516" spans="1:17" ht="12.75" customHeight="1" x14ac:dyDescent="0.25">
      <c r="A516" s="207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</row>
    <row r="517" spans="1:17" ht="12.75" customHeight="1" x14ac:dyDescent="0.25">
      <c r="A517" s="207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</row>
    <row r="518" spans="1:17" ht="12.75" customHeight="1" x14ac:dyDescent="0.25">
      <c r="A518" s="207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</row>
    <row r="519" spans="1:17" ht="12.75" customHeight="1" x14ac:dyDescent="0.25">
      <c r="A519" s="207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</row>
    <row r="520" spans="1:17" ht="12.75" customHeight="1" x14ac:dyDescent="0.25">
      <c r="A520" s="207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</row>
    <row r="521" spans="1:17" ht="12.75" customHeight="1" x14ac:dyDescent="0.25">
      <c r="A521" s="207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</row>
    <row r="522" spans="1:17" ht="12.75" customHeight="1" x14ac:dyDescent="0.25">
      <c r="A522" s="207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</row>
    <row r="523" spans="1:17" ht="12.75" customHeight="1" x14ac:dyDescent="0.25">
      <c r="A523" s="207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</row>
    <row r="524" spans="1:17" ht="12.75" customHeight="1" x14ac:dyDescent="0.25">
      <c r="A524" s="207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</row>
    <row r="525" spans="1:17" ht="12.75" customHeight="1" x14ac:dyDescent="0.25">
      <c r="A525" s="207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</row>
    <row r="526" spans="1:17" ht="12.75" customHeight="1" x14ac:dyDescent="0.25">
      <c r="A526" s="207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</row>
    <row r="527" spans="1:17" ht="12.75" customHeight="1" x14ac:dyDescent="0.25">
      <c r="A527" s="207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</row>
    <row r="528" spans="1:17" ht="12.75" customHeight="1" x14ac:dyDescent="0.25">
      <c r="A528" s="207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</row>
    <row r="529" spans="1:17" ht="12.75" customHeight="1" x14ac:dyDescent="0.25">
      <c r="A529" s="207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</row>
    <row r="530" spans="1:17" ht="12.75" customHeight="1" x14ac:dyDescent="0.25">
      <c r="A530" s="207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</row>
    <row r="531" spans="1:17" ht="12.75" customHeight="1" x14ac:dyDescent="0.25">
      <c r="A531" s="207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</row>
    <row r="532" spans="1:17" ht="12.75" customHeight="1" x14ac:dyDescent="0.25">
      <c r="A532" s="207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</row>
    <row r="533" spans="1:17" ht="12.75" customHeight="1" x14ac:dyDescent="0.25">
      <c r="A533" s="207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</row>
    <row r="534" spans="1:17" ht="12.75" customHeight="1" x14ac:dyDescent="0.25">
      <c r="A534" s="207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</row>
    <row r="535" spans="1:17" ht="12.75" customHeight="1" x14ac:dyDescent="0.25">
      <c r="A535" s="207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</row>
    <row r="536" spans="1:17" ht="12.75" customHeight="1" x14ac:dyDescent="0.25">
      <c r="A536" s="207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</row>
    <row r="537" spans="1:17" ht="12.75" customHeight="1" x14ac:dyDescent="0.25">
      <c r="A537" s="207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</row>
    <row r="538" spans="1:17" ht="12.75" customHeight="1" x14ac:dyDescent="0.25">
      <c r="A538" s="207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</row>
    <row r="539" spans="1:17" ht="12.75" customHeight="1" x14ac:dyDescent="0.25">
      <c r="A539" s="207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</row>
    <row r="540" spans="1:17" ht="12.75" customHeight="1" x14ac:dyDescent="0.25">
      <c r="A540" s="207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</row>
    <row r="541" spans="1:17" ht="12.75" customHeight="1" x14ac:dyDescent="0.25">
      <c r="A541" s="207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</row>
    <row r="542" spans="1:17" ht="12.75" customHeight="1" x14ac:dyDescent="0.25">
      <c r="A542" s="207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</row>
    <row r="543" spans="1:17" ht="12.75" customHeight="1" x14ac:dyDescent="0.25">
      <c r="A543" s="207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</row>
    <row r="544" spans="1:17" ht="12.75" customHeight="1" x14ac:dyDescent="0.25">
      <c r="A544" s="207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</row>
    <row r="545" spans="1:17" ht="12.75" customHeight="1" x14ac:dyDescent="0.25">
      <c r="A545" s="207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</row>
    <row r="546" spans="1:17" ht="12.75" customHeight="1" x14ac:dyDescent="0.25">
      <c r="A546" s="207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</row>
    <row r="547" spans="1:17" ht="12.75" customHeight="1" x14ac:dyDescent="0.25">
      <c r="A547" s="207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</row>
    <row r="548" spans="1:17" ht="12.75" customHeight="1" x14ac:dyDescent="0.25">
      <c r="A548" s="207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</row>
    <row r="549" spans="1:17" ht="12.75" customHeight="1" x14ac:dyDescent="0.25">
      <c r="A549" s="207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</row>
    <row r="550" spans="1:17" ht="12.75" customHeight="1" x14ac:dyDescent="0.25">
      <c r="A550" s="207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</row>
    <row r="551" spans="1:17" ht="12.75" customHeight="1" x14ac:dyDescent="0.25">
      <c r="A551" s="207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</row>
    <row r="552" spans="1:17" ht="12.75" customHeight="1" x14ac:dyDescent="0.25">
      <c r="A552" s="207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</row>
    <row r="553" spans="1:17" ht="12.75" customHeight="1" x14ac:dyDescent="0.25">
      <c r="A553" s="207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</row>
    <row r="554" spans="1:17" ht="12.75" customHeight="1" x14ac:dyDescent="0.25">
      <c r="A554" s="207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</row>
    <row r="555" spans="1:17" ht="12.75" customHeight="1" x14ac:dyDescent="0.25">
      <c r="A555" s="207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</row>
    <row r="556" spans="1:17" ht="12.75" customHeight="1" x14ac:dyDescent="0.25">
      <c r="A556" s="207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</row>
    <row r="557" spans="1:17" ht="12.75" customHeight="1" x14ac:dyDescent="0.25">
      <c r="A557" s="207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</row>
    <row r="558" spans="1:17" ht="12.75" customHeight="1" x14ac:dyDescent="0.25">
      <c r="A558" s="207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</row>
    <row r="559" spans="1:17" ht="12.75" customHeight="1" x14ac:dyDescent="0.25">
      <c r="A559" s="207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</row>
    <row r="560" spans="1:17" ht="12.75" customHeight="1" x14ac:dyDescent="0.25">
      <c r="A560" s="207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</row>
    <row r="561" spans="1:17" ht="12.75" customHeight="1" x14ac:dyDescent="0.25">
      <c r="A561" s="207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</row>
    <row r="562" spans="1:17" ht="12.75" customHeight="1" x14ac:dyDescent="0.25">
      <c r="A562" s="207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</row>
    <row r="563" spans="1:17" ht="12.75" customHeight="1" x14ac:dyDescent="0.25">
      <c r="A563" s="207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</row>
    <row r="564" spans="1:17" ht="12.75" customHeight="1" x14ac:dyDescent="0.25">
      <c r="A564" s="207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</row>
    <row r="565" spans="1:17" ht="12.75" customHeight="1" x14ac:dyDescent="0.25">
      <c r="A565" s="207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</row>
    <row r="566" spans="1:17" ht="12.75" customHeight="1" x14ac:dyDescent="0.25">
      <c r="A566" s="207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</row>
    <row r="567" spans="1:17" ht="12.75" customHeight="1" x14ac:dyDescent="0.25">
      <c r="A567" s="207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</row>
    <row r="568" spans="1:17" ht="12.75" customHeight="1" x14ac:dyDescent="0.25">
      <c r="A568" s="207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</row>
    <row r="569" spans="1:17" ht="12.75" customHeight="1" x14ac:dyDescent="0.25">
      <c r="A569" s="207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</row>
    <row r="570" spans="1:17" ht="12.75" customHeight="1" x14ac:dyDescent="0.25">
      <c r="A570" s="207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</row>
    <row r="571" spans="1:17" ht="12.75" customHeight="1" x14ac:dyDescent="0.25">
      <c r="A571" s="207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</row>
    <row r="572" spans="1:17" ht="12.75" customHeight="1" x14ac:dyDescent="0.25">
      <c r="A572" s="207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</row>
    <row r="573" spans="1:17" ht="12.75" customHeight="1" x14ac:dyDescent="0.25">
      <c r="A573" s="207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</row>
    <row r="574" spans="1:17" ht="12.75" customHeight="1" x14ac:dyDescent="0.25">
      <c r="A574" s="207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</row>
    <row r="575" spans="1:17" ht="12.75" customHeight="1" x14ac:dyDescent="0.25">
      <c r="A575" s="207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</row>
    <row r="576" spans="1:17" ht="12.75" customHeight="1" x14ac:dyDescent="0.25">
      <c r="A576" s="207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</row>
    <row r="577" spans="1:17" ht="12.75" customHeight="1" x14ac:dyDescent="0.25">
      <c r="A577" s="207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</row>
    <row r="578" spans="1:17" ht="12.75" customHeight="1" x14ac:dyDescent="0.25">
      <c r="A578" s="207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</row>
    <row r="579" spans="1:17" ht="12.75" customHeight="1" x14ac:dyDescent="0.25">
      <c r="A579" s="207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</row>
    <row r="580" spans="1:17" ht="12.75" customHeight="1" x14ac:dyDescent="0.25">
      <c r="A580" s="207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</row>
    <row r="581" spans="1:17" ht="12.75" customHeight="1" x14ac:dyDescent="0.25">
      <c r="A581" s="207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</row>
    <row r="582" spans="1:17" ht="12.75" customHeight="1" x14ac:dyDescent="0.25">
      <c r="A582" s="207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</row>
    <row r="583" spans="1:17" ht="12.75" customHeight="1" x14ac:dyDescent="0.25">
      <c r="A583" s="207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</row>
    <row r="584" spans="1:17" ht="12.75" customHeight="1" x14ac:dyDescent="0.25">
      <c r="A584" s="207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</row>
    <row r="585" spans="1:17" ht="12.75" customHeight="1" x14ac:dyDescent="0.25">
      <c r="A585" s="207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</row>
    <row r="586" spans="1:17" ht="12.75" customHeight="1" x14ac:dyDescent="0.25">
      <c r="A586" s="207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</row>
    <row r="587" spans="1:17" ht="12.75" customHeight="1" x14ac:dyDescent="0.25">
      <c r="A587" s="207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</row>
    <row r="588" spans="1:17" ht="12.75" customHeight="1" x14ac:dyDescent="0.25">
      <c r="A588" s="207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</row>
    <row r="589" spans="1:17" ht="12.75" customHeight="1" x14ac:dyDescent="0.25">
      <c r="A589" s="207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</row>
    <row r="590" spans="1:17" ht="12.75" customHeight="1" x14ac:dyDescent="0.25">
      <c r="A590" s="207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</row>
    <row r="591" spans="1:17" ht="12.75" customHeight="1" x14ac:dyDescent="0.25">
      <c r="A591" s="207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</row>
    <row r="592" spans="1:17" ht="12.75" customHeight="1" x14ac:dyDescent="0.25">
      <c r="A592" s="207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</row>
    <row r="593" spans="1:17" ht="12.75" customHeight="1" x14ac:dyDescent="0.25">
      <c r="A593" s="207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</row>
    <row r="594" spans="1:17" ht="12.75" customHeight="1" x14ac:dyDescent="0.25">
      <c r="A594" s="207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</row>
    <row r="595" spans="1:17" ht="12.75" customHeight="1" x14ac:dyDescent="0.25">
      <c r="A595" s="207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</row>
    <row r="596" spans="1:17" ht="12.75" customHeight="1" x14ac:dyDescent="0.25">
      <c r="A596" s="207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</row>
    <row r="597" spans="1:17" ht="12.75" customHeight="1" x14ac:dyDescent="0.25">
      <c r="A597" s="207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</row>
    <row r="598" spans="1:17" ht="12.75" customHeight="1" x14ac:dyDescent="0.25">
      <c r="A598" s="207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</row>
    <row r="599" spans="1:17" ht="12.75" customHeight="1" x14ac:dyDescent="0.25">
      <c r="A599" s="207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</row>
    <row r="600" spans="1:17" ht="12.75" customHeight="1" x14ac:dyDescent="0.25">
      <c r="A600" s="207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</row>
    <row r="601" spans="1:17" ht="12.75" customHeight="1" x14ac:dyDescent="0.25">
      <c r="A601" s="207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</row>
    <row r="602" spans="1:17" ht="12.75" customHeight="1" x14ac:dyDescent="0.25">
      <c r="A602" s="207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</row>
    <row r="603" spans="1:17" ht="12.75" customHeight="1" x14ac:dyDescent="0.25">
      <c r="A603" s="207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</row>
    <row r="604" spans="1:17" ht="12.75" customHeight="1" x14ac:dyDescent="0.25">
      <c r="A604" s="207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</row>
    <row r="605" spans="1:17" ht="12.75" customHeight="1" x14ac:dyDescent="0.25">
      <c r="A605" s="207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</row>
    <row r="606" spans="1:17" ht="12.75" customHeight="1" x14ac:dyDescent="0.25">
      <c r="A606" s="207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</row>
    <row r="607" spans="1:17" ht="12.75" customHeight="1" x14ac:dyDescent="0.25">
      <c r="A607" s="207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</row>
    <row r="608" spans="1:17" ht="12.75" customHeight="1" x14ac:dyDescent="0.25">
      <c r="A608" s="207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</row>
    <row r="609" spans="1:17" ht="12.75" customHeight="1" x14ac:dyDescent="0.25">
      <c r="A609" s="207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</row>
    <row r="610" spans="1:17" ht="12.75" customHeight="1" x14ac:dyDescent="0.25">
      <c r="A610" s="207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</row>
    <row r="611" spans="1:17" ht="12.75" customHeight="1" x14ac:dyDescent="0.25">
      <c r="A611" s="207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</row>
    <row r="612" spans="1:17" ht="12.75" customHeight="1" x14ac:dyDescent="0.25">
      <c r="A612" s="207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</row>
    <row r="613" spans="1:17" ht="12.75" customHeight="1" x14ac:dyDescent="0.25">
      <c r="A613" s="207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</row>
    <row r="614" spans="1:17" ht="12.75" customHeight="1" x14ac:dyDescent="0.25">
      <c r="A614" s="207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</row>
    <row r="615" spans="1:17" ht="12.75" customHeight="1" x14ac:dyDescent="0.25">
      <c r="A615" s="207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</row>
    <row r="616" spans="1:17" ht="12.75" customHeight="1" x14ac:dyDescent="0.25">
      <c r="A616" s="207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</row>
    <row r="617" spans="1:17" ht="12.75" customHeight="1" x14ac:dyDescent="0.25">
      <c r="A617" s="207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</row>
    <row r="618" spans="1:17" ht="12.75" customHeight="1" x14ac:dyDescent="0.25">
      <c r="A618" s="207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</row>
    <row r="619" spans="1:17" ht="12.75" customHeight="1" x14ac:dyDescent="0.25">
      <c r="A619" s="207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</row>
    <row r="620" spans="1:17" ht="12.75" customHeight="1" x14ac:dyDescent="0.25">
      <c r="A620" s="207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</row>
    <row r="621" spans="1:17" ht="12.75" customHeight="1" x14ac:dyDescent="0.25">
      <c r="A621" s="207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</row>
    <row r="622" spans="1:17" ht="12.75" customHeight="1" x14ac:dyDescent="0.25">
      <c r="A622" s="207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</row>
    <row r="623" spans="1:17" ht="12.75" customHeight="1" x14ac:dyDescent="0.25">
      <c r="A623" s="207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</row>
    <row r="624" spans="1:17" ht="12.75" customHeight="1" x14ac:dyDescent="0.25">
      <c r="A624" s="207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</row>
    <row r="625" spans="1:17" ht="12.75" customHeight="1" x14ac:dyDescent="0.25">
      <c r="A625" s="207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</row>
    <row r="626" spans="1:17" ht="12.75" customHeight="1" x14ac:dyDescent="0.25">
      <c r="A626" s="207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</row>
    <row r="627" spans="1:17" ht="12.75" customHeight="1" x14ac:dyDescent="0.25">
      <c r="A627" s="207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</row>
    <row r="628" spans="1:17" ht="12.75" customHeight="1" x14ac:dyDescent="0.25">
      <c r="A628" s="207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</row>
    <row r="629" spans="1:17" ht="12.75" customHeight="1" x14ac:dyDescent="0.25">
      <c r="A629" s="207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</row>
    <row r="630" spans="1:17" ht="12.75" customHeight="1" x14ac:dyDescent="0.25">
      <c r="A630" s="207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</row>
    <row r="631" spans="1:17" ht="12.75" customHeight="1" x14ac:dyDescent="0.25">
      <c r="A631" s="207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</row>
    <row r="632" spans="1:17" ht="12.75" customHeight="1" x14ac:dyDescent="0.25">
      <c r="A632" s="207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</row>
    <row r="633" spans="1:17" ht="12.75" customHeight="1" x14ac:dyDescent="0.25">
      <c r="A633" s="207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</row>
    <row r="634" spans="1:17" ht="12.75" customHeight="1" x14ac:dyDescent="0.25">
      <c r="A634" s="207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</row>
    <row r="635" spans="1:17" ht="12.75" customHeight="1" x14ac:dyDescent="0.25">
      <c r="A635" s="207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</row>
    <row r="636" spans="1:17" ht="12.75" customHeight="1" x14ac:dyDescent="0.25">
      <c r="A636" s="207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</row>
    <row r="637" spans="1:17" ht="12.75" customHeight="1" x14ac:dyDescent="0.25">
      <c r="A637" s="207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</row>
    <row r="638" spans="1:17" ht="12.75" customHeight="1" x14ac:dyDescent="0.25">
      <c r="A638" s="207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</row>
    <row r="639" spans="1:17" ht="12.75" customHeight="1" x14ac:dyDescent="0.25">
      <c r="A639" s="207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</row>
    <row r="640" spans="1:17" ht="12.75" customHeight="1" x14ac:dyDescent="0.25">
      <c r="A640" s="207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</row>
    <row r="641" spans="1:17" ht="12.75" customHeight="1" x14ac:dyDescent="0.25">
      <c r="A641" s="207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</row>
    <row r="642" spans="1:17" ht="12.75" customHeight="1" x14ac:dyDescent="0.25">
      <c r="A642" s="207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</row>
    <row r="643" spans="1:17" ht="12.75" customHeight="1" x14ac:dyDescent="0.25">
      <c r="A643" s="207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</row>
    <row r="644" spans="1:17" ht="12.75" customHeight="1" x14ac:dyDescent="0.25">
      <c r="A644" s="207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</row>
    <row r="645" spans="1:17" ht="12.75" customHeight="1" x14ac:dyDescent="0.25">
      <c r="A645" s="207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</row>
    <row r="646" spans="1:17" ht="12.75" customHeight="1" x14ac:dyDescent="0.25">
      <c r="A646" s="207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</row>
    <row r="647" spans="1:17" ht="12.75" customHeight="1" x14ac:dyDescent="0.25">
      <c r="A647" s="207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</row>
    <row r="648" spans="1:17" ht="12.75" customHeight="1" x14ac:dyDescent="0.25">
      <c r="A648" s="207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</row>
    <row r="649" spans="1:17" ht="12.75" customHeight="1" x14ac:dyDescent="0.25">
      <c r="A649" s="207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</row>
    <row r="650" spans="1:17" ht="12.75" customHeight="1" x14ac:dyDescent="0.25">
      <c r="A650" s="207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</row>
    <row r="651" spans="1:17" ht="12.75" customHeight="1" x14ac:dyDescent="0.25">
      <c r="A651" s="207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</row>
    <row r="652" spans="1:17" ht="12.75" customHeight="1" x14ac:dyDescent="0.25">
      <c r="A652" s="207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</row>
    <row r="653" spans="1:17" ht="12.75" customHeight="1" x14ac:dyDescent="0.25">
      <c r="A653" s="207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</row>
    <row r="654" spans="1:17" ht="12.75" customHeight="1" x14ac:dyDescent="0.25">
      <c r="A654" s="207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</row>
    <row r="655" spans="1:17" ht="12.75" customHeight="1" x14ac:dyDescent="0.25">
      <c r="A655" s="207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</row>
    <row r="656" spans="1:17" ht="12.75" customHeight="1" x14ac:dyDescent="0.25">
      <c r="A656" s="207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</row>
    <row r="657" spans="1:17" ht="12.75" customHeight="1" x14ac:dyDescent="0.25">
      <c r="A657" s="207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</row>
    <row r="658" spans="1:17" ht="12.75" customHeight="1" x14ac:dyDescent="0.25">
      <c r="A658" s="207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</row>
    <row r="659" spans="1:17" ht="12.75" customHeight="1" x14ac:dyDescent="0.25">
      <c r="A659" s="207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</row>
    <row r="660" spans="1:17" ht="12.75" customHeight="1" x14ac:dyDescent="0.25">
      <c r="A660" s="207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</row>
    <row r="661" spans="1:17" ht="12.75" customHeight="1" x14ac:dyDescent="0.25">
      <c r="A661" s="207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</row>
    <row r="662" spans="1:17" ht="12.75" customHeight="1" x14ac:dyDescent="0.25">
      <c r="A662" s="207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</row>
    <row r="663" spans="1:17" ht="12.75" customHeight="1" x14ac:dyDescent="0.25">
      <c r="A663" s="207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</row>
    <row r="664" spans="1:17" ht="12.75" customHeight="1" x14ac:dyDescent="0.25">
      <c r="A664" s="207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</row>
    <row r="665" spans="1:17" ht="12.75" customHeight="1" x14ac:dyDescent="0.25">
      <c r="A665" s="207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</row>
    <row r="666" spans="1:17" ht="12.75" customHeight="1" x14ac:dyDescent="0.25">
      <c r="A666" s="207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</row>
    <row r="667" spans="1:17" ht="12.75" customHeight="1" x14ac:dyDescent="0.25">
      <c r="A667" s="207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</row>
    <row r="668" spans="1:17" ht="12.75" customHeight="1" x14ac:dyDescent="0.25">
      <c r="A668" s="207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</row>
    <row r="669" spans="1:17" ht="12.75" customHeight="1" x14ac:dyDescent="0.25">
      <c r="A669" s="207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</row>
    <row r="670" spans="1:17" ht="12.75" customHeight="1" x14ac:dyDescent="0.25">
      <c r="A670" s="207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</row>
    <row r="671" spans="1:17" ht="12.75" customHeight="1" x14ac:dyDescent="0.25">
      <c r="A671" s="207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</row>
    <row r="672" spans="1:17" ht="12.75" customHeight="1" x14ac:dyDescent="0.25">
      <c r="A672" s="207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</row>
    <row r="673" spans="1:17" ht="12.75" customHeight="1" x14ac:dyDescent="0.25">
      <c r="A673" s="207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</row>
    <row r="674" spans="1:17" ht="12.75" customHeight="1" x14ac:dyDescent="0.25">
      <c r="A674" s="207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</row>
    <row r="675" spans="1:17" ht="12.75" customHeight="1" x14ac:dyDescent="0.25">
      <c r="A675" s="207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</row>
    <row r="676" spans="1:17" ht="12.75" customHeight="1" x14ac:dyDescent="0.25">
      <c r="A676" s="207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</row>
    <row r="677" spans="1:17" ht="12.75" customHeight="1" x14ac:dyDescent="0.25">
      <c r="A677" s="207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</row>
    <row r="678" spans="1:17" ht="12.75" customHeight="1" x14ac:dyDescent="0.25">
      <c r="A678" s="207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</row>
    <row r="679" spans="1:17" ht="12.75" customHeight="1" x14ac:dyDescent="0.25">
      <c r="A679" s="207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</row>
    <row r="680" spans="1:17" ht="12.75" customHeight="1" x14ac:dyDescent="0.25">
      <c r="A680" s="207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</row>
    <row r="681" spans="1:17" ht="12.75" customHeight="1" x14ac:dyDescent="0.25">
      <c r="A681" s="207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</row>
    <row r="682" spans="1:17" ht="12.75" customHeight="1" x14ac:dyDescent="0.25">
      <c r="A682" s="207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</row>
    <row r="683" spans="1:17" ht="12.75" customHeight="1" x14ac:dyDescent="0.25">
      <c r="A683" s="207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</row>
    <row r="684" spans="1:17" ht="12.75" customHeight="1" x14ac:dyDescent="0.25">
      <c r="A684" s="207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</row>
    <row r="685" spans="1:17" ht="12.75" customHeight="1" x14ac:dyDescent="0.25">
      <c r="A685" s="207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</row>
    <row r="686" spans="1:17" ht="12.75" customHeight="1" x14ac:dyDescent="0.25">
      <c r="A686" s="207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</row>
    <row r="687" spans="1:17" ht="12.75" customHeight="1" x14ac:dyDescent="0.25">
      <c r="A687" s="207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</row>
    <row r="688" spans="1:17" ht="12.75" customHeight="1" x14ac:dyDescent="0.25">
      <c r="A688" s="207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</row>
    <row r="689" spans="1:17" ht="12.75" customHeight="1" x14ac:dyDescent="0.25">
      <c r="A689" s="207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</row>
    <row r="690" spans="1:17" ht="12.75" customHeight="1" x14ac:dyDescent="0.25">
      <c r="A690" s="207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</row>
    <row r="691" spans="1:17" ht="12.75" customHeight="1" x14ac:dyDescent="0.25">
      <c r="A691" s="207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</row>
    <row r="692" spans="1:17" ht="12.75" customHeight="1" x14ac:dyDescent="0.25">
      <c r="A692" s="207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</row>
    <row r="693" spans="1:17" ht="12.75" customHeight="1" x14ac:dyDescent="0.25">
      <c r="A693" s="207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</row>
    <row r="694" spans="1:17" ht="12.75" customHeight="1" x14ac:dyDescent="0.25">
      <c r="A694" s="207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</row>
    <row r="695" spans="1:17" ht="12.75" customHeight="1" x14ac:dyDescent="0.25">
      <c r="A695" s="207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</row>
    <row r="696" spans="1:17" ht="12.75" customHeight="1" x14ac:dyDescent="0.25">
      <c r="A696" s="207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</row>
    <row r="697" spans="1:17" ht="12.75" customHeight="1" x14ac:dyDescent="0.25">
      <c r="A697" s="207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</row>
    <row r="698" spans="1:17" ht="12.75" customHeight="1" x14ac:dyDescent="0.25">
      <c r="A698" s="207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</row>
    <row r="699" spans="1:17" ht="12.75" customHeight="1" x14ac:dyDescent="0.25">
      <c r="A699" s="207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</row>
    <row r="700" spans="1:17" ht="12.75" customHeight="1" x14ac:dyDescent="0.25">
      <c r="A700" s="207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</row>
    <row r="701" spans="1:17" ht="12.75" customHeight="1" x14ac:dyDescent="0.25">
      <c r="A701" s="207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</row>
    <row r="702" spans="1:17" ht="12.75" customHeight="1" x14ac:dyDescent="0.25">
      <c r="A702" s="207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</row>
    <row r="703" spans="1:17" ht="12.75" customHeight="1" x14ac:dyDescent="0.25">
      <c r="A703" s="207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</row>
    <row r="704" spans="1:17" ht="12.75" customHeight="1" x14ac:dyDescent="0.25">
      <c r="A704" s="207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</row>
    <row r="705" spans="1:17" ht="12.75" customHeight="1" x14ac:dyDescent="0.25">
      <c r="A705" s="207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</row>
    <row r="706" spans="1:17" ht="12.75" customHeight="1" x14ac:dyDescent="0.25">
      <c r="A706" s="207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</row>
    <row r="707" spans="1:17" ht="12.75" customHeight="1" x14ac:dyDescent="0.25">
      <c r="A707" s="207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</row>
    <row r="708" spans="1:17" ht="12.75" customHeight="1" x14ac:dyDescent="0.25">
      <c r="A708" s="207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</row>
    <row r="709" spans="1:17" ht="12.75" customHeight="1" x14ac:dyDescent="0.25">
      <c r="A709" s="207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</row>
    <row r="710" spans="1:17" ht="12.75" customHeight="1" x14ac:dyDescent="0.25">
      <c r="A710" s="207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</row>
    <row r="711" spans="1:17" ht="12.75" customHeight="1" x14ac:dyDescent="0.25">
      <c r="A711" s="207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</row>
    <row r="712" spans="1:17" ht="12.75" customHeight="1" x14ac:dyDescent="0.25">
      <c r="A712" s="207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</row>
    <row r="713" spans="1:17" ht="12.75" customHeight="1" x14ac:dyDescent="0.25">
      <c r="A713" s="207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</row>
    <row r="714" spans="1:17" ht="12.75" customHeight="1" x14ac:dyDescent="0.25">
      <c r="A714" s="207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</row>
    <row r="715" spans="1:17" ht="12.75" customHeight="1" x14ac:dyDescent="0.25">
      <c r="A715" s="207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</row>
    <row r="716" spans="1:17" ht="12.75" customHeight="1" x14ac:dyDescent="0.25">
      <c r="A716" s="207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</row>
    <row r="717" spans="1:17" ht="12.75" customHeight="1" x14ac:dyDescent="0.25">
      <c r="A717" s="207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</row>
    <row r="718" spans="1:17" ht="12.75" customHeight="1" x14ac:dyDescent="0.25">
      <c r="A718" s="207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</row>
    <row r="719" spans="1:17" ht="12.75" customHeight="1" x14ac:dyDescent="0.25">
      <c r="A719" s="207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</row>
    <row r="720" spans="1:17" ht="12.75" customHeight="1" x14ac:dyDescent="0.25">
      <c r="A720" s="207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</row>
    <row r="721" spans="1:17" ht="12.75" customHeight="1" x14ac:dyDescent="0.25">
      <c r="A721" s="207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</row>
    <row r="722" spans="1:17" ht="12.75" customHeight="1" x14ac:dyDescent="0.25">
      <c r="A722" s="207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</row>
    <row r="723" spans="1:17" ht="12.75" customHeight="1" x14ac:dyDescent="0.25">
      <c r="A723" s="207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</row>
    <row r="724" spans="1:17" ht="12.75" customHeight="1" x14ac:dyDescent="0.25">
      <c r="A724" s="207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</row>
    <row r="725" spans="1:17" ht="12.75" customHeight="1" x14ac:dyDescent="0.25">
      <c r="A725" s="207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</row>
    <row r="726" spans="1:17" ht="12.75" customHeight="1" x14ac:dyDescent="0.25">
      <c r="A726" s="207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</row>
    <row r="727" spans="1:17" ht="12.75" customHeight="1" x14ac:dyDescent="0.25">
      <c r="A727" s="207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</row>
    <row r="728" spans="1:17" ht="12.75" customHeight="1" x14ac:dyDescent="0.25">
      <c r="A728" s="207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</row>
    <row r="729" spans="1:17" ht="12.75" customHeight="1" x14ac:dyDescent="0.25">
      <c r="A729" s="207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</row>
    <row r="730" spans="1:17" ht="12.75" customHeight="1" x14ac:dyDescent="0.25">
      <c r="A730" s="207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</row>
    <row r="731" spans="1:17" ht="12.75" customHeight="1" x14ac:dyDescent="0.25">
      <c r="A731" s="207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</row>
    <row r="732" spans="1:17" ht="12.75" customHeight="1" x14ac:dyDescent="0.25">
      <c r="A732" s="207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</row>
    <row r="733" spans="1:17" ht="12.75" customHeight="1" x14ac:dyDescent="0.25">
      <c r="A733" s="207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</row>
    <row r="734" spans="1:17" ht="12.75" customHeight="1" x14ac:dyDescent="0.25">
      <c r="A734" s="207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</row>
    <row r="735" spans="1:17" ht="12.75" customHeight="1" x14ac:dyDescent="0.25">
      <c r="A735" s="207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</row>
    <row r="736" spans="1:17" ht="12.75" customHeight="1" x14ac:dyDescent="0.25">
      <c r="A736" s="207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</row>
    <row r="737" spans="1:17" ht="12.75" customHeight="1" x14ac:dyDescent="0.25">
      <c r="A737" s="207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</row>
    <row r="738" spans="1:17" ht="12.75" customHeight="1" x14ac:dyDescent="0.25">
      <c r="A738" s="207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</row>
    <row r="739" spans="1:17" ht="12.75" customHeight="1" x14ac:dyDescent="0.25">
      <c r="A739" s="207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</row>
    <row r="740" spans="1:17" ht="12.75" customHeight="1" x14ac:dyDescent="0.25">
      <c r="A740" s="207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</row>
    <row r="741" spans="1:17" ht="12.75" customHeight="1" x14ac:dyDescent="0.25">
      <c r="A741" s="207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</row>
    <row r="742" spans="1:17" ht="12.75" customHeight="1" x14ac:dyDescent="0.25">
      <c r="A742" s="207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</row>
    <row r="743" spans="1:17" ht="12.75" customHeight="1" x14ac:dyDescent="0.25">
      <c r="A743" s="207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</row>
    <row r="744" spans="1:17" ht="12.75" customHeight="1" x14ac:dyDescent="0.25">
      <c r="A744" s="207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</row>
    <row r="745" spans="1:17" ht="12.75" customHeight="1" x14ac:dyDescent="0.25">
      <c r="A745" s="207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</row>
    <row r="746" spans="1:17" ht="12.75" customHeight="1" x14ac:dyDescent="0.25">
      <c r="A746" s="207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</row>
    <row r="747" spans="1:17" ht="12.75" customHeight="1" x14ac:dyDescent="0.25">
      <c r="A747" s="207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</row>
    <row r="748" spans="1:17" ht="12.75" customHeight="1" x14ac:dyDescent="0.25">
      <c r="A748" s="207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</row>
    <row r="749" spans="1:17" ht="12.75" customHeight="1" x14ac:dyDescent="0.25">
      <c r="A749" s="207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</row>
    <row r="750" spans="1:17" ht="12.75" customHeight="1" x14ac:dyDescent="0.25">
      <c r="A750" s="207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</row>
    <row r="751" spans="1:17" ht="12.75" customHeight="1" x14ac:dyDescent="0.25">
      <c r="A751" s="207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</row>
    <row r="752" spans="1:17" ht="12.75" customHeight="1" x14ac:dyDescent="0.25">
      <c r="A752" s="207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</row>
    <row r="753" spans="1:17" ht="12.75" customHeight="1" x14ac:dyDescent="0.25">
      <c r="A753" s="207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</row>
    <row r="754" spans="1:17" ht="12.75" customHeight="1" x14ac:dyDescent="0.25">
      <c r="A754" s="207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</row>
    <row r="755" spans="1:17" ht="12.75" customHeight="1" x14ac:dyDescent="0.25">
      <c r="A755" s="207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</row>
    <row r="756" spans="1:17" ht="12.75" customHeight="1" x14ac:dyDescent="0.25">
      <c r="A756" s="207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</row>
    <row r="757" spans="1:17" ht="12.75" customHeight="1" x14ac:dyDescent="0.25">
      <c r="A757" s="207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</row>
    <row r="758" spans="1:17" ht="12.75" customHeight="1" x14ac:dyDescent="0.25">
      <c r="A758" s="207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</row>
    <row r="759" spans="1:17" ht="12.75" customHeight="1" x14ac:dyDescent="0.25">
      <c r="A759" s="207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</row>
    <row r="760" spans="1:17" ht="12.75" customHeight="1" x14ac:dyDescent="0.25">
      <c r="A760" s="207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</row>
    <row r="761" spans="1:17" ht="12.75" customHeight="1" x14ac:dyDescent="0.25">
      <c r="A761" s="207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</row>
    <row r="762" spans="1:17" ht="12.75" customHeight="1" x14ac:dyDescent="0.25">
      <c r="A762" s="207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</row>
    <row r="763" spans="1:17" ht="12.75" customHeight="1" x14ac:dyDescent="0.25">
      <c r="A763" s="207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</row>
    <row r="764" spans="1:17" ht="12.75" customHeight="1" x14ac:dyDescent="0.25">
      <c r="A764" s="207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</row>
    <row r="765" spans="1:17" ht="12.75" customHeight="1" x14ac:dyDescent="0.25">
      <c r="A765" s="207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</row>
    <row r="766" spans="1:17" ht="12.75" customHeight="1" x14ac:dyDescent="0.25">
      <c r="A766" s="207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</row>
    <row r="767" spans="1:17" ht="12.75" customHeight="1" x14ac:dyDescent="0.25">
      <c r="A767" s="207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</row>
    <row r="768" spans="1:17" ht="12.75" customHeight="1" x14ac:dyDescent="0.25">
      <c r="A768" s="207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</row>
    <row r="769" spans="1:17" ht="12.75" customHeight="1" x14ac:dyDescent="0.25">
      <c r="A769" s="207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</row>
    <row r="770" spans="1:17" ht="12.75" customHeight="1" x14ac:dyDescent="0.25">
      <c r="A770" s="207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</row>
    <row r="771" spans="1:17" ht="12.75" customHeight="1" x14ac:dyDescent="0.25">
      <c r="A771" s="207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</row>
    <row r="772" spans="1:17" ht="12.75" customHeight="1" x14ac:dyDescent="0.25">
      <c r="A772" s="207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</row>
    <row r="773" spans="1:17" ht="12.75" customHeight="1" x14ac:dyDescent="0.25">
      <c r="A773" s="207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</row>
    <row r="774" spans="1:17" ht="12.75" customHeight="1" x14ac:dyDescent="0.25">
      <c r="A774" s="207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</row>
    <row r="775" spans="1:17" ht="12.75" customHeight="1" x14ac:dyDescent="0.25">
      <c r="A775" s="207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</row>
    <row r="776" spans="1:17" ht="12.75" customHeight="1" x14ac:dyDescent="0.25">
      <c r="A776" s="207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</row>
    <row r="777" spans="1:17" ht="12.75" customHeight="1" x14ac:dyDescent="0.25">
      <c r="A777" s="207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</row>
    <row r="778" spans="1:17" ht="12.75" customHeight="1" x14ac:dyDescent="0.25">
      <c r="A778" s="207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</row>
    <row r="779" spans="1:17" ht="12.75" customHeight="1" x14ac:dyDescent="0.25">
      <c r="A779" s="207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</row>
    <row r="780" spans="1:17" ht="12.75" customHeight="1" x14ac:dyDescent="0.25">
      <c r="A780" s="207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</row>
    <row r="781" spans="1:17" ht="12.75" customHeight="1" x14ac:dyDescent="0.25">
      <c r="A781" s="207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</row>
    <row r="782" spans="1:17" ht="12.75" customHeight="1" x14ac:dyDescent="0.25">
      <c r="A782" s="207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</row>
    <row r="783" spans="1:17" ht="12.75" customHeight="1" x14ac:dyDescent="0.25">
      <c r="A783" s="207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</row>
    <row r="784" spans="1:17" ht="12.75" customHeight="1" x14ac:dyDescent="0.25">
      <c r="A784" s="207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</row>
    <row r="785" spans="1:17" ht="12.75" customHeight="1" x14ac:dyDescent="0.25">
      <c r="A785" s="207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</row>
    <row r="786" spans="1:17" ht="12.75" customHeight="1" x14ac:dyDescent="0.25">
      <c r="A786" s="207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</row>
    <row r="787" spans="1:17" ht="12.75" customHeight="1" x14ac:dyDescent="0.25">
      <c r="A787" s="207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</row>
    <row r="788" spans="1:17" ht="12.75" customHeight="1" x14ac:dyDescent="0.25">
      <c r="A788" s="207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</row>
    <row r="789" spans="1:17" ht="12.75" customHeight="1" x14ac:dyDescent="0.25">
      <c r="A789" s="207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</row>
    <row r="790" spans="1:17" ht="12.75" customHeight="1" x14ac:dyDescent="0.25">
      <c r="A790" s="207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</row>
    <row r="791" spans="1:17" ht="12.75" customHeight="1" x14ac:dyDescent="0.25">
      <c r="A791" s="207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</row>
    <row r="792" spans="1:17" ht="12.75" customHeight="1" x14ac:dyDescent="0.25">
      <c r="A792" s="207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</row>
    <row r="793" spans="1:17" ht="12.75" customHeight="1" x14ac:dyDescent="0.25">
      <c r="A793" s="207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</row>
    <row r="794" spans="1:17" ht="12.75" customHeight="1" x14ac:dyDescent="0.25">
      <c r="A794" s="207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</row>
    <row r="795" spans="1:17" ht="12.75" customHeight="1" x14ac:dyDescent="0.25">
      <c r="A795" s="207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</row>
    <row r="796" spans="1:17" ht="12.75" customHeight="1" x14ac:dyDescent="0.25">
      <c r="A796" s="207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</row>
    <row r="797" spans="1:17" ht="12.75" customHeight="1" x14ac:dyDescent="0.25">
      <c r="A797" s="207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</row>
    <row r="798" spans="1:17" ht="12.75" customHeight="1" x14ac:dyDescent="0.25">
      <c r="A798" s="207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</row>
    <row r="799" spans="1:17" ht="12.75" customHeight="1" x14ac:dyDescent="0.25">
      <c r="A799" s="207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</row>
    <row r="800" spans="1:17" ht="12.75" customHeight="1" x14ac:dyDescent="0.25">
      <c r="A800" s="207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</row>
    <row r="801" spans="1:17" ht="12.75" customHeight="1" x14ac:dyDescent="0.25">
      <c r="A801" s="207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</row>
    <row r="802" spans="1:17" ht="12.75" customHeight="1" x14ac:dyDescent="0.25">
      <c r="A802" s="207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</row>
    <row r="803" spans="1:17" ht="12.75" customHeight="1" x14ac:dyDescent="0.25">
      <c r="A803" s="207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</row>
    <row r="804" spans="1:17" ht="12.75" customHeight="1" x14ac:dyDescent="0.25">
      <c r="A804" s="207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</row>
    <row r="805" spans="1:17" ht="12.75" customHeight="1" x14ac:dyDescent="0.25">
      <c r="A805" s="207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</row>
    <row r="806" spans="1:17" ht="12.75" customHeight="1" x14ac:dyDescent="0.25">
      <c r="A806" s="207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</row>
    <row r="807" spans="1:17" ht="12.75" customHeight="1" x14ac:dyDescent="0.25">
      <c r="A807" s="207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</row>
    <row r="808" spans="1:17" ht="12.75" customHeight="1" x14ac:dyDescent="0.25">
      <c r="A808" s="207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</row>
    <row r="809" spans="1:17" ht="12.75" customHeight="1" x14ac:dyDescent="0.25">
      <c r="A809" s="207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</row>
    <row r="810" spans="1:17" ht="12.75" customHeight="1" x14ac:dyDescent="0.25">
      <c r="A810" s="207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</row>
    <row r="811" spans="1:17" ht="12.75" customHeight="1" x14ac:dyDescent="0.25">
      <c r="A811" s="207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</row>
    <row r="812" spans="1:17" ht="12.75" customHeight="1" x14ac:dyDescent="0.25">
      <c r="A812" s="207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</row>
    <row r="813" spans="1:17" ht="12.75" customHeight="1" x14ac:dyDescent="0.25">
      <c r="A813" s="207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</row>
    <row r="814" spans="1:17" ht="12.75" customHeight="1" x14ac:dyDescent="0.25">
      <c r="A814" s="207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</row>
    <row r="815" spans="1:17" ht="12.75" customHeight="1" x14ac:dyDescent="0.25">
      <c r="A815" s="207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</row>
    <row r="816" spans="1:17" ht="12.75" customHeight="1" x14ac:dyDescent="0.25">
      <c r="A816" s="207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</row>
    <row r="817" spans="1:17" ht="12.75" customHeight="1" x14ac:dyDescent="0.25">
      <c r="A817" s="207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</row>
    <row r="818" spans="1:17" ht="12.75" customHeight="1" x14ac:dyDescent="0.25">
      <c r="A818" s="207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</row>
    <row r="819" spans="1:17" ht="12.75" customHeight="1" x14ac:dyDescent="0.25">
      <c r="A819" s="207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</row>
    <row r="820" spans="1:17" ht="12.75" customHeight="1" x14ac:dyDescent="0.25">
      <c r="A820" s="207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</row>
    <row r="821" spans="1:17" ht="12.75" customHeight="1" x14ac:dyDescent="0.25">
      <c r="A821" s="207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</row>
    <row r="822" spans="1:17" ht="12.75" customHeight="1" x14ac:dyDescent="0.25">
      <c r="A822" s="207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</row>
    <row r="823" spans="1:17" ht="12.75" customHeight="1" x14ac:dyDescent="0.25">
      <c r="A823" s="207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</row>
    <row r="824" spans="1:17" ht="12.75" customHeight="1" x14ac:dyDescent="0.25">
      <c r="A824" s="207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</row>
    <row r="825" spans="1:17" ht="12.75" customHeight="1" x14ac:dyDescent="0.25">
      <c r="A825" s="207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</row>
    <row r="826" spans="1:17" ht="12.75" customHeight="1" x14ac:dyDescent="0.25">
      <c r="A826" s="207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</row>
    <row r="827" spans="1:17" ht="12.75" customHeight="1" x14ac:dyDescent="0.25">
      <c r="A827" s="207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</row>
    <row r="828" spans="1:17" ht="12.75" customHeight="1" x14ac:dyDescent="0.25">
      <c r="A828" s="207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</row>
    <row r="829" spans="1:17" ht="12.75" customHeight="1" x14ac:dyDescent="0.25">
      <c r="A829" s="207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</row>
    <row r="830" spans="1:17" ht="12.75" customHeight="1" x14ac:dyDescent="0.25">
      <c r="A830" s="207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</row>
    <row r="831" spans="1:17" ht="12.75" customHeight="1" x14ac:dyDescent="0.25">
      <c r="A831" s="207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</row>
    <row r="832" spans="1:17" ht="12.75" customHeight="1" x14ac:dyDescent="0.25">
      <c r="A832" s="207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</row>
    <row r="833" spans="1:17" ht="12.75" customHeight="1" x14ac:dyDescent="0.25">
      <c r="A833" s="207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</row>
    <row r="834" spans="1:17" ht="12.75" customHeight="1" x14ac:dyDescent="0.25">
      <c r="A834" s="207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</row>
    <row r="835" spans="1:17" ht="12.75" customHeight="1" x14ac:dyDescent="0.25">
      <c r="A835" s="207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</row>
    <row r="836" spans="1:17" ht="12.75" customHeight="1" x14ac:dyDescent="0.25">
      <c r="A836" s="207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</row>
    <row r="837" spans="1:17" ht="12.75" customHeight="1" x14ac:dyDescent="0.25">
      <c r="A837" s="207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</row>
    <row r="838" spans="1:17" ht="12.75" customHeight="1" x14ac:dyDescent="0.25">
      <c r="A838" s="207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</row>
    <row r="839" spans="1:17" ht="12.75" customHeight="1" x14ac:dyDescent="0.25">
      <c r="A839" s="207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</row>
    <row r="840" spans="1:17" ht="12.75" customHeight="1" x14ac:dyDescent="0.25">
      <c r="A840" s="207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</row>
    <row r="841" spans="1:17" ht="12.75" customHeight="1" x14ac:dyDescent="0.25">
      <c r="A841" s="207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</row>
    <row r="842" spans="1:17" ht="12.75" customHeight="1" x14ac:dyDescent="0.25">
      <c r="A842" s="207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</row>
    <row r="843" spans="1:17" ht="12.75" customHeight="1" x14ac:dyDescent="0.25">
      <c r="A843" s="207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</row>
    <row r="844" spans="1:17" ht="12.75" customHeight="1" x14ac:dyDescent="0.25">
      <c r="A844" s="207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</row>
    <row r="845" spans="1:17" ht="12.75" customHeight="1" x14ac:dyDescent="0.25">
      <c r="A845" s="207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</row>
    <row r="846" spans="1:17" ht="12.75" customHeight="1" x14ac:dyDescent="0.25">
      <c r="A846" s="207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</row>
    <row r="847" spans="1:17" ht="12.75" customHeight="1" x14ac:dyDescent="0.25">
      <c r="A847" s="207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</row>
    <row r="848" spans="1:17" ht="12.75" customHeight="1" x14ac:dyDescent="0.25">
      <c r="A848" s="207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</row>
    <row r="849" spans="1:17" ht="12.75" customHeight="1" x14ac:dyDescent="0.25">
      <c r="A849" s="207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</row>
    <row r="850" spans="1:17" ht="12.75" customHeight="1" x14ac:dyDescent="0.25">
      <c r="A850" s="207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</row>
    <row r="851" spans="1:17" ht="12.75" customHeight="1" x14ac:dyDescent="0.25">
      <c r="A851" s="207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</row>
    <row r="852" spans="1:17" ht="12.75" customHeight="1" x14ac:dyDescent="0.25">
      <c r="A852" s="207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</row>
    <row r="853" spans="1:17" ht="12.75" customHeight="1" x14ac:dyDescent="0.25">
      <c r="A853" s="207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</row>
    <row r="854" spans="1:17" ht="12.75" customHeight="1" x14ac:dyDescent="0.25">
      <c r="A854" s="207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</row>
    <row r="855" spans="1:17" ht="12.75" customHeight="1" x14ac:dyDescent="0.25">
      <c r="A855" s="207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</row>
    <row r="856" spans="1:17" ht="12.75" customHeight="1" x14ac:dyDescent="0.25">
      <c r="A856" s="207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</row>
    <row r="857" spans="1:17" ht="12.75" customHeight="1" x14ac:dyDescent="0.25">
      <c r="A857" s="207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</row>
    <row r="858" spans="1:17" ht="12.75" customHeight="1" x14ac:dyDescent="0.25">
      <c r="A858" s="207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</row>
    <row r="859" spans="1:17" ht="12.75" customHeight="1" x14ac:dyDescent="0.25">
      <c r="A859" s="207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</row>
    <row r="860" spans="1:17" ht="12.75" customHeight="1" x14ac:dyDescent="0.25">
      <c r="A860" s="207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</row>
    <row r="861" spans="1:17" ht="12.75" customHeight="1" x14ac:dyDescent="0.25">
      <c r="A861" s="207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</row>
    <row r="862" spans="1:17" ht="12.75" customHeight="1" x14ac:dyDescent="0.25">
      <c r="A862" s="207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</row>
    <row r="863" spans="1:17" ht="12.75" customHeight="1" x14ac:dyDescent="0.25">
      <c r="A863" s="207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</row>
    <row r="864" spans="1:17" ht="12.75" customHeight="1" x14ac:dyDescent="0.25">
      <c r="A864" s="207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</row>
    <row r="865" spans="1:17" ht="12.75" customHeight="1" x14ac:dyDescent="0.25">
      <c r="A865" s="207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</row>
    <row r="866" spans="1:17" ht="12.75" customHeight="1" x14ac:dyDescent="0.25">
      <c r="A866" s="207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</row>
    <row r="867" spans="1:17" ht="12.75" customHeight="1" x14ac:dyDescent="0.25">
      <c r="A867" s="207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</row>
    <row r="868" spans="1:17" ht="12.75" customHeight="1" x14ac:dyDescent="0.25">
      <c r="A868" s="207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</row>
    <row r="869" spans="1:17" ht="12.75" customHeight="1" x14ac:dyDescent="0.25">
      <c r="A869" s="207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</row>
    <row r="870" spans="1:17" ht="12.75" customHeight="1" x14ac:dyDescent="0.25">
      <c r="A870" s="207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</row>
    <row r="871" spans="1:17" ht="12.75" customHeight="1" x14ac:dyDescent="0.25">
      <c r="A871" s="207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</row>
    <row r="872" spans="1:17" ht="12.75" customHeight="1" x14ac:dyDescent="0.25">
      <c r="A872" s="207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</row>
    <row r="873" spans="1:17" ht="12.75" customHeight="1" x14ac:dyDescent="0.25">
      <c r="A873" s="207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</row>
    <row r="874" spans="1:17" ht="12.75" customHeight="1" x14ac:dyDescent="0.25">
      <c r="A874" s="207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</row>
    <row r="875" spans="1:17" ht="12.75" customHeight="1" x14ac:dyDescent="0.25">
      <c r="A875" s="207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</row>
    <row r="876" spans="1:17" ht="12.75" customHeight="1" x14ac:dyDescent="0.25">
      <c r="A876" s="207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</row>
    <row r="877" spans="1:17" ht="12.75" customHeight="1" x14ac:dyDescent="0.25">
      <c r="A877" s="207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</row>
    <row r="878" spans="1:17" ht="12.75" customHeight="1" x14ac:dyDescent="0.25">
      <c r="A878" s="207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</row>
    <row r="879" spans="1:17" ht="12.75" customHeight="1" x14ac:dyDescent="0.25">
      <c r="A879" s="207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</row>
    <row r="880" spans="1:17" ht="12.75" customHeight="1" x14ac:dyDescent="0.25">
      <c r="A880" s="207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</row>
    <row r="881" spans="1:17" ht="12.75" customHeight="1" x14ac:dyDescent="0.25">
      <c r="A881" s="207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</row>
    <row r="882" spans="1:17" ht="12.75" customHeight="1" x14ac:dyDescent="0.25">
      <c r="A882" s="207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</row>
    <row r="883" spans="1:17" ht="12.75" customHeight="1" x14ac:dyDescent="0.25">
      <c r="A883" s="207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</row>
    <row r="884" spans="1:17" ht="12.75" customHeight="1" x14ac:dyDescent="0.25">
      <c r="A884" s="207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</row>
    <row r="885" spans="1:17" ht="12.75" customHeight="1" x14ac:dyDescent="0.25">
      <c r="A885" s="207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</row>
    <row r="886" spans="1:17" ht="12.75" customHeight="1" x14ac:dyDescent="0.25">
      <c r="A886" s="207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</row>
    <row r="887" spans="1:17" ht="12.75" customHeight="1" x14ac:dyDescent="0.25">
      <c r="A887" s="207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</row>
    <row r="888" spans="1:17" ht="12.75" customHeight="1" x14ac:dyDescent="0.25">
      <c r="A888" s="207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</row>
    <row r="889" spans="1:17" ht="12.75" customHeight="1" x14ac:dyDescent="0.25">
      <c r="A889" s="207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</row>
    <row r="890" spans="1:17" ht="12.75" customHeight="1" x14ac:dyDescent="0.25">
      <c r="A890" s="207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</row>
    <row r="891" spans="1:17" ht="12.75" customHeight="1" x14ac:dyDescent="0.25">
      <c r="A891" s="207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</row>
    <row r="892" spans="1:17" ht="12.75" customHeight="1" x14ac:dyDescent="0.25">
      <c r="A892" s="207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</row>
    <row r="893" spans="1:17" ht="12.75" customHeight="1" x14ac:dyDescent="0.25">
      <c r="A893" s="207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</row>
    <row r="894" spans="1:17" ht="12.75" customHeight="1" x14ac:dyDescent="0.25">
      <c r="A894" s="207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</row>
    <row r="895" spans="1:17" ht="12.75" customHeight="1" x14ac:dyDescent="0.25">
      <c r="A895" s="207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</row>
    <row r="896" spans="1:17" ht="12.75" customHeight="1" x14ac:dyDescent="0.25">
      <c r="A896" s="207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</row>
    <row r="897" spans="1:17" ht="12.75" customHeight="1" x14ac:dyDescent="0.25">
      <c r="A897" s="207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</row>
    <row r="898" spans="1:17" ht="12.75" customHeight="1" x14ac:dyDescent="0.25">
      <c r="A898" s="207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</row>
    <row r="899" spans="1:17" ht="12.75" customHeight="1" x14ac:dyDescent="0.25">
      <c r="A899" s="207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</row>
    <row r="900" spans="1:17" ht="12.75" customHeight="1" x14ac:dyDescent="0.25">
      <c r="A900" s="207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</row>
    <row r="901" spans="1:17" ht="12.75" customHeight="1" x14ac:dyDescent="0.25">
      <c r="A901" s="207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</row>
    <row r="902" spans="1:17" ht="12.75" customHeight="1" x14ac:dyDescent="0.25">
      <c r="A902" s="207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</row>
    <row r="903" spans="1:17" ht="12.75" customHeight="1" x14ac:dyDescent="0.25">
      <c r="A903" s="207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</row>
    <row r="904" spans="1:17" ht="12.75" customHeight="1" x14ac:dyDescent="0.25">
      <c r="A904" s="207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</row>
    <row r="905" spans="1:17" ht="12.75" customHeight="1" x14ac:dyDescent="0.25">
      <c r="A905" s="207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</row>
    <row r="906" spans="1:17" ht="12.75" customHeight="1" x14ac:dyDescent="0.25">
      <c r="A906" s="207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</row>
    <row r="907" spans="1:17" ht="12.75" customHeight="1" x14ac:dyDescent="0.25">
      <c r="A907" s="207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</row>
    <row r="908" spans="1:17" ht="12.75" customHeight="1" x14ac:dyDescent="0.25">
      <c r="A908" s="207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</row>
    <row r="909" spans="1:17" ht="12.75" customHeight="1" x14ac:dyDescent="0.25">
      <c r="A909" s="207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</row>
    <row r="910" spans="1:17" ht="12.75" customHeight="1" x14ac:dyDescent="0.25">
      <c r="A910" s="207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</row>
    <row r="911" spans="1:17" ht="12.75" customHeight="1" x14ac:dyDescent="0.25">
      <c r="A911" s="207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</row>
    <row r="912" spans="1:17" ht="12.75" customHeight="1" x14ac:dyDescent="0.25">
      <c r="A912" s="207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</row>
    <row r="913" spans="1:17" ht="12.75" customHeight="1" x14ac:dyDescent="0.25">
      <c r="A913" s="207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</row>
    <row r="914" spans="1:17" ht="12.75" customHeight="1" x14ac:dyDescent="0.25">
      <c r="A914" s="207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</row>
    <row r="915" spans="1:17" ht="12.75" customHeight="1" x14ac:dyDescent="0.25">
      <c r="A915" s="207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</row>
    <row r="916" spans="1:17" ht="12.75" customHeight="1" x14ac:dyDescent="0.25">
      <c r="A916" s="207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</row>
    <row r="917" spans="1:17" ht="12.75" customHeight="1" x14ac:dyDescent="0.25">
      <c r="A917" s="207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</row>
    <row r="918" spans="1:17" ht="12.75" customHeight="1" x14ac:dyDescent="0.25">
      <c r="A918" s="207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</row>
    <row r="919" spans="1:17" ht="12.75" customHeight="1" x14ac:dyDescent="0.25">
      <c r="A919" s="207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</row>
    <row r="920" spans="1:17" ht="12.75" customHeight="1" x14ac:dyDescent="0.25">
      <c r="A920" s="207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</row>
    <row r="921" spans="1:17" ht="12.75" customHeight="1" x14ac:dyDescent="0.25">
      <c r="A921" s="207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</row>
    <row r="922" spans="1:17" ht="12.75" customHeight="1" x14ac:dyDescent="0.25">
      <c r="A922" s="207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</row>
    <row r="923" spans="1:17" ht="12.75" customHeight="1" x14ac:dyDescent="0.25">
      <c r="A923" s="207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</row>
    <row r="924" spans="1:17" ht="12.75" customHeight="1" x14ac:dyDescent="0.25">
      <c r="A924" s="207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</row>
    <row r="925" spans="1:17" ht="12.75" customHeight="1" x14ac:dyDescent="0.25">
      <c r="A925" s="207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</row>
    <row r="926" spans="1:17" ht="12.75" customHeight="1" x14ac:dyDescent="0.25">
      <c r="A926" s="207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</row>
    <row r="927" spans="1:17" ht="12.75" customHeight="1" x14ac:dyDescent="0.25">
      <c r="A927" s="207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</row>
    <row r="928" spans="1:17" ht="12.75" customHeight="1" x14ac:dyDescent="0.25">
      <c r="A928" s="207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</row>
    <row r="929" spans="1:17" ht="12.75" customHeight="1" x14ac:dyDescent="0.25">
      <c r="A929" s="207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</row>
    <row r="930" spans="1:17" ht="12.75" customHeight="1" x14ac:dyDescent="0.25">
      <c r="A930" s="207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</row>
    <row r="931" spans="1:17" ht="12.75" customHeight="1" x14ac:dyDescent="0.25">
      <c r="A931" s="207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</row>
    <row r="932" spans="1:17" ht="12.75" customHeight="1" x14ac:dyDescent="0.25">
      <c r="A932" s="207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</row>
    <row r="933" spans="1:17" ht="12.75" customHeight="1" x14ac:dyDescent="0.25">
      <c r="A933" s="207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</row>
    <row r="934" spans="1:17" ht="12.75" customHeight="1" x14ac:dyDescent="0.25">
      <c r="A934" s="207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</row>
    <row r="935" spans="1:17" ht="12.75" customHeight="1" x14ac:dyDescent="0.25">
      <c r="A935" s="207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</row>
    <row r="936" spans="1:17" ht="12.75" customHeight="1" x14ac:dyDescent="0.25">
      <c r="A936" s="207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</row>
    <row r="937" spans="1:17" ht="12.75" customHeight="1" x14ac:dyDescent="0.25">
      <c r="A937" s="207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</row>
    <row r="938" spans="1:17" ht="12.75" customHeight="1" x14ac:dyDescent="0.25">
      <c r="A938" s="207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</row>
    <row r="939" spans="1:17" ht="12.75" customHeight="1" x14ac:dyDescent="0.25">
      <c r="A939" s="207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</row>
    <row r="940" spans="1:17" ht="12.75" customHeight="1" x14ac:dyDescent="0.25">
      <c r="A940" s="207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</row>
    <row r="941" spans="1:17" ht="12.75" customHeight="1" x14ac:dyDescent="0.25">
      <c r="A941" s="207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</row>
    <row r="942" spans="1:17" ht="12.75" customHeight="1" x14ac:dyDescent="0.25">
      <c r="A942" s="207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</row>
    <row r="943" spans="1:17" ht="12.75" customHeight="1" x14ac:dyDescent="0.25">
      <c r="A943" s="207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</row>
    <row r="944" spans="1:17" ht="12.75" customHeight="1" x14ac:dyDescent="0.25">
      <c r="A944" s="207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</row>
    <row r="945" spans="1:17" ht="12.75" customHeight="1" x14ac:dyDescent="0.25">
      <c r="A945" s="207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</row>
    <row r="946" spans="1:17" ht="12.75" customHeight="1" x14ac:dyDescent="0.25">
      <c r="A946" s="207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</row>
    <row r="947" spans="1:17" ht="12.75" customHeight="1" x14ac:dyDescent="0.25">
      <c r="A947" s="207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</row>
    <row r="948" spans="1:17" ht="12.75" customHeight="1" x14ac:dyDescent="0.25">
      <c r="A948" s="207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</row>
    <row r="949" spans="1:17" ht="12.75" customHeight="1" x14ac:dyDescent="0.25">
      <c r="A949" s="207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</row>
    <row r="950" spans="1:17" ht="12.75" customHeight="1" x14ac:dyDescent="0.25">
      <c r="A950" s="207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</row>
    <row r="951" spans="1:17" ht="12.75" customHeight="1" x14ac:dyDescent="0.25">
      <c r="A951" s="207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</row>
    <row r="952" spans="1:17" ht="12.75" customHeight="1" x14ac:dyDescent="0.25">
      <c r="A952" s="207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</row>
    <row r="953" spans="1:17" ht="12.75" customHeight="1" x14ac:dyDescent="0.25">
      <c r="A953" s="207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</row>
    <row r="954" spans="1:17" ht="12.75" customHeight="1" x14ac:dyDescent="0.25">
      <c r="A954" s="207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</row>
    <row r="955" spans="1:17" ht="12.75" customHeight="1" x14ac:dyDescent="0.25">
      <c r="A955" s="207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</row>
    <row r="956" spans="1:17" ht="12.75" customHeight="1" x14ac:dyDescent="0.25">
      <c r="A956" s="207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</row>
    <row r="957" spans="1:17" ht="12.75" customHeight="1" x14ac:dyDescent="0.25">
      <c r="A957" s="207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</row>
    <row r="958" spans="1:17" ht="12.75" customHeight="1" x14ac:dyDescent="0.25">
      <c r="A958" s="207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</row>
    <row r="959" spans="1:17" ht="12.75" customHeight="1" x14ac:dyDescent="0.25">
      <c r="A959" s="207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</row>
    <row r="960" spans="1:17" ht="12.75" customHeight="1" x14ac:dyDescent="0.25">
      <c r="A960" s="207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</row>
    <row r="961" spans="1:17" ht="12.75" customHeight="1" x14ac:dyDescent="0.25">
      <c r="A961" s="207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</row>
    <row r="962" spans="1:17" ht="12.75" customHeight="1" x14ac:dyDescent="0.25">
      <c r="A962" s="207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</row>
    <row r="963" spans="1:17" ht="12.75" customHeight="1" x14ac:dyDescent="0.25">
      <c r="A963" s="207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</row>
    <row r="964" spans="1:17" ht="12.75" customHeight="1" x14ac:dyDescent="0.25">
      <c r="A964" s="207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</row>
    <row r="965" spans="1:17" ht="12.75" customHeight="1" x14ac:dyDescent="0.25">
      <c r="A965" s="207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</row>
    <row r="966" spans="1:17" ht="12.75" customHeight="1" x14ac:dyDescent="0.25">
      <c r="A966" s="207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</row>
    <row r="967" spans="1:17" ht="12.75" customHeight="1" x14ac:dyDescent="0.25">
      <c r="A967" s="207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</row>
    <row r="968" spans="1:17" ht="12.75" customHeight="1" x14ac:dyDescent="0.25">
      <c r="A968" s="207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</row>
    <row r="969" spans="1:17" ht="12.75" customHeight="1" x14ac:dyDescent="0.25">
      <c r="A969" s="207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</row>
    <row r="970" spans="1:17" ht="12.75" customHeight="1" x14ac:dyDescent="0.25">
      <c r="A970" s="207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</row>
    <row r="971" spans="1:17" ht="12.75" customHeight="1" x14ac:dyDescent="0.25">
      <c r="A971" s="207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</row>
    <row r="972" spans="1:17" ht="12.75" customHeight="1" x14ac:dyDescent="0.25">
      <c r="A972" s="207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</row>
    <row r="973" spans="1:17" ht="12.75" customHeight="1" x14ac:dyDescent="0.25">
      <c r="A973" s="207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</row>
    <row r="974" spans="1:17" ht="12.75" customHeight="1" x14ac:dyDescent="0.25">
      <c r="A974" s="207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</row>
    <row r="975" spans="1:17" ht="12.75" customHeight="1" x14ac:dyDescent="0.25">
      <c r="A975" s="207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</row>
    <row r="976" spans="1:17" ht="12.75" customHeight="1" x14ac:dyDescent="0.25">
      <c r="A976" s="207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</row>
    <row r="977" spans="1:17" ht="12.75" customHeight="1" x14ac:dyDescent="0.25">
      <c r="A977" s="207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</row>
    <row r="978" spans="1:17" ht="12.75" customHeight="1" x14ac:dyDescent="0.25">
      <c r="A978" s="207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</row>
    <row r="979" spans="1:17" ht="12.75" customHeight="1" x14ac:dyDescent="0.25">
      <c r="A979" s="207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</row>
    <row r="980" spans="1:17" ht="12.75" customHeight="1" x14ac:dyDescent="0.25">
      <c r="A980" s="207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</row>
    <row r="981" spans="1:17" ht="12.75" customHeight="1" x14ac:dyDescent="0.25">
      <c r="A981" s="207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</row>
    <row r="982" spans="1:17" ht="12.75" customHeight="1" x14ac:dyDescent="0.25">
      <c r="A982" s="207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</row>
    <row r="983" spans="1:17" ht="12.75" customHeight="1" x14ac:dyDescent="0.25">
      <c r="A983" s="207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</row>
    <row r="984" spans="1:17" ht="12.75" customHeight="1" x14ac:dyDescent="0.25">
      <c r="A984" s="207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</row>
    <row r="985" spans="1:17" ht="12.75" customHeight="1" x14ac:dyDescent="0.25">
      <c r="A985" s="207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</row>
    <row r="986" spans="1:17" ht="12.75" customHeight="1" x14ac:dyDescent="0.25">
      <c r="A986" s="207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</row>
    <row r="987" spans="1:17" ht="12.75" customHeight="1" x14ac:dyDescent="0.25">
      <c r="A987" s="207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</row>
    <row r="988" spans="1:17" ht="12.75" customHeight="1" x14ac:dyDescent="0.25">
      <c r="A988" s="207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</row>
    <row r="989" spans="1:17" ht="12.75" customHeight="1" x14ac:dyDescent="0.25">
      <c r="A989" s="207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</row>
    <row r="990" spans="1:17" ht="12.75" customHeight="1" x14ac:dyDescent="0.25">
      <c r="A990" s="207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</row>
    <row r="991" spans="1:17" ht="12.75" customHeight="1" x14ac:dyDescent="0.25">
      <c r="A991" s="207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</row>
    <row r="992" spans="1:17" ht="12.75" customHeight="1" x14ac:dyDescent="0.25">
      <c r="A992" s="207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</row>
    <row r="993" spans="1:17" ht="12.75" customHeight="1" x14ac:dyDescent="0.25">
      <c r="A993" s="207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</row>
    <row r="994" spans="1:17" ht="12.75" customHeight="1" x14ac:dyDescent="0.25">
      <c r="A994" s="207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</row>
    <row r="995" spans="1:17" ht="12.75" customHeight="1" x14ac:dyDescent="0.25">
      <c r="A995" s="207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</row>
    <row r="996" spans="1:17" ht="12.75" customHeight="1" x14ac:dyDescent="0.25">
      <c r="A996" s="207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</row>
    <row r="997" spans="1:17" ht="12.75" customHeight="1" x14ac:dyDescent="0.25">
      <c r="A997" s="207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</row>
    <row r="998" spans="1:17" ht="12.75" customHeight="1" x14ac:dyDescent="0.25">
      <c r="A998" s="207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</row>
  </sheetData>
  <mergeCells count="1">
    <mergeCell ref="A1:G1"/>
  </mergeCells>
  <pageMargins left="0.74803149606299213" right="0.74803149606299213" top="1.2791338582677163" bottom="1.2791338582677163" header="0" footer="0"/>
  <pageSetup paperSize="9" scale="61" pageOrder="overThenDown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AD1000"/>
  <sheetViews>
    <sheetView workbookViewId="0">
      <selection activeCell="H18" sqref="H18"/>
    </sheetView>
  </sheetViews>
  <sheetFormatPr defaultColWidth="14.42578125" defaultRowHeight="15" customHeight="1" x14ac:dyDescent="0.25"/>
  <cols>
    <col min="1" max="1" width="60.7109375" style="80" customWidth="1"/>
    <col min="2" max="3" width="12.140625" style="80" customWidth="1"/>
    <col min="4" max="4" width="13.42578125" style="80" customWidth="1"/>
    <col min="5" max="9" width="12.140625" style="80" customWidth="1"/>
    <col min="10" max="10" width="15.28515625" style="80" customWidth="1"/>
    <col min="11" max="30" width="12.140625" style="80" customWidth="1"/>
    <col min="31" max="16384" width="14.42578125" style="80"/>
  </cols>
  <sheetData>
    <row r="1" spans="1:30" ht="36" customHeight="1" x14ac:dyDescent="0.25">
      <c r="A1" s="89" t="s">
        <v>324</v>
      </c>
      <c r="B1" s="90"/>
      <c r="C1" s="90"/>
      <c r="D1" s="90"/>
      <c r="E1" s="90"/>
      <c r="F1" s="88"/>
    </row>
    <row r="2" spans="1:30" ht="36.75" customHeight="1" x14ac:dyDescent="0.25">
      <c r="A2" s="214" t="s">
        <v>147</v>
      </c>
      <c r="B2" s="214" t="s">
        <v>168</v>
      </c>
      <c r="C2" s="214" t="s">
        <v>169</v>
      </c>
      <c r="D2" s="214" t="s">
        <v>170</v>
      </c>
      <c r="E2" s="214" t="s">
        <v>171</v>
      </c>
      <c r="F2" s="214" t="s">
        <v>172</v>
      </c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</row>
    <row r="3" spans="1:30" ht="12.75" customHeight="1" x14ac:dyDescent="0.25">
      <c r="A3" s="216" t="s">
        <v>164</v>
      </c>
      <c r="B3" s="217">
        <v>0.54069767441860461</v>
      </c>
      <c r="C3" s="217">
        <v>9.1860465116279072E-2</v>
      </c>
      <c r="D3" s="217">
        <v>0.36046511627906974</v>
      </c>
      <c r="E3" s="217">
        <v>6.9767441860465115E-3</v>
      </c>
      <c r="F3" s="217">
        <v>1</v>
      </c>
    </row>
    <row r="4" spans="1:30" ht="12.75" customHeight="1" x14ac:dyDescent="0.25">
      <c r="A4" s="216" t="s">
        <v>165</v>
      </c>
      <c r="B4" s="217">
        <v>0.54522924411400253</v>
      </c>
      <c r="C4" s="217">
        <v>0.17100371747211895</v>
      </c>
      <c r="D4" s="217">
        <v>0.27633209417596033</v>
      </c>
      <c r="E4" s="217">
        <v>7.4349442379182153E-3</v>
      </c>
      <c r="F4" s="217">
        <v>1</v>
      </c>
    </row>
    <row r="5" spans="1:30" ht="12.75" customHeight="1" x14ac:dyDescent="0.25">
      <c r="A5" s="216" t="s">
        <v>154</v>
      </c>
      <c r="B5" s="217">
        <v>0.6966292134831461</v>
      </c>
      <c r="C5" s="217">
        <v>0.16853932584269662</v>
      </c>
      <c r="D5" s="217">
        <v>0.11797752808988764</v>
      </c>
      <c r="E5" s="217">
        <v>1.6853932584269662E-2</v>
      </c>
      <c r="F5" s="217">
        <v>1</v>
      </c>
    </row>
    <row r="6" spans="1:30" ht="12.75" customHeight="1" x14ac:dyDescent="0.25">
      <c r="A6" s="216" t="s">
        <v>166</v>
      </c>
      <c r="B6" s="217">
        <v>0.63175906913073232</v>
      </c>
      <c r="C6" s="217">
        <v>7.8713210130047909E-2</v>
      </c>
      <c r="D6" s="217">
        <v>0.26830937713894593</v>
      </c>
      <c r="E6" s="217">
        <v>2.1218343600273786E-2</v>
      </c>
      <c r="F6" s="217">
        <v>1</v>
      </c>
    </row>
    <row r="7" spans="1:30" ht="12.75" customHeight="1" x14ac:dyDescent="0.25">
      <c r="A7" s="216" t="s">
        <v>167</v>
      </c>
      <c r="B7" s="217">
        <v>0.71847507331378302</v>
      </c>
      <c r="C7" s="217">
        <v>9.0909090909090912E-2</v>
      </c>
      <c r="D7" s="217">
        <v>0.1378299120234604</v>
      </c>
      <c r="E7" s="217">
        <v>5.2785923753665691E-2</v>
      </c>
      <c r="F7" s="217">
        <v>1</v>
      </c>
    </row>
    <row r="8" spans="1:30" ht="12.75" customHeight="1" x14ac:dyDescent="0.25">
      <c r="A8" s="216" t="s">
        <v>157</v>
      </c>
      <c r="B8" s="217">
        <v>0.71641791044776115</v>
      </c>
      <c r="C8" s="217">
        <v>7.4626865671641784E-2</v>
      </c>
      <c r="D8" s="217">
        <v>4.4776119402985072E-2</v>
      </c>
      <c r="E8" s="217">
        <v>0.16417910447761194</v>
      </c>
      <c r="F8" s="217">
        <v>1</v>
      </c>
    </row>
    <row r="9" spans="1:30" ht="12.75" customHeight="1" x14ac:dyDescent="0.25">
      <c r="A9" s="216" t="s">
        <v>158</v>
      </c>
      <c r="B9" s="217">
        <v>0.30921052631578949</v>
      </c>
      <c r="C9" s="217">
        <v>8.0592105263157895E-2</v>
      </c>
      <c r="D9" s="217">
        <v>0.56085526315789469</v>
      </c>
      <c r="E9" s="217">
        <v>4.9342105263157895E-2</v>
      </c>
      <c r="F9" s="217">
        <v>1</v>
      </c>
    </row>
    <row r="10" spans="1:30" ht="12.75" customHeight="1" x14ac:dyDescent="0.25">
      <c r="A10" s="216" t="s">
        <v>159</v>
      </c>
      <c r="B10" s="217">
        <v>0.35153583617747441</v>
      </c>
      <c r="C10" s="217">
        <v>0.13139931740614336</v>
      </c>
      <c r="D10" s="217">
        <v>0.50682593856655289</v>
      </c>
      <c r="E10" s="217">
        <v>1.0238907849829351E-2</v>
      </c>
      <c r="F10" s="217">
        <v>1</v>
      </c>
    </row>
    <row r="11" spans="1:30" ht="12.75" customHeight="1" x14ac:dyDescent="0.25">
      <c r="A11" s="159" t="s">
        <v>160</v>
      </c>
      <c r="B11" s="217">
        <v>0.66666666666666663</v>
      </c>
      <c r="C11" s="217">
        <v>0.1111111111111111</v>
      </c>
      <c r="D11" s="217">
        <v>0.22222222222222221</v>
      </c>
      <c r="E11" s="217">
        <v>0</v>
      </c>
      <c r="F11" s="217">
        <v>1</v>
      </c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</row>
    <row r="12" spans="1:30" ht="12.75" customHeight="1" x14ac:dyDescent="0.25">
      <c r="A12" s="218" t="s">
        <v>172</v>
      </c>
      <c r="B12" s="219">
        <v>0.51832365747460085</v>
      </c>
      <c r="C12" s="219">
        <v>0.1093976777939042</v>
      </c>
      <c r="D12" s="219">
        <v>0.35105224963715531</v>
      </c>
      <c r="E12" s="219">
        <v>2.1226415094339621E-2</v>
      </c>
      <c r="F12" s="219">
        <v>1</v>
      </c>
    </row>
    <row r="13" spans="1:30" ht="12.75" customHeight="1" x14ac:dyDescent="0.25">
      <c r="A13" s="212" t="s">
        <v>173</v>
      </c>
    </row>
    <row r="14" spans="1:30" ht="12.75" customHeight="1" x14ac:dyDescent="0.25">
      <c r="A14" s="215"/>
    </row>
    <row r="15" spans="1:30" ht="12.75" customHeight="1" x14ac:dyDescent="0.25">
      <c r="A15" s="215"/>
    </row>
    <row r="16" spans="1:30" ht="12.75" customHeight="1" x14ac:dyDescent="0.25">
      <c r="A16" s="215"/>
    </row>
    <row r="17" spans="1:1" ht="12.75" customHeight="1" x14ac:dyDescent="0.25">
      <c r="A17" s="215"/>
    </row>
    <row r="18" spans="1:1" ht="12.75" customHeight="1" x14ac:dyDescent="0.25">
      <c r="A18" s="215"/>
    </row>
    <row r="19" spans="1:1" ht="12.75" customHeight="1" x14ac:dyDescent="0.25">
      <c r="A19" s="215"/>
    </row>
    <row r="20" spans="1:1" ht="12.75" customHeight="1" x14ac:dyDescent="0.25">
      <c r="A20" s="215"/>
    </row>
    <row r="21" spans="1:1" ht="12.75" customHeight="1" x14ac:dyDescent="0.25">
      <c r="A21" s="215"/>
    </row>
    <row r="22" spans="1:1" ht="12.75" customHeight="1" x14ac:dyDescent="0.25">
      <c r="A22" s="215"/>
    </row>
    <row r="23" spans="1:1" ht="12.75" customHeight="1" x14ac:dyDescent="0.25">
      <c r="A23" s="215"/>
    </row>
    <row r="24" spans="1:1" ht="25.5" customHeight="1" x14ac:dyDescent="0.25">
      <c r="A24" s="215"/>
    </row>
    <row r="25" spans="1:1" ht="12.75" customHeight="1" x14ac:dyDescent="0.25">
      <c r="A25" s="215"/>
    </row>
    <row r="26" spans="1:1" ht="12.75" customHeight="1" x14ac:dyDescent="0.25">
      <c r="A26" s="215"/>
    </row>
    <row r="27" spans="1:1" ht="12.75" customHeight="1" x14ac:dyDescent="0.25">
      <c r="A27" s="215"/>
    </row>
    <row r="28" spans="1:1" ht="12.75" customHeight="1" x14ac:dyDescent="0.25">
      <c r="A28" s="215"/>
    </row>
    <row r="29" spans="1:1" ht="12.75" customHeight="1" x14ac:dyDescent="0.25">
      <c r="A29" s="215"/>
    </row>
    <row r="30" spans="1:1" ht="12.75" customHeight="1" x14ac:dyDescent="0.25">
      <c r="A30" s="215"/>
    </row>
    <row r="31" spans="1:1" ht="12.75" customHeight="1" x14ac:dyDescent="0.25">
      <c r="A31" s="215"/>
    </row>
    <row r="32" spans="1:1" ht="12.75" customHeight="1" x14ac:dyDescent="0.25">
      <c r="A32" s="215"/>
    </row>
    <row r="33" spans="1:1" ht="12.75" customHeight="1" x14ac:dyDescent="0.25">
      <c r="A33" s="215"/>
    </row>
    <row r="34" spans="1:1" ht="12.75" customHeight="1" x14ac:dyDescent="0.25">
      <c r="A34" s="215"/>
    </row>
    <row r="35" spans="1:1" ht="12.75" customHeight="1" x14ac:dyDescent="0.25">
      <c r="A35" s="215"/>
    </row>
    <row r="36" spans="1:1" ht="12.75" customHeight="1" x14ac:dyDescent="0.25">
      <c r="A36" s="215"/>
    </row>
    <row r="37" spans="1:1" ht="12.75" customHeight="1" x14ac:dyDescent="0.25">
      <c r="A37" s="215"/>
    </row>
    <row r="38" spans="1:1" ht="12.75" customHeight="1" x14ac:dyDescent="0.25">
      <c r="A38" s="215"/>
    </row>
    <row r="39" spans="1:1" ht="12.75" customHeight="1" x14ac:dyDescent="0.25">
      <c r="A39" s="215"/>
    </row>
    <row r="40" spans="1:1" ht="12.75" customHeight="1" x14ac:dyDescent="0.25">
      <c r="A40" s="215"/>
    </row>
    <row r="41" spans="1:1" ht="12.75" customHeight="1" x14ac:dyDescent="0.25">
      <c r="A41" s="215"/>
    </row>
    <row r="42" spans="1:1" ht="12.75" customHeight="1" x14ac:dyDescent="0.25">
      <c r="A42" s="215"/>
    </row>
    <row r="43" spans="1:1" ht="12.75" customHeight="1" x14ac:dyDescent="0.25">
      <c r="A43" s="215"/>
    </row>
    <row r="44" spans="1:1" ht="12.75" customHeight="1" x14ac:dyDescent="0.25">
      <c r="A44" s="215"/>
    </row>
    <row r="45" spans="1:1" ht="12.75" customHeight="1" x14ac:dyDescent="0.25">
      <c r="A45" s="215"/>
    </row>
    <row r="46" spans="1:1" ht="12.75" customHeight="1" x14ac:dyDescent="0.25">
      <c r="A46" s="215"/>
    </row>
    <row r="47" spans="1:1" ht="12.75" customHeight="1" x14ac:dyDescent="0.25">
      <c r="A47" s="215"/>
    </row>
    <row r="48" spans="1:1" ht="12.75" customHeight="1" x14ac:dyDescent="0.25">
      <c r="A48" s="215"/>
    </row>
    <row r="49" spans="1:10" ht="12.75" customHeight="1" x14ac:dyDescent="0.25">
      <c r="A49" s="215"/>
    </row>
    <row r="50" spans="1:10" ht="12.75" customHeight="1" x14ac:dyDescent="0.25">
      <c r="A50" s="215"/>
    </row>
    <row r="51" spans="1:10" ht="12.75" customHeight="1" x14ac:dyDescent="0.25">
      <c r="A51" s="215"/>
      <c r="I51" s="213" t="s">
        <v>174</v>
      </c>
      <c r="J51" s="213" t="s">
        <v>175</v>
      </c>
    </row>
    <row r="52" spans="1:10" ht="12.75" customHeight="1" x14ac:dyDescent="0.25">
      <c r="A52" s="215"/>
      <c r="H52" s="79" t="s">
        <v>150</v>
      </c>
      <c r="I52" s="221">
        <v>238</v>
      </c>
      <c r="J52" s="221">
        <v>5512</v>
      </c>
    </row>
    <row r="53" spans="1:10" ht="12.75" customHeight="1" x14ac:dyDescent="0.25">
      <c r="A53" s="215"/>
      <c r="H53" s="79" t="s">
        <v>30</v>
      </c>
      <c r="I53" s="221">
        <v>19335</v>
      </c>
      <c r="J53" s="221">
        <v>362614</v>
      </c>
    </row>
    <row r="54" spans="1:10" ht="12.75" customHeight="1" x14ac:dyDescent="0.25">
      <c r="A54" s="215"/>
    </row>
    <row r="55" spans="1:10" ht="12.75" customHeight="1" x14ac:dyDescent="0.25">
      <c r="A55" s="215"/>
      <c r="I55" s="220">
        <f>I52/$J$52</f>
        <v>4.3178519593613934E-2</v>
      </c>
      <c r="J55" s="220">
        <f t="shared" ref="J55" si="0">J52/$J$52</f>
        <v>1</v>
      </c>
    </row>
    <row r="56" spans="1:10" ht="12.75" customHeight="1" x14ac:dyDescent="0.25">
      <c r="A56" s="215"/>
      <c r="I56" s="220">
        <f>I53/$J$53</f>
        <v>5.3321162448223179E-2</v>
      </c>
      <c r="J56" s="220">
        <f t="shared" ref="J56" si="1">J53/$J$53</f>
        <v>1</v>
      </c>
    </row>
    <row r="57" spans="1:10" ht="12.75" customHeight="1" x14ac:dyDescent="0.25">
      <c r="A57" s="215"/>
    </row>
    <row r="58" spans="1:10" ht="12.75" customHeight="1" x14ac:dyDescent="0.25">
      <c r="A58" s="215"/>
    </row>
    <row r="59" spans="1:10" ht="12.75" customHeight="1" x14ac:dyDescent="0.25">
      <c r="A59" s="215"/>
    </row>
    <row r="60" spans="1:10" ht="12.75" customHeight="1" x14ac:dyDescent="0.25">
      <c r="A60" s="215"/>
    </row>
    <row r="61" spans="1:10" ht="12.75" customHeight="1" x14ac:dyDescent="0.25">
      <c r="A61" s="215"/>
    </row>
    <row r="62" spans="1:10" ht="12.75" customHeight="1" x14ac:dyDescent="0.25">
      <c r="A62" s="215"/>
    </row>
    <row r="63" spans="1:10" ht="12.75" customHeight="1" x14ac:dyDescent="0.25">
      <c r="A63" s="215"/>
    </row>
    <row r="64" spans="1:10" ht="12.75" customHeight="1" x14ac:dyDescent="0.25">
      <c r="A64" s="215"/>
    </row>
    <row r="65" spans="1:1" ht="12.75" customHeight="1" x14ac:dyDescent="0.25">
      <c r="A65" s="215"/>
    </row>
    <row r="66" spans="1:1" ht="12.75" customHeight="1" x14ac:dyDescent="0.25">
      <c r="A66" s="215"/>
    </row>
    <row r="67" spans="1:1" ht="12.75" customHeight="1" x14ac:dyDescent="0.25">
      <c r="A67" s="215"/>
    </row>
    <row r="68" spans="1:1" ht="12.75" customHeight="1" x14ac:dyDescent="0.25">
      <c r="A68" s="215"/>
    </row>
    <row r="69" spans="1:1" ht="12.75" customHeight="1" x14ac:dyDescent="0.25">
      <c r="A69" s="215"/>
    </row>
    <row r="70" spans="1:1" ht="12.75" customHeight="1" x14ac:dyDescent="0.25">
      <c r="A70" s="215"/>
    </row>
    <row r="71" spans="1:1" ht="12.75" customHeight="1" x14ac:dyDescent="0.25">
      <c r="A71" s="215"/>
    </row>
    <row r="72" spans="1:1" ht="12.75" customHeight="1" x14ac:dyDescent="0.25">
      <c r="A72" s="215"/>
    </row>
    <row r="73" spans="1:1" ht="12.75" customHeight="1" x14ac:dyDescent="0.25">
      <c r="A73" s="215"/>
    </row>
    <row r="74" spans="1:1" ht="12.75" customHeight="1" x14ac:dyDescent="0.25">
      <c r="A74" s="215"/>
    </row>
    <row r="75" spans="1:1" ht="12.75" customHeight="1" x14ac:dyDescent="0.25">
      <c r="A75" s="215"/>
    </row>
    <row r="76" spans="1:1" ht="12.75" customHeight="1" x14ac:dyDescent="0.25">
      <c r="A76" s="215"/>
    </row>
    <row r="77" spans="1:1" ht="12.75" customHeight="1" x14ac:dyDescent="0.25">
      <c r="A77" s="215"/>
    </row>
    <row r="78" spans="1:1" ht="12.75" customHeight="1" x14ac:dyDescent="0.25">
      <c r="A78" s="215"/>
    </row>
    <row r="79" spans="1:1" ht="12.75" customHeight="1" x14ac:dyDescent="0.25">
      <c r="A79" s="215"/>
    </row>
    <row r="80" spans="1:1" ht="12.75" customHeight="1" x14ac:dyDescent="0.25">
      <c r="A80" s="215"/>
    </row>
    <row r="81" spans="1:1" ht="12.75" customHeight="1" x14ac:dyDescent="0.25">
      <c r="A81" s="215"/>
    </row>
    <row r="82" spans="1:1" ht="12.75" customHeight="1" x14ac:dyDescent="0.25">
      <c r="A82" s="215"/>
    </row>
    <row r="83" spans="1:1" ht="12.75" customHeight="1" x14ac:dyDescent="0.25">
      <c r="A83" s="215"/>
    </row>
    <row r="84" spans="1:1" ht="12.75" customHeight="1" x14ac:dyDescent="0.25">
      <c r="A84" s="215"/>
    </row>
    <row r="85" spans="1:1" ht="12.75" customHeight="1" x14ac:dyDescent="0.25">
      <c r="A85" s="215"/>
    </row>
    <row r="86" spans="1:1" ht="12.75" customHeight="1" x14ac:dyDescent="0.25">
      <c r="A86" s="215"/>
    </row>
    <row r="87" spans="1:1" ht="12.75" customHeight="1" x14ac:dyDescent="0.25">
      <c r="A87" s="215"/>
    </row>
    <row r="88" spans="1:1" ht="12.75" customHeight="1" x14ac:dyDescent="0.25">
      <c r="A88" s="215"/>
    </row>
    <row r="89" spans="1:1" ht="12.75" customHeight="1" x14ac:dyDescent="0.25">
      <c r="A89" s="215"/>
    </row>
    <row r="90" spans="1:1" ht="12.75" customHeight="1" x14ac:dyDescent="0.25">
      <c r="A90" s="215"/>
    </row>
    <row r="91" spans="1:1" ht="12.75" customHeight="1" x14ac:dyDescent="0.25">
      <c r="A91" s="215"/>
    </row>
    <row r="92" spans="1:1" ht="12.75" customHeight="1" x14ac:dyDescent="0.25">
      <c r="A92" s="215"/>
    </row>
    <row r="93" spans="1:1" ht="12.75" customHeight="1" x14ac:dyDescent="0.25">
      <c r="A93" s="215"/>
    </row>
    <row r="94" spans="1:1" ht="12.75" customHeight="1" x14ac:dyDescent="0.25">
      <c r="A94" s="215"/>
    </row>
    <row r="95" spans="1:1" ht="12.75" customHeight="1" x14ac:dyDescent="0.25">
      <c r="A95" s="215"/>
    </row>
    <row r="96" spans="1:1" ht="12.75" customHeight="1" x14ac:dyDescent="0.25">
      <c r="A96" s="215"/>
    </row>
    <row r="97" spans="1:1" ht="12.75" customHeight="1" x14ac:dyDescent="0.25">
      <c r="A97" s="215"/>
    </row>
    <row r="98" spans="1:1" ht="12.75" customHeight="1" x14ac:dyDescent="0.25">
      <c r="A98" s="215"/>
    </row>
    <row r="99" spans="1:1" ht="12.75" customHeight="1" x14ac:dyDescent="0.25">
      <c r="A99" s="215"/>
    </row>
    <row r="100" spans="1:1" ht="12.75" customHeight="1" x14ac:dyDescent="0.25">
      <c r="A100" s="215"/>
    </row>
    <row r="101" spans="1:1" ht="12.75" customHeight="1" x14ac:dyDescent="0.25">
      <c r="A101" s="215"/>
    </row>
    <row r="102" spans="1:1" ht="12.75" customHeight="1" x14ac:dyDescent="0.25">
      <c r="A102" s="215"/>
    </row>
    <row r="103" spans="1:1" ht="12.75" customHeight="1" x14ac:dyDescent="0.25">
      <c r="A103" s="215"/>
    </row>
    <row r="104" spans="1:1" ht="12.75" customHeight="1" x14ac:dyDescent="0.25">
      <c r="A104" s="215"/>
    </row>
    <row r="105" spans="1:1" ht="12.75" customHeight="1" x14ac:dyDescent="0.25">
      <c r="A105" s="215"/>
    </row>
    <row r="106" spans="1:1" ht="12.75" customHeight="1" x14ac:dyDescent="0.25">
      <c r="A106" s="215"/>
    </row>
    <row r="107" spans="1:1" ht="12.75" customHeight="1" x14ac:dyDescent="0.25">
      <c r="A107" s="215"/>
    </row>
    <row r="108" spans="1:1" ht="12.75" customHeight="1" x14ac:dyDescent="0.25">
      <c r="A108" s="215"/>
    </row>
    <row r="109" spans="1:1" ht="12.75" customHeight="1" x14ac:dyDescent="0.25">
      <c r="A109" s="215"/>
    </row>
    <row r="110" spans="1:1" ht="12.75" customHeight="1" x14ac:dyDescent="0.25">
      <c r="A110" s="215"/>
    </row>
    <row r="111" spans="1:1" ht="12.75" customHeight="1" x14ac:dyDescent="0.25">
      <c r="A111" s="215"/>
    </row>
    <row r="112" spans="1:1" ht="12.75" customHeight="1" x14ac:dyDescent="0.25">
      <c r="A112" s="215"/>
    </row>
    <row r="113" spans="1:1" ht="12.75" customHeight="1" x14ac:dyDescent="0.25">
      <c r="A113" s="215"/>
    </row>
    <row r="114" spans="1:1" ht="12.75" customHeight="1" x14ac:dyDescent="0.25">
      <c r="A114" s="215"/>
    </row>
    <row r="115" spans="1:1" ht="12.75" customHeight="1" x14ac:dyDescent="0.25">
      <c r="A115" s="215"/>
    </row>
    <row r="116" spans="1:1" ht="12.75" customHeight="1" x14ac:dyDescent="0.25">
      <c r="A116" s="215"/>
    </row>
    <row r="117" spans="1:1" ht="12.75" customHeight="1" x14ac:dyDescent="0.25">
      <c r="A117" s="215"/>
    </row>
    <row r="118" spans="1:1" ht="12.75" customHeight="1" x14ac:dyDescent="0.25">
      <c r="A118" s="215"/>
    </row>
    <row r="119" spans="1:1" ht="12.75" customHeight="1" x14ac:dyDescent="0.25">
      <c r="A119" s="215"/>
    </row>
    <row r="120" spans="1:1" ht="12.75" customHeight="1" x14ac:dyDescent="0.25">
      <c r="A120" s="215"/>
    </row>
    <row r="121" spans="1:1" ht="12.75" customHeight="1" x14ac:dyDescent="0.25">
      <c r="A121" s="215"/>
    </row>
    <row r="122" spans="1:1" ht="12.75" customHeight="1" x14ac:dyDescent="0.25">
      <c r="A122" s="215"/>
    </row>
    <row r="123" spans="1:1" ht="12.75" customHeight="1" x14ac:dyDescent="0.25">
      <c r="A123" s="215"/>
    </row>
    <row r="124" spans="1:1" ht="12.75" customHeight="1" x14ac:dyDescent="0.25">
      <c r="A124" s="215"/>
    </row>
    <row r="125" spans="1:1" ht="12.75" customHeight="1" x14ac:dyDescent="0.25">
      <c r="A125" s="215"/>
    </row>
    <row r="126" spans="1:1" ht="12.75" customHeight="1" x14ac:dyDescent="0.25">
      <c r="A126" s="215"/>
    </row>
    <row r="127" spans="1:1" ht="12.75" customHeight="1" x14ac:dyDescent="0.25">
      <c r="A127" s="215"/>
    </row>
    <row r="128" spans="1:1" ht="12.75" customHeight="1" x14ac:dyDescent="0.25">
      <c r="A128" s="215"/>
    </row>
    <row r="129" spans="1:1" ht="12.75" customHeight="1" x14ac:dyDescent="0.25">
      <c r="A129" s="215"/>
    </row>
    <row r="130" spans="1:1" ht="12.75" customHeight="1" x14ac:dyDescent="0.25">
      <c r="A130" s="215"/>
    </row>
    <row r="131" spans="1:1" ht="12.75" customHeight="1" x14ac:dyDescent="0.25">
      <c r="A131" s="215"/>
    </row>
    <row r="132" spans="1:1" ht="12.75" customHeight="1" x14ac:dyDescent="0.25">
      <c r="A132" s="215"/>
    </row>
    <row r="133" spans="1:1" ht="12.75" customHeight="1" x14ac:dyDescent="0.25">
      <c r="A133" s="215"/>
    </row>
    <row r="134" spans="1:1" ht="12.75" customHeight="1" x14ac:dyDescent="0.25">
      <c r="A134" s="215"/>
    </row>
    <row r="135" spans="1:1" ht="12.75" customHeight="1" x14ac:dyDescent="0.25">
      <c r="A135" s="215"/>
    </row>
    <row r="136" spans="1:1" ht="12.75" customHeight="1" x14ac:dyDescent="0.25">
      <c r="A136" s="215"/>
    </row>
    <row r="137" spans="1:1" ht="12.75" customHeight="1" x14ac:dyDescent="0.25">
      <c r="A137" s="215"/>
    </row>
    <row r="138" spans="1:1" ht="12.75" customHeight="1" x14ac:dyDescent="0.25">
      <c r="A138" s="215"/>
    </row>
    <row r="139" spans="1:1" ht="12.75" customHeight="1" x14ac:dyDescent="0.25">
      <c r="A139" s="215"/>
    </row>
    <row r="140" spans="1:1" ht="12.75" customHeight="1" x14ac:dyDescent="0.25">
      <c r="A140" s="215"/>
    </row>
    <row r="141" spans="1:1" ht="12.75" customHeight="1" x14ac:dyDescent="0.25">
      <c r="A141" s="215"/>
    </row>
    <row r="142" spans="1:1" ht="12.75" customHeight="1" x14ac:dyDescent="0.25">
      <c r="A142" s="215"/>
    </row>
    <row r="143" spans="1:1" ht="12.75" customHeight="1" x14ac:dyDescent="0.25">
      <c r="A143" s="215"/>
    </row>
    <row r="144" spans="1:1" ht="12.75" customHeight="1" x14ac:dyDescent="0.25">
      <c r="A144" s="215"/>
    </row>
    <row r="145" spans="1:1" ht="12.75" customHeight="1" x14ac:dyDescent="0.25">
      <c r="A145" s="215"/>
    </row>
    <row r="146" spans="1:1" ht="12.75" customHeight="1" x14ac:dyDescent="0.25">
      <c r="A146" s="215"/>
    </row>
    <row r="147" spans="1:1" ht="12.75" customHeight="1" x14ac:dyDescent="0.25">
      <c r="A147" s="215"/>
    </row>
    <row r="148" spans="1:1" ht="12.75" customHeight="1" x14ac:dyDescent="0.25">
      <c r="A148" s="215"/>
    </row>
    <row r="149" spans="1:1" ht="12.75" customHeight="1" x14ac:dyDescent="0.25">
      <c r="A149" s="215"/>
    </row>
    <row r="150" spans="1:1" ht="12.75" customHeight="1" x14ac:dyDescent="0.25">
      <c r="A150" s="215"/>
    </row>
    <row r="151" spans="1:1" ht="12.75" customHeight="1" x14ac:dyDescent="0.25">
      <c r="A151" s="215"/>
    </row>
    <row r="152" spans="1:1" ht="12.75" customHeight="1" x14ac:dyDescent="0.25">
      <c r="A152" s="215"/>
    </row>
    <row r="153" spans="1:1" ht="12.75" customHeight="1" x14ac:dyDescent="0.25">
      <c r="A153" s="215"/>
    </row>
    <row r="154" spans="1:1" ht="12.75" customHeight="1" x14ac:dyDescent="0.25">
      <c r="A154" s="215"/>
    </row>
    <row r="155" spans="1:1" ht="12.75" customHeight="1" x14ac:dyDescent="0.25">
      <c r="A155" s="215"/>
    </row>
    <row r="156" spans="1:1" ht="12.75" customHeight="1" x14ac:dyDescent="0.25">
      <c r="A156" s="215"/>
    </row>
    <row r="157" spans="1:1" ht="12.75" customHeight="1" x14ac:dyDescent="0.25">
      <c r="A157" s="215"/>
    </row>
    <row r="158" spans="1:1" ht="12.75" customHeight="1" x14ac:dyDescent="0.25">
      <c r="A158" s="215"/>
    </row>
    <row r="159" spans="1:1" ht="12.75" customHeight="1" x14ac:dyDescent="0.25">
      <c r="A159" s="215"/>
    </row>
    <row r="160" spans="1:1" ht="12.75" customHeight="1" x14ac:dyDescent="0.25">
      <c r="A160" s="215"/>
    </row>
    <row r="161" spans="1:1" ht="12.75" customHeight="1" x14ac:dyDescent="0.25">
      <c r="A161" s="215"/>
    </row>
    <row r="162" spans="1:1" ht="12.75" customHeight="1" x14ac:dyDescent="0.25">
      <c r="A162" s="215"/>
    </row>
    <row r="163" spans="1:1" ht="12.75" customHeight="1" x14ac:dyDescent="0.25">
      <c r="A163" s="215"/>
    </row>
    <row r="164" spans="1:1" ht="12.75" customHeight="1" x14ac:dyDescent="0.25">
      <c r="A164" s="215"/>
    </row>
    <row r="165" spans="1:1" ht="12.75" customHeight="1" x14ac:dyDescent="0.25">
      <c r="A165" s="215"/>
    </row>
    <row r="166" spans="1:1" ht="12.75" customHeight="1" x14ac:dyDescent="0.25">
      <c r="A166" s="215"/>
    </row>
    <row r="167" spans="1:1" ht="12.75" customHeight="1" x14ac:dyDescent="0.25">
      <c r="A167" s="215"/>
    </row>
    <row r="168" spans="1:1" ht="12.75" customHeight="1" x14ac:dyDescent="0.25">
      <c r="A168" s="215"/>
    </row>
    <row r="169" spans="1:1" ht="12.75" customHeight="1" x14ac:dyDescent="0.25">
      <c r="A169" s="215"/>
    </row>
    <row r="170" spans="1:1" ht="12.75" customHeight="1" x14ac:dyDescent="0.25">
      <c r="A170" s="215"/>
    </row>
    <row r="171" spans="1:1" ht="12.75" customHeight="1" x14ac:dyDescent="0.25">
      <c r="A171" s="215"/>
    </row>
    <row r="172" spans="1:1" ht="12.75" customHeight="1" x14ac:dyDescent="0.25">
      <c r="A172" s="215"/>
    </row>
    <row r="173" spans="1:1" ht="12.75" customHeight="1" x14ac:dyDescent="0.25">
      <c r="A173" s="215"/>
    </row>
    <row r="174" spans="1:1" ht="12.75" customHeight="1" x14ac:dyDescent="0.25">
      <c r="A174" s="215"/>
    </row>
    <row r="175" spans="1:1" ht="12.75" customHeight="1" x14ac:dyDescent="0.25">
      <c r="A175" s="215"/>
    </row>
    <row r="176" spans="1:1" ht="12.75" customHeight="1" x14ac:dyDescent="0.25">
      <c r="A176" s="215"/>
    </row>
    <row r="177" spans="1:1" ht="12.75" customHeight="1" x14ac:dyDescent="0.25">
      <c r="A177" s="215"/>
    </row>
    <row r="178" spans="1:1" ht="12.75" customHeight="1" x14ac:dyDescent="0.25">
      <c r="A178" s="215"/>
    </row>
    <row r="179" spans="1:1" ht="12.75" customHeight="1" x14ac:dyDescent="0.25">
      <c r="A179" s="215"/>
    </row>
    <row r="180" spans="1:1" ht="12.75" customHeight="1" x14ac:dyDescent="0.25">
      <c r="A180" s="215"/>
    </row>
    <row r="181" spans="1:1" ht="12.75" customHeight="1" x14ac:dyDescent="0.25">
      <c r="A181" s="215"/>
    </row>
    <row r="182" spans="1:1" ht="12.75" customHeight="1" x14ac:dyDescent="0.25">
      <c r="A182" s="215"/>
    </row>
    <row r="183" spans="1:1" ht="12.75" customHeight="1" x14ac:dyDescent="0.25">
      <c r="A183" s="215"/>
    </row>
    <row r="184" spans="1:1" ht="12.75" customHeight="1" x14ac:dyDescent="0.25">
      <c r="A184" s="215"/>
    </row>
    <row r="185" spans="1:1" ht="12.75" customHeight="1" x14ac:dyDescent="0.25">
      <c r="A185" s="215"/>
    </row>
    <row r="186" spans="1:1" ht="12.75" customHeight="1" x14ac:dyDescent="0.25">
      <c r="A186" s="215"/>
    </row>
    <row r="187" spans="1:1" ht="12.75" customHeight="1" x14ac:dyDescent="0.25">
      <c r="A187" s="215"/>
    </row>
    <row r="188" spans="1:1" ht="12.75" customHeight="1" x14ac:dyDescent="0.25">
      <c r="A188" s="215"/>
    </row>
    <row r="189" spans="1:1" ht="12.75" customHeight="1" x14ac:dyDescent="0.25">
      <c r="A189" s="215"/>
    </row>
    <row r="190" spans="1:1" ht="12.75" customHeight="1" x14ac:dyDescent="0.25">
      <c r="A190" s="215"/>
    </row>
    <row r="191" spans="1:1" ht="12.75" customHeight="1" x14ac:dyDescent="0.25">
      <c r="A191" s="215"/>
    </row>
    <row r="192" spans="1:1" ht="12.75" customHeight="1" x14ac:dyDescent="0.25">
      <c r="A192" s="215"/>
    </row>
    <row r="193" spans="1:1" ht="12.75" customHeight="1" x14ac:dyDescent="0.25">
      <c r="A193" s="215"/>
    </row>
    <row r="194" spans="1:1" ht="12.75" customHeight="1" x14ac:dyDescent="0.25">
      <c r="A194" s="215"/>
    </row>
    <row r="195" spans="1:1" ht="12.75" customHeight="1" x14ac:dyDescent="0.25">
      <c r="A195" s="215"/>
    </row>
    <row r="196" spans="1:1" ht="12.75" customHeight="1" x14ac:dyDescent="0.25">
      <c r="A196" s="215"/>
    </row>
    <row r="197" spans="1:1" ht="12.75" customHeight="1" x14ac:dyDescent="0.25">
      <c r="A197" s="215"/>
    </row>
    <row r="198" spans="1:1" ht="12.75" customHeight="1" x14ac:dyDescent="0.25">
      <c r="A198" s="215"/>
    </row>
    <row r="199" spans="1:1" ht="12.75" customHeight="1" x14ac:dyDescent="0.25">
      <c r="A199" s="215"/>
    </row>
    <row r="200" spans="1:1" ht="12.75" customHeight="1" x14ac:dyDescent="0.25">
      <c r="A200" s="215"/>
    </row>
    <row r="201" spans="1:1" ht="12.75" customHeight="1" x14ac:dyDescent="0.25">
      <c r="A201" s="215"/>
    </row>
    <row r="202" spans="1:1" ht="12.75" customHeight="1" x14ac:dyDescent="0.25">
      <c r="A202" s="215"/>
    </row>
    <row r="203" spans="1:1" ht="12.75" customHeight="1" x14ac:dyDescent="0.25">
      <c r="A203" s="215"/>
    </row>
    <row r="204" spans="1:1" ht="12.75" customHeight="1" x14ac:dyDescent="0.25">
      <c r="A204" s="215"/>
    </row>
    <row r="205" spans="1:1" ht="12.75" customHeight="1" x14ac:dyDescent="0.25">
      <c r="A205" s="215"/>
    </row>
    <row r="206" spans="1:1" ht="12.75" customHeight="1" x14ac:dyDescent="0.25">
      <c r="A206" s="215"/>
    </row>
    <row r="207" spans="1:1" ht="12.75" customHeight="1" x14ac:dyDescent="0.25">
      <c r="A207" s="215"/>
    </row>
    <row r="208" spans="1:1" ht="12.75" customHeight="1" x14ac:dyDescent="0.25">
      <c r="A208" s="215"/>
    </row>
    <row r="209" spans="1:1" ht="12.75" customHeight="1" x14ac:dyDescent="0.25">
      <c r="A209" s="215"/>
    </row>
    <row r="210" spans="1:1" ht="12.75" customHeight="1" x14ac:dyDescent="0.25">
      <c r="A210" s="215"/>
    </row>
    <row r="211" spans="1:1" ht="12.75" customHeight="1" x14ac:dyDescent="0.25">
      <c r="A211" s="215"/>
    </row>
    <row r="212" spans="1:1" ht="12.75" customHeight="1" x14ac:dyDescent="0.25">
      <c r="A212" s="215"/>
    </row>
    <row r="213" spans="1:1" ht="12.75" customHeight="1" x14ac:dyDescent="0.25">
      <c r="A213" s="215"/>
    </row>
    <row r="214" spans="1:1" ht="12.75" customHeight="1" x14ac:dyDescent="0.25">
      <c r="A214" s="215"/>
    </row>
    <row r="215" spans="1:1" ht="12.75" customHeight="1" x14ac:dyDescent="0.25">
      <c r="A215" s="215"/>
    </row>
    <row r="216" spans="1:1" ht="12.75" customHeight="1" x14ac:dyDescent="0.25">
      <c r="A216" s="215"/>
    </row>
    <row r="217" spans="1:1" ht="12.75" customHeight="1" x14ac:dyDescent="0.25">
      <c r="A217" s="215"/>
    </row>
    <row r="218" spans="1:1" ht="12.75" customHeight="1" x14ac:dyDescent="0.25">
      <c r="A218" s="215"/>
    </row>
    <row r="219" spans="1:1" ht="12.75" customHeight="1" x14ac:dyDescent="0.25">
      <c r="A219" s="215"/>
    </row>
    <row r="220" spans="1:1" ht="12.75" customHeight="1" x14ac:dyDescent="0.25">
      <c r="A220" s="215"/>
    </row>
    <row r="221" spans="1:1" ht="12.75" customHeight="1" x14ac:dyDescent="0.25">
      <c r="A221" s="215"/>
    </row>
    <row r="222" spans="1:1" ht="12.75" customHeight="1" x14ac:dyDescent="0.25">
      <c r="A222" s="215"/>
    </row>
    <row r="223" spans="1:1" ht="12.75" customHeight="1" x14ac:dyDescent="0.25">
      <c r="A223" s="215"/>
    </row>
    <row r="224" spans="1:1" ht="12.75" customHeight="1" x14ac:dyDescent="0.25">
      <c r="A224" s="215"/>
    </row>
    <row r="225" spans="1:1" ht="12.75" customHeight="1" x14ac:dyDescent="0.25">
      <c r="A225" s="215"/>
    </row>
    <row r="226" spans="1:1" ht="12.75" customHeight="1" x14ac:dyDescent="0.25">
      <c r="A226" s="215"/>
    </row>
    <row r="227" spans="1:1" ht="12.75" customHeight="1" x14ac:dyDescent="0.25">
      <c r="A227" s="215"/>
    </row>
    <row r="228" spans="1:1" ht="12.75" customHeight="1" x14ac:dyDescent="0.25">
      <c r="A228" s="215"/>
    </row>
    <row r="229" spans="1:1" ht="12.75" customHeight="1" x14ac:dyDescent="0.25">
      <c r="A229" s="215"/>
    </row>
    <row r="230" spans="1:1" ht="12.75" customHeight="1" x14ac:dyDescent="0.25">
      <c r="A230" s="215"/>
    </row>
    <row r="231" spans="1:1" ht="12.75" customHeight="1" x14ac:dyDescent="0.25">
      <c r="A231" s="215"/>
    </row>
    <row r="232" spans="1:1" ht="12.75" customHeight="1" x14ac:dyDescent="0.25">
      <c r="A232" s="215"/>
    </row>
    <row r="233" spans="1:1" ht="12.75" customHeight="1" x14ac:dyDescent="0.25">
      <c r="A233" s="215"/>
    </row>
    <row r="234" spans="1:1" ht="12.75" customHeight="1" x14ac:dyDescent="0.25">
      <c r="A234" s="215"/>
    </row>
    <row r="235" spans="1:1" ht="12.75" customHeight="1" x14ac:dyDescent="0.25">
      <c r="A235" s="215"/>
    </row>
    <row r="236" spans="1:1" ht="12.75" customHeight="1" x14ac:dyDescent="0.25">
      <c r="A236" s="215"/>
    </row>
    <row r="237" spans="1:1" ht="12.75" customHeight="1" x14ac:dyDescent="0.25">
      <c r="A237" s="215"/>
    </row>
    <row r="238" spans="1:1" ht="12.75" customHeight="1" x14ac:dyDescent="0.25">
      <c r="A238" s="215"/>
    </row>
    <row r="239" spans="1:1" ht="12.75" customHeight="1" x14ac:dyDescent="0.25">
      <c r="A239" s="215"/>
    </row>
    <row r="240" spans="1:1" ht="12.75" customHeight="1" x14ac:dyDescent="0.25">
      <c r="A240" s="215"/>
    </row>
    <row r="241" spans="1:1" ht="12.75" customHeight="1" x14ac:dyDescent="0.25">
      <c r="A241" s="215"/>
    </row>
    <row r="242" spans="1:1" ht="12.75" customHeight="1" x14ac:dyDescent="0.25">
      <c r="A242" s="215"/>
    </row>
    <row r="243" spans="1:1" ht="12.75" customHeight="1" x14ac:dyDescent="0.25">
      <c r="A243" s="215"/>
    </row>
    <row r="244" spans="1:1" ht="12.75" customHeight="1" x14ac:dyDescent="0.25">
      <c r="A244" s="215"/>
    </row>
    <row r="245" spans="1:1" ht="12.75" customHeight="1" x14ac:dyDescent="0.25">
      <c r="A245" s="215"/>
    </row>
    <row r="246" spans="1:1" ht="12.75" customHeight="1" x14ac:dyDescent="0.25">
      <c r="A246" s="215"/>
    </row>
    <row r="247" spans="1:1" ht="12.75" customHeight="1" x14ac:dyDescent="0.25">
      <c r="A247" s="215"/>
    </row>
    <row r="248" spans="1:1" ht="12.75" customHeight="1" x14ac:dyDescent="0.25">
      <c r="A248" s="215"/>
    </row>
    <row r="249" spans="1:1" ht="12.75" customHeight="1" x14ac:dyDescent="0.25">
      <c r="A249" s="215"/>
    </row>
    <row r="250" spans="1:1" ht="12.75" customHeight="1" x14ac:dyDescent="0.25">
      <c r="A250" s="215"/>
    </row>
    <row r="251" spans="1:1" ht="12.75" customHeight="1" x14ac:dyDescent="0.25">
      <c r="A251" s="215"/>
    </row>
    <row r="252" spans="1:1" ht="12.75" customHeight="1" x14ac:dyDescent="0.25">
      <c r="A252" s="215"/>
    </row>
    <row r="253" spans="1:1" ht="12.75" customHeight="1" x14ac:dyDescent="0.25">
      <c r="A253" s="215"/>
    </row>
    <row r="254" spans="1:1" ht="12.75" customHeight="1" x14ac:dyDescent="0.25">
      <c r="A254" s="215"/>
    </row>
    <row r="255" spans="1:1" ht="12.75" customHeight="1" x14ac:dyDescent="0.25">
      <c r="A255" s="215"/>
    </row>
    <row r="256" spans="1:1" ht="12.75" customHeight="1" x14ac:dyDescent="0.25">
      <c r="A256" s="215"/>
    </row>
    <row r="257" spans="1:1" ht="12.75" customHeight="1" x14ac:dyDescent="0.25">
      <c r="A257" s="215"/>
    </row>
    <row r="258" spans="1:1" ht="12.75" customHeight="1" x14ac:dyDescent="0.25">
      <c r="A258" s="215"/>
    </row>
    <row r="259" spans="1:1" ht="12.75" customHeight="1" x14ac:dyDescent="0.25">
      <c r="A259" s="215"/>
    </row>
    <row r="260" spans="1:1" ht="12.75" customHeight="1" x14ac:dyDescent="0.25">
      <c r="A260" s="215"/>
    </row>
    <row r="261" spans="1:1" ht="12.75" customHeight="1" x14ac:dyDescent="0.25">
      <c r="A261" s="215"/>
    </row>
    <row r="262" spans="1:1" ht="12.75" customHeight="1" x14ac:dyDescent="0.25">
      <c r="A262" s="215"/>
    </row>
    <row r="263" spans="1:1" ht="12.75" customHeight="1" x14ac:dyDescent="0.25">
      <c r="A263" s="215"/>
    </row>
    <row r="264" spans="1:1" ht="12.75" customHeight="1" x14ac:dyDescent="0.25">
      <c r="A264" s="215"/>
    </row>
    <row r="265" spans="1:1" ht="12.75" customHeight="1" x14ac:dyDescent="0.25">
      <c r="A265" s="215"/>
    </row>
    <row r="266" spans="1:1" ht="12.75" customHeight="1" x14ac:dyDescent="0.25">
      <c r="A266" s="215"/>
    </row>
    <row r="267" spans="1:1" ht="12.75" customHeight="1" x14ac:dyDescent="0.25">
      <c r="A267" s="215"/>
    </row>
    <row r="268" spans="1:1" ht="12.75" customHeight="1" x14ac:dyDescent="0.25">
      <c r="A268" s="215"/>
    </row>
    <row r="269" spans="1:1" ht="12.75" customHeight="1" x14ac:dyDescent="0.25">
      <c r="A269" s="215"/>
    </row>
    <row r="270" spans="1:1" ht="12.75" customHeight="1" x14ac:dyDescent="0.25">
      <c r="A270" s="215"/>
    </row>
    <row r="271" spans="1:1" ht="12.75" customHeight="1" x14ac:dyDescent="0.25">
      <c r="A271" s="215"/>
    </row>
    <row r="272" spans="1:1" ht="12.75" customHeight="1" x14ac:dyDescent="0.25">
      <c r="A272" s="215"/>
    </row>
    <row r="273" spans="1:1" ht="12.75" customHeight="1" x14ac:dyDescent="0.25">
      <c r="A273" s="215"/>
    </row>
    <row r="274" spans="1:1" ht="12.75" customHeight="1" x14ac:dyDescent="0.25">
      <c r="A274" s="215"/>
    </row>
    <row r="275" spans="1:1" ht="12.75" customHeight="1" x14ac:dyDescent="0.25">
      <c r="A275" s="215"/>
    </row>
    <row r="276" spans="1:1" ht="12.75" customHeight="1" x14ac:dyDescent="0.25">
      <c r="A276" s="215"/>
    </row>
    <row r="277" spans="1:1" ht="12.75" customHeight="1" x14ac:dyDescent="0.25">
      <c r="A277" s="215"/>
    </row>
    <row r="278" spans="1:1" ht="12.75" customHeight="1" x14ac:dyDescent="0.25">
      <c r="A278" s="215"/>
    </row>
    <row r="279" spans="1:1" ht="12.75" customHeight="1" x14ac:dyDescent="0.25">
      <c r="A279" s="215"/>
    </row>
    <row r="280" spans="1:1" ht="12.75" customHeight="1" x14ac:dyDescent="0.25">
      <c r="A280" s="215"/>
    </row>
    <row r="281" spans="1:1" ht="12.75" customHeight="1" x14ac:dyDescent="0.25">
      <c r="A281" s="215"/>
    </row>
    <row r="282" spans="1:1" ht="12.75" customHeight="1" x14ac:dyDescent="0.25">
      <c r="A282" s="215"/>
    </row>
    <row r="283" spans="1:1" ht="12.75" customHeight="1" x14ac:dyDescent="0.25">
      <c r="A283" s="215"/>
    </row>
    <row r="284" spans="1:1" ht="12.75" customHeight="1" x14ac:dyDescent="0.25">
      <c r="A284" s="215"/>
    </row>
    <row r="285" spans="1:1" ht="12.75" customHeight="1" x14ac:dyDescent="0.25">
      <c r="A285" s="215"/>
    </row>
    <row r="286" spans="1:1" ht="12.75" customHeight="1" x14ac:dyDescent="0.25">
      <c r="A286" s="215"/>
    </row>
    <row r="287" spans="1:1" ht="12.75" customHeight="1" x14ac:dyDescent="0.25">
      <c r="A287" s="215"/>
    </row>
    <row r="288" spans="1:1" ht="12.75" customHeight="1" x14ac:dyDescent="0.25">
      <c r="A288" s="215"/>
    </row>
    <row r="289" spans="1:1" ht="12.75" customHeight="1" x14ac:dyDescent="0.25">
      <c r="A289" s="215"/>
    </row>
    <row r="290" spans="1:1" ht="12.75" customHeight="1" x14ac:dyDescent="0.25">
      <c r="A290" s="215"/>
    </row>
    <row r="291" spans="1:1" ht="12.75" customHeight="1" x14ac:dyDescent="0.25">
      <c r="A291" s="215"/>
    </row>
    <row r="292" spans="1:1" ht="12.75" customHeight="1" x14ac:dyDescent="0.25">
      <c r="A292" s="215"/>
    </row>
    <row r="293" spans="1:1" ht="12.75" customHeight="1" x14ac:dyDescent="0.25">
      <c r="A293" s="215"/>
    </row>
    <row r="294" spans="1:1" ht="12.75" customHeight="1" x14ac:dyDescent="0.25">
      <c r="A294" s="215"/>
    </row>
    <row r="295" spans="1:1" ht="12.75" customHeight="1" x14ac:dyDescent="0.25">
      <c r="A295" s="215"/>
    </row>
    <row r="296" spans="1:1" ht="12.75" customHeight="1" x14ac:dyDescent="0.25">
      <c r="A296" s="215"/>
    </row>
    <row r="297" spans="1:1" ht="12.75" customHeight="1" x14ac:dyDescent="0.25">
      <c r="A297" s="215"/>
    </row>
    <row r="298" spans="1:1" ht="12.75" customHeight="1" x14ac:dyDescent="0.25">
      <c r="A298" s="215"/>
    </row>
    <row r="299" spans="1:1" ht="12.75" customHeight="1" x14ac:dyDescent="0.25">
      <c r="A299" s="215"/>
    </row>
    <row r="300" spans="1:1" ht="12.75" customHeight="1" x14ac:dyDescent="0.25">
      <c r="A300" s="215"/>
    </row>
    <row r="301" spans="1:1" ht="12.75" customHeight="1" x14ac:dyDescent="0.25">
      <c r="A301" s="215"/>
    </row>
    <row r="302" spans="1:1" ht="12.75" customHeight="1" x14ac:dyDescent="0.25">
      <c r="A302" s="215"/>
    </row>
    <row r="303" spans="1:1" ht="12.75" customHeight="1" x14ac:dyDescent="0.25">
      <c r="A303" s="215"/>
    </row>
    <row r="304" spans="1:1" ht="12.75" customHeight="1" x14ac:dyDescent="0.25">
      <c r="A304" s="215"/>
    </row>
    <row r="305" spans="1:1" ht="12.75" customHeight="1" x14ac:dyDescent="0.25">
      <c r="A305" s="215"/>
    </row>
    <row r="306" spans="1:1" ht="12.75" customHeight="1" x14ac:dyDescent="0.25">
      <c r="A306" s="215"/>
    </row>
    <row r="307" spans="1:1" ht="12.75" customHeight="1" x14ac:dyDescent="0.25">
      <c r="A307" s="215"/>
    </row>
    <row r="308" spans="1:1" ht="12.75" customHeight="1" x14ac:dyDescent="0.25">
      <c r="A308" s="215"/>
    </row>
    <row r="309" spans="1:1" ht="12.75" customHeight="1" x14ac:dyDescent="0.25">
      <c r="A309" s="215"/>
    </row>
    <row r="310" spans="1:1" ht="12.75" customHeight="1" x14ac:dyDescent="0.25">
      <c r="A310" s="215"/>
    </row>
    <row r="311" spans="1:1" ht="12.75" customHeight="1" x14ac:dyDescent="0.25">
      <c r="A311" s="215"/>
    </row>
    <row r="312" spans="1:1" ht="12.75" customHeight="1" x14ac:dyDescent="0.25">
      <c r="A312" s="215"/>
    </row>
    <row r="313" spans="1:1" ht="12.75" customHeight="1" x14ac:dyDescent="0.25">
      <c r="A313" s="215"/>
    </row>
    <row r="314" spans="1:1" ht="12.75" customHeight="1" x14ac:dyDescent="0.25">
      <c r="A314" s="215"/>
    </row>
    <row r="315" spans="1:1" ht="12.75" customHeight="1" x14ac:dyDescent="0.25">
      <c r="A315" s="215"/>
    </row>
    <row r="316" spans="1:1" ht="12.75" customHeight="1" x14ac:dyDescent="0.25">
      <c r="A316" s="215"/>
    </row>
    <row r="317" spans="1:1" ht="12.75" customHeight="1" x14ac:dyDescent="0.25">
      <c r="A317" s="215"/>
    </row>
    <row r="318" spans="1:1" ht="12.75" customHeight="1" x14ac:dyDescent="0.25">
      <c r="A318" s="215"/>
    </row>
    <row r="319" spans="1:1" ht="12.75" customHeight="1" x14ac:dyDescent="0.25">
      <c r="A319" s="215"/>
    </row>
    <row r="320" spans="1:1" ht="12.75" customHeight="1" x14ac:dyDescent="0.25">
      <c r="A320" s="215"/>
    </row>
    <row r="321" spans="1:1" ht="12.75" customHeight="1" x14ac:dyDescent="0.25">
      <c r="A321" s="215"/>
    </row>
    <row r="322" spans="1:1" ht="12.75" customHeight="1" x14ac:dyDescent="0.25">
      <c r="A322" s="215"/>
    </row>
    <row r="323" spans="1:1" ht="12.75" customHeight="1" x14ac:dyDescent="0.25">
      <c r="A323" s="215"/>
    </row>
    <row r="324" spans="1:1" ht="12.75" customHeight="1" x14ac:dyDescent="0.25">
      <c r="A324" s="215"/>
    </row>
    <row r="325" spans="1:1" ht="12.75" customHeight="1" x14ac:dyDescent="0.25">
      <c r="A325" s="215"/>
    </row>
    <row r="326" spans="1:1" ht="12.75" customHeight="1" x14ac:dyDescent="0.25">
      <c r="A326" s="215"/>
    </row>
    <row r="327" spans="1:1" ht="12.75" customHeight="1" x14ac:dyDescent="0.25">
      <c r="A327" s="215"/>
    </row>
    <row r="328" spans="1:1" ht="12.75" customHeight="1" x14ac:dyDescent="0.25">
      <c r="A328" s="215"/>
    </row>
    <row r="329" spans="1:1" ht="12.75" customHeight="1" x14ac:dyDescent="0.25">
      <c r="A329" s="215"/>
    </row>
    <row r="330" spans="1:1" ht="12.75" customHeight="1" x14ac:dyDescent="0.25">
      <c r="A330" s="215"/>
    </row>
    <row r="331" spans="1:1" ht="12.75" customHeight="1" x14ac:dyDescent="0.25">
      <c r="A331" s="215"/>
    </row>
    <row r="332" spans="1:1" ht="12.75" customHeight="1" x14ac:dyDescent="0.25">
      <c r="A332" s="215"/>
    </row>
    <row r="333" spans="1:1" ht="12.75" customHeight="1" x14ac:dyDescent="0.25">
      <c r="A333" s="215"/>
    </row>
    <row r="334" spans="1:1" ht="12.75" customHeight="1" x14ac:dyDescent="0.25">
      <c r="A334" s="215"/>
    </row>
    <row r="335" spans="1:1" ht="12.75" customHeight="1" x14ac:dyDescent="0.25">
      <c r="A335" s="215"/>
    </row>
    <row r="336" spans="1:1" ht="12.75" customHeight="1" x14ac:dyDescent="0.25">
      <c r="A336" s="215"/>
    </row>
    <row r="337" spans="1:1" ht="12.75" customHeight="1" x14ac:dyDescent="0.25">
      <c r="A337" s="215"/>
    </row>
    <row r="338" spans="1:1" ht="12.75" customHeight="1" x14ac:dyDescent="0.25">
      <c r="A338" s="215"/>
    </row>
    <row r="339" spans="1:1" ht="12.75" customHeight="1" x14ac:dyDescent="0.25">
      <c r="A339" s="215"/>
    </row>
    <row r="340" spans="1:1" ht="12.75" customHeight="1" x14ac:dyDescent="0.25">
      <c r="A340" s="215"/>
    </row>
    <row r="341" spans="1:1" ht="12.75" customHeight="1" x14ac:dyDescent="0.25">
      <c r="A341" s="215"/>
    </row>
    <row r="342" spans="1:1" ht="12.75" customHeight="1" x14ac:dyDescent="0.25">
      <c r="A342" s="215"/>
    </row>
    <row r="343" spans="1:1" ht="12.75" customHeight="1" x14ac:dyDescent="0.25">
      <c r="A343" s="215"/>
    </row>
    <row r="344" spans="1:1" ht="12.75" customHeight="1" x14ac:dyDescent="0.25">
      <c r="A344" s="215"/>
    </row>
    <row r="345" spans="1:1" ht="12.75" customHeight="1" x14ac:dyDescent="0.25">
      <c r="A345" s="215"/>
    </row>
    <row r="346" spans="1:1" ht="12.75" customHeight="1" x14ac:dyDescent="0.25">
      <c r="A346" s="215"/>
    </row>
    <row r="347" spans="1:1" ht="12.75" customHeight="1" x14ac:dyDescent="0.25">
      <c r="A347" s="215"/>
    </row>
    <row r="348" spans="1:1" ht="12.75" customHeight="1" x14ac:dyDescent="0.25">
      <c r="A348" s="215"/>
    </row>
    <row r="349" spans="1:1" ht="12.75" customHeight="1" x14ac:dyDescent="0.25">
      <c r="A349" s="215"/>
    </row>
    <row r="350" spans="1:1" ht="12.75" customHeight="1" x14ac:dyDescent="0.25">
      <c r="A350" s="215"/>
    </row>
    <row r="351" spans="1:1" ht="12.75" customHeight="1" x14ac:dyDescent="0.25">
      <c r="A351" s="215"/>
    </row>
    <row r="352" spans="1:1" ht="12.75" customHeight="1" x14ac:dyDescent="0.25">
      <c r="A352" s="215"/>
    </row>
    <row r="353" spans="1:1" ht="12.75" customHeight="1" x14ac:dyDescent="0.25">
      <c r="A353" s="215"/>
    </row>
    <row r="354" spans="1:1" ht="12.75" customHeight="1" x14ac:dyDescent="0.25">
      <c r="A354" s="215"/>
    </row>
    <row r="355" spans="1:1" ht="12.75" customHeight="1" x14ac:dyDescent="0.25">
      <c r="A355" s="215"/>
    </row>
    <row r="356" spans="1:1" ht="12.75" customHeight="1" x14ac:dyDescent="0.25">
      <c r="A356" s="215"/>
    </row>
    <row r="357" spans="1:1" ht="12.75" customHeight="1" x14ac:dyDescent="0.25">
      <c r="A357" s="215"/>
    </row>
    <row r="358" spans="1:1" ht="12.75" customHeight="1" x14ac:dyDescent="0.25">
      <c r="A358" s="215"/>
    </row>
    <row r="359" spans="1:1" ht="12.75" customHeight="1" x14ac:dyDescent="0.25">
      <c r="A359" s="215"/>
    </row>
    <row r="360" spans="1:1" ht="12.75" customHeight="1" x14ac:dyDescent="0.25">
      <c r="A360" s="215"/>
    </row>
    <row r="361" spans="1:1" ht="12.75" customHeight="1" x14ac:dyDescent="0.25">
      <c r="A361" s="215"/>
    </row>
    <row r="362" spans="1:1" ht="12.75" customHeight="1" x14ac:dyDescent="0.25">
      <c r="A362" s="215"/>
    </row>
    <row r="363" spans="1:1" ht="12.75" customHeight="1" x14ac:dyDescent="0.25">
      <c r="A363" s="215"/>
    </row>
    <row r="364" spans="1:1" ht="12.75" customHeight="1" x14ac:dyDescent="0.25">
      <c r="A364" s="215"/>
    </row>
    <row r="365" spans="1:1" ht="12.75" customHeight="1" x14ac:dyDescent="0.25">
      <c r="A365" s="215"/>
    </row>
    <row r="366" spans="1:1" ht="12.75" customHeight="1" x14ac:dyDescent="0.25">
      <c r="A366" s="215"/>
    </row>
    <row r="367" spans="1:1" ht="12.75" customHeight="1" x14ac:dyDescent="0.25">
      <c r="A367" s="215"/>
    </row>
    <row r="368" spans="1:1" ht="12.75" customHeight="1" x14ac:dyDescent="0.25">
      <c r="A368" s="215"/>
    </row>
    <row r="369" spans="1:1" ht="12.75" customHeight="1" x14ac:dyDescent="0.25">
      <c r="A369" s="215"/>
    </row>
    <row r="370" spans="1:1" ht="12.75" customHeight="1" x14ac:dyDescent="0.25">
      <c r="A370" s="215"/>
    </row>
    <row r="371" spans="1:1" ht="12.75" customHeight="1" x14ac:dyDescent="0.25">
      <c r="A371" s="215"/>
    </row>
    <row r="372" spans="1:1" ht="12.75" customHeight="1" x14ac:dyDescent="0.25">
      <c r="A372" s="215"/>
    </row>
    <row r="373" spans="1:1" ht="12.75" customHeight="1" x14ac:dyDescent="0.25">
      <c r="A373" s="215"/>
    </row>
    <row r="374" spans="1:1" ht="12.75" customHeight="1" x14ac:dyDescent="0.25">
      <c r="A374" s="215"/>
    </row>
    <row r="375" spans="1:1" ht="12.75" customHeight="1" x14ac:dyDescent="0.25">
      <c r="A375" s="215"/>
    </row>
    <row r="376" spans="1:1" ht="12.75" customHeight="1" x14ac:dyDescent="0.25">
      <c r="A376" s="215"/>
    </row>
    <row r="377" spans="1:1" ht="12.75" customHeight="1" x14ac:dyDescent="0.25">
      <c r="A377" s="215"/>
    </row>
    <row r="378" spans="1:1" ht="12.75" customHeight="1" x14ac:dyDescent="0.25">
      <c r="A378" s="215"/>
    </row>
    <row r="379" spans="1:1" ht="12.75" customHeight="1" x14ac:dyDescent="0.25">
      <c r="A379" s="215"/>
    </row>
    <row r="380" spans="1:1" ht="12.75" customHeight="1" x14ac:dyDescent="0.25">
      <c r="A380" s="215"/>
    </row>
    <row r="381" spans="1:1" ht="12.75" customHeight="1" x14ac:dyDescent="0.25">
      <c r="A381" s="215"/>
    </row>
    <row r="382" spans="1:1" ht="12.75" customHeight="1" x14ac:dyDescent="0.25">
      <c r="A382" s="215"/>
    </row>
    <row r="383" spans="1:1" ht="12.75" customHeight="1" x14ac:dyDescent="0.25">
      <c r="A383" s="215"/>
    </row>
    <row r="384" spans="1:1" ht="12.75" customHeight="1" x14ac:dyDescent="0.25">
      <c r="A384" s="215"/>
    </row>
    <row r="385" spans="1:1" ht="12.75" customHeight="1" x14ac:dyDescent="0.25">
      <c r="A385" s="215"/>
    </row>
    <row r="386" spans="1:1" ht="12.75" customHeight="1" x14ac:dyDescent="0.25">
      <c r="A386" s="215"/>
    </row>
    <row r="387" spans="1:1" ht="12.75" customHeight="1" x14ac:dyDescent="0.25">
      <c r="A387" s="215"/>
    </row>
    <row r="388" spans="1:1" ht="12.75" customHeight="1" x14ac:dyDescent="0.25">
      <c r="A388" s="215"/>
    </row>
    <row r="389" spans="1:1" ht="12.75" customHeight="1" x14ac:dyDescent="0.25">
      <c r="A389" s="215"/>
    </row>
    <row r="390" spans="1:1" ht="12.75" customHeight="1" x14ac:dyDescent="0.25">
      <c r="A390" s="215"/>
    </row>
    <row r="391" spans="1:1" ht="12.75" customHeight="1" x14ac:dyDescent="0.25">
      <c r="A391" s="215"/>
    </row>
    <row r="392" spans="1:1" ht="12.75" customHeight="1" x14ac:dyDescent="0.25">
      <c r="A392" s="215"/>
    </row>
    <row r="393" spans="1:1" ht="12.75" customHeight="1" x14ac:dyDescent="0.25">
      <c r="A393" s="215"/>
    </row>
    <row r="394" spans="1:1" ht="12.75" customHeight="1" x14ac:dyDescent="0.25">
      <c r="A394" s="215"/>
    </row>
    <row r="395" spans="1:1" ht="12.75" customHeight="1" x14ac:dyDescent="0.25">
      <c r="A395" s="215"/>
    </row>
    <row r="396" spans="1:1" ht="12.75" customHeight="1" x14ac:dyDescent="0.25">
      <c r="A396" s="215"/>
    </row>
    <row r="397" spans="1:1" ht="12.75" customHeight="1" x14ac:dyDescent="0.25">
      <c r="A397" s="215"/>
    </row>
    <row r="398" spans="1:1" ht="12.75" customHeight="1" x14ac:dyDescent="0.25">
      <c r="A398" s="215"/>
    </row>
    <row r="399" spans="1:1" ht="12.75" customHeight="1" x14ac:dyDescent="0.25">
      <c r="A399" s="215"/>
    </row>
    <row r="400" spans="1:1" ht="12.75" customHeight="1" x14ac:dyDescent="0.25">
      <c r="A400" s="215"/>
    </row>
    <row r="401" spans="1:1" ht="12.75" customHeight="1" x14ac:dyDescent="0.25">
      <c r="A401" s="215"/>
    </row>
    <row r="402" spans="1:1" ht="12.75" customHeight="1" x14ac:dyDescent="0.25">
      <c r="A402" s="215"/>
    </row>
    <row r="403" spans="1:1" ht="12.75" customHeight="1" x14ac:dyDescent="0.25">
      <c r="A403" s="215"/>
    </row>
    <row r="404" spans="1:1" ht="12.75" customHeight="1" x14ac:dyDescent="0.25">
      <c r="A404" s="215"/>
    </row>
    <row r="405" spans="1:1" ht="12.75" customHeight="1" x14ac:dyDescent="0.25">
      <c r="A405" s="215"/>
    </row>
    <row r="406" spans="1:1" ht="12.75" customHeight="1" x14ac:dyDescent="0.25">
      <c r="A406" s="215"/>
    </row>
    <row r="407" spans="1:1" ht="12.75" customHeight="1" x14ac:dyDescent="0.25">
      <c r="A407" s="215"/>
    </row>
    <row r="408" spans="1:1" ht="12.75" customHeight="1" x14ac:dyDescent="0.25">
      <c r="A408" s="215"/>
    </row>
    <row r="409" spans="1:1" ht="12.75" customHeight="1" x14ac:dyDescent="0.25">
      <c r="A409" s="215"/>
    </row>
    <row r="410" spans="1:1" ht="12.75" customHeight="1" x14ac:dyDescent="0.25">
      <c r="A410" s="215"/>
    </row>
    <row r="411" spans="1:1" ht="12.75" customHeight="1" x14ac:dyDescent="0.25">
      <c r="A411" s="215"/>
    </row>
    <row r="412" spans="1:1" ht="12.75" customHeight="1" x14ac:dyDescent="0.25">
      <c r="A412" s="215"/>
    </row>
    <row r="413" spans="1:1" ht="12.75" customHeight="1" x14ac:dyDescent="0.25">
      <c r="A413" s="215"/>
    </row>
    <row r="414" spans="1:1" ht="12.75" customHeight="1" x14ac:dyDescent="0.25">
      <c r="A414" s="215"/>
    </row>
    <row r="415" spans="1:1" ht="12.75" customHeight="1" x14ac:dyDescent="0.25">
      <c r="A415" s="215"/>
    </row>
    <row r="416" spans="1:1" ht="12.75" customHeight="1" x14ac:dyDescent="0.25">
      <c r="A416" s="215"/>
    </row>
    <row r="417" spans="1:1" ht="12.75" customHeight="1" x14ac:dyDescent="0.25">
      <c r="A417" s="215"/>
    </row>
    <row r="418" spans="1:1" ht="12.75" customHeight="1" x14ac:dyDescent="0.25">
      <c r="A418" s="215"/>
    </row>
    <row r="419" spans="1:1" ht="12.75" customHeight="1" x14ac:dyDescent="0.25">
      <c r="A419" s="215"/>
    </row>
    <row r="420" spans="1:1" ht="12.75" customHeight="1" x14ac:dyDescent="0.25">
      <c r="A420" s="215"/>
    </row>
    <row r="421" spans="1:1" ht="12.75" customHeight="1" x14ac:dyDescent="0.25">
      <c r="A421" s="215"/>
    </row>
    <row r="422" spans="1:1" ht="12.75" customHeight="1" x14ac:dyDescent="0.25">
      <c r="A422" s="215"/>
    </row>
    <row r="423" spans="1:1" ht="12.75" customHeight="1" x14ac:dyDescent="0.25">
      <c r="A423" s="215"/>
    </row>
    <row r="424" spans="1:1" ht="12.75" customHeight="1" x14ac:dyDescent="0.25">
      <c r="A424" s="215"/>
    </row>
    <row r="425" spans="1:1" ht="12.75" customHeight="1" x14ac:dyDescent="0.25">
      <c r="A425" s="215"/>
    </row>
    <row r="426" spans="1:1" ht="12.75" customHeight="1" x14ac:dyDescent="0.25">
      <c r="A426" s="215"/>
    </row>
    <row r="427" spans="1:1" ht="12.75" customHeight="1" x14ac:dyDescent="0.25">
      <c r="A427" s="215"/>
    </row>
    <row r="428" spans="1:1" ht="12.75" customHeight="1" x14ac:dyDescent="0.25">
      <c r="A428" s="215"/>
    </row>
    <row r="429" spans="1:1" ht="12.75" customHeight="1" x14ac:dyDescent="0.25">
      <c r="A429" s="215"/>
    </row>
    <row r="430" spans="1:1" ht="12.75" customHeight="1" x14ac:dyDescent="0.25">
      <c r="A430" s="215"/>
    </row>
    <row r="431" spans="1:1" ht="12.75" customHeight="1" x14ac:dyDescent="0.25">
      <c r="A431" s="215"/>
    </row>
    <row r="432" spans="1:1" ht="12.75" customHeight="1" x14ac:dyDescent="0.25">
      <c r="A432" s="215"/>
    </row>
    <row r="433" spans="1:1" ht="12.75" customHeight="1" x14ac:dyDescent="0.25">
      <c r="A433" s="215"/>
    </row>
    <row r="434" spans="1:1" ht="12.75" customHeight="1" x14ac:dyDescent="0.25">
      <c r="A434" s="215"/>
    </row>
    <row r="435" spans="1:1" ht="12.75" customHeight="1" x14ac:dyDescent="0.25">
      <c r="A435" s="215"/>
    </row>
    <row r="436" spans="1:1" ht="12.75" customHeight="1" x14ac:dyDescent="0.25">
      <c r="A436" s="215"/>
    </row>
    <row r="437" spans="1:1" ht="12.75" customHeight="1" x14ac:dyDescent="0.25">
      <c r="A437" s="215"/>
    </row>
    <row r="438" spans="1:1" ht="12.75" customHeight="1" x14ac:dyDescent="0.25">
      <c r="A438" s="215"/>
    </row>
    <row r="439" spans="1:1" ht="12.75" customHeight="1" x14ac:dyDescent="0.25">
      <c r="A439" s="215"/>
    </row>
    <row r="440" spans="1:1" ht="12.75" customHeight="1" x14ac:dyDescent="0.25">
      <c r="A440" s="215"/>
    </row>
    <row r="441" spans="1:1" ht="12.75" customHeight="1" x14ac:dyDescent="0.25">
      <c r="A441" s="215"/>
    </row>
    <row r="442" spans="1:1" ht="12.75" customHeight="1" x14ac:dyDescent="0.25">
      <c r="A442" s="215"/>
    </row>
    <row r="443" spans="1:1" ht="12.75" customHeight="1" x14ac:dyDescent="0.25">
      <c r="A443" s="215"/>
    </row>
    <row r="444" spans="1:1" ht="12.75" customHeight="1" x14ac:dyDescent="0.25">
      <c r="A444" s="215"/>
    </row>
    <row r="445" spans="1:1" ht="12.75" customHeight="1" x14ac:dyDescent="0.25">
      <c r="A445" s="215"/>
    </row>
    <row r="446" spans="1:1" ht="12.75" customHeight="1" x14ac:dyDescent="0.25">
      <c r="A446" s="215"/>
    </row>
    <row r="447" spans="1:1" ht="12.75" customHeight="1" x14ac:dyDescent="0.25">
      <c r="A447" s="215"/>
    </row>
    <row r="448" spans="1:1" ht="12.75" customHeight="1" x14ac:dyDescent="0.25">
      <c r="A448" s="215"/>
    </row>
    <row r="449" spans="1:1" ht="12.75" customHeight="1" x14ac:dyDescent="0.25">
      <c r="A449" s="215"/>
    </row>
    <row r="450" spans="1:1" ht="12.75" customHeight="1" x14ac:dyDescent="0.25">
      <c r="A450" s="215"/>
    </row>
    <row r="451" spans="1:1" ht="12.75" customHeight="1" x14ac:dyDescent="0.25">
      <c r="A451" s="215"/>
    </row>
    <row r="452" spans="1:1" ht="12.75" customHeight="1" x14ac:dyDescent="0.25">
      <c r="A452" s="215"/>
    </row>
    <row r="453" spans="1:1" ht="12.75" customHeight="1" x14ac:dyDescent="0.25">
      <c r="A453" s="215"/>
    </row>
    <row r="454" spans="1:1" ht="12.75" customHeight="1" x14ac:dyDescent="0.25">
      <c r="A454" s="215"/>
    </row>
    <row r="455" spans="1:1" ht="12.75" customHeight="1" x14ac:dyDescent="0.25">
      <c r="A455" s="215"/>
    </row>
    <row r="456" spans="1:1" ht="12.75" customHeight="1" x14ac:dyDescent="0.25">
      <c r="A456" s="215"/>
    </row>
    <row r="457" spans="1:1" ht="12.75" customHeight="1" x14ac:dyDescent="0.25">
      <c r="A457" s="215"/>
    </row>
    <row r="458" spans="1:1" ht="12.75" customHeight="1" x14ac:dyDescent="0.25">
      <c r="A458" s="215"/>
    </row>
    <row r="459" spans="1:1" ht="12.75" customHeight="1" x14ac:dyDescent="0.25">
      <c r="A459" s="215"/>
    </row>
    <row r="460" spans="1:1" ht="12.75" customHeight="1" x14ac:dyDescent="0.25">
      <c r="A460" s="215"/>
    </row>
    <row r="461" spans="1:1" ht="12.75" customHeight="1" x14ac:dyDescent="0.25">
      <c r="A461" s="215"/>
    </row>
    <row r="462" spans="1:1" ht="12.75" customHeight="1" x14ac:dyDescent="0.25">
      <c r="A462" s="215"/>
    </row>
    <row r="463" spans="1:1" ht="12.75" customHeight="1" x14ac:dyDescent="0.25">
      <c r="A463" s="215"/>
    </row>
    <row r="464" spans="1:1" ht="12.75" customHeight="1" x14ac:dyDescent="0.25">
      <c r="A464" s="215"/>
    </row>
    <row r="465" spans="1:1" ht="12.75" customHeight="1" x14ac:dyDescent="0.25">
      <c r="A465" s="215"/>
    </row>
    <row r="466" spans="1:1" ht="12.75" customHeight="1" x14ac:dyDescent="0.25">
      <c r="A466" s="215"/>
    </row>
    <row r="467" spans="1:1" ht="12.75" customHeight="1" x14ac:dyDescent="0.25">
      <c r="A467" s="215"/>
    </row>
    <row r="468" spans="1:1" ht="12.75" customHeight="1" x14ac:dyDescent="0.25">
      <c r="A468" s="215"/>
    </row>
    <row r="469" spans="1:1" ht="12.75" customHeight="1" x14ac:dyDescent="0.25">
      <c r="A469" s="215"/>
    </row>
    <row r="470" spans="1:1" ht="12.75" customHeight="1" x14ac:dyDescent="0.25">
      <c r="A470" s="215"/>
    </row>
    <row r="471" spans="1:1" ht="12.75" customHeight="1" x14ac:dyDescent="0.25">
      <c r="A471" s="215"/>
    </row>
    <row r="472" spans="1:1" ht="12.75" customHeight="1" x14ac:dyDescent="0.25">
      <c r="A472" s="215"/>
    </row>
    <row r="473" spans="1:1" ht="12.75" customHeight="1" x14ac:dyDescent="0.25">
      <c r="A473" s="215"/>
    </row>
    <row r="474" spans="1:1" ht="12.75" customHeight="1" x14ac:dyDescent="0.25">
      <c r="A474" s="215"/>
    </row>
    <row r="475" spans="1:1" ht="12.75" customHeight="1" x14ac:dyDescent="0.25">
      <c r="A475" s="215"/>
    </row>
    <row r="476" spans="1:1" ht="12.75" customHeight="1" x14ac:dyDescent="0.25">
      <c r="A476" s="215"/>
    </row>
    <row r="477" spans="1:1" ht="12.75" customHeight="1" x14ac:dyDescent="0.25">
      <c r="A477" s="215"/>
    </row>
    <row r="478" spans="1:1" ht="12.75" customHeight="1" x14ac:dyDescent="0.25">
      <c r="A478" s="215"/>
    </row>
    <row r="479" spans="1:1" ht="12.75" customHeight="1" x14ac:dyDescent="0.25">
      <c r="A479" s="215"/>
    </row>
    <row r="480" spans="1:1" ht="12.75" customHeight="1" x14ac:dyDescent="0.25">
      <c r="A480" s="215"/>
    </row>
    <row r="481" spans="1:1" ht="12.75" customHeight="1" x14ac:dyDescent="0.25">
      <c r="A481" s="215"/>
    </row>
    <row r="482" spans="1:1" ht="12.75" customHeight="1" x14ac:dyDescent="0.25">
      <c r="A482" s="215"/>
    </row>
    <row r="483" spans="1:1" ht="12.75" customHeight="1" x14ac:dyDescent="0.25">
      <c r="A483" s="215"/>
    </row>
    <row r="484" spans="1:1" ht="12.75" customHeight="1" x14ac:dyDescent="0.25">
      <c r="A484" s="215"/>
    </row>
    <row r="485" spans="1:1" ht="12.75" customHeight="1" x14ac:dyDescent="0.25">
      <c r="A485" s="215"/>
    </row>
    <row r="486" spans="1:1" ht="12.75" customHeight="1" x14ac:dyDescent="0.25">
      <c r="A486" s="215"/>
    </row>
    <row r="487" spans="1:1" ht="12.75" customHeight="1" x14ac:dyDescent="0.25">
      <c r="A487" s="215"/>
    </row>
    <row r="488" spans="1:1" ht="12.75" customHeight="1" x14ac:dyDescent="0.25">
      <c r="A488" s="215"/>
    </row>
    <row r="489" spans="1:1" ht="12.75" customHeight="1" x14ac:dyDescent="0.25">
      <c r="A489" s="215"/>
    </row>
    <row r="490" spans="1:1" ht="12.75" customHeight="1" x14ac:dyDescent="0.25">
      <c r="A490" s="215"/>
    </row>
    <row r="491" spans="1:1" ht="12.75" customHeight="1" x14ac:dyDescent="0.25">
      <c r="A491" s="215"/>
    </row>
    <row r="492" spans="1:1" ht="12.75" customHeight="1" x14ac:dyDescent="0.25">
      <c r="A492" s="215"/>
    </row>
    <row r="493" spans="1:1" ht="12.75" customHeight="1" x14ac:dyDescent="0.25">
      <c r="A493" s="215"/>
    </row>
    <row r="494" spans="1:1" ht="12.75" customHeight="1" x14ac:dyDescent="0.25">
      <c r="A494" s="215"/>
    </row>
    <row r="495" spans="1:1" ht="12.75" customHeight="1" x14ac:dyDescent="0.25">
      <c r="A495" s="215"/>
    </row>
    <row r="496" spans="1:1" ht="12.75" customHeight="1" x14ac:dyDescent="0.25">
      <c r="A496" s="215"/>
    </row>
    <row r="497" spans="1:1" ht="12.75" customHeight="1" x14ac:dyDescent="0.25">
      <c r="A497" s="215"/>
    </row>
    <row r="498" spans="1:1" ht="12.75" customHeight="1" x14ac:dyDescent="0.25">
      <c r="A498" s="215"/>
    </row>
    <row r="499" spans="1:1" ht="12.75" customHeight="1" x14ac:dyDescent="0.25">
      <c r="A499" s="215"/>
    </row>
    <row r="500" spans="1:1" ht="12.75" customHeight="1" x14ac:dyDescent="0.25">
      <c r="A500" s="215"/>
    </row>
    <row r="501" spans="1:1" ht="12.75" customHeight="1" x14ac:dyDescent="0.25">
      <c r="A501" s="215"/>
    </row>
    <row r="502" spans="1:1" ht="12.75" customHeight="1" x14ac:dyDescent="0.25">
      <c r="A502" s="215"/>
    </row>
    <row r="503" spans="1:1" ht="12.75" customHeight="1" x14ac:dyDescent="0.25">
      <c r="A503" s="215"/>
    </row>
    <row r="504" spans="1:1" ht="12.75" customHeight="1" x14ac:dyDescent="0.25">
      <c r="A504" s="215"/>
    </row>
    <row r="505" spans="1:1" ht="12.75" customHeight="1" x14ac:dyDescent="0.25">
      <c r="A505" s="215"/>
    </row>
    <row r="506" spans="1:1" ht="12.75" customHeight="1" x14ac:dyDescent="0.25">
      <c r="A506" s="215"/>
    </row>
    <row r="507" spans="1:1" ht="12.75" customHeight="1" x14ac:dyDescent="0.25">
      <c r="A507" s="215"/>
    </row>
    <row r="508" spans="1:1" ht="12.75" customHeight="1" x14ac:dyDescent="0.25">
      <c r="A508" s="215"/>
    </row>
    <row r="509" spans="1:1" ht="12.75" customHeight="1" x14ac:dyDescent="0.25">
      <c r="A509" s="215"/>
    </row>
    <row r="510" spans="1:1" ht="12.75" customHeight="1" x14ac:dyDescent="0.25">
      <c r="A510" s="215"/>
    </row>
    <row r="511" spans="1:1" ht="12.75" customHeight="1" x14ac:dyDescent="0.25">
      <c r="A511" s="215"/>
    </row>
    <row r="512" spans="1:1" ht="12.75" customHeight="1" x14ac:dyDescent="0.25">
      <c r="A512" s="215"/>
    </row>
    <row r="513" spans="1:1" ht="12.75" customHeight="1" x14ac:dyDescent="0.25">
      <c r="A513" s="215"/>
    </row>
    <row r="514" spans="1:1" ht="12.75" customHeight="1" x14ac:dyDescent="0.25">
      <c r="A514" s="215"/>
    </row>
    <row r="515" spans="1:1" ht="12.75" customHeight="1" x14ac:dyDescent="0.25">
      <c r="A515" s="215"/>
    </row>
    <row r="516" spans="1:1" ht="12.75" customHeight="1" x14ac:dyDescent="0.25">
      <c r="A516" s="215"/>
    </row>
    <row r="517" spans="1:1" ht="12.75" customHeight="1" x14ac:dyDescent="0.25">
      <c r="A517" s="215"/>
    </row>
    <row r="518" spans="1:1" ht="12.75" customHeight="1" x14ac:dyDescent="0.25">
      <c r="A518" s="215"/>
    </row>
    <row r="519" spans="1:1" ht="12.75" customHeight="1" x14ac:dyDescent="0.25">
      <c r="A519" s="215"/>
    </row>
    <row r="520" spans="1:1" ht="12.75" customHeight="1" x14ac:dyDescent="0.25">
      <c r="A520" s="215"/>
    </row>
    <row r="521" spans="1:1" ht="12.75" customHeight="1" x14ac:dyDescent="0.25">
      <c r="A521" s="215"/>
    </row>
    <row r="522" spans="1:1" ht="12.75" customHeight="1" x14ac:dyDescent="0.25">
      <c r="A522" s="215"/>
    </row>
    <row r="523" spans="1:1" ht="12.75" customHeight="1" x14ac:dyDescent="0.25">
      <c r="A523" s="215"/>
    </row>
    <row r="524" spans="1:1" ht="12.75" customHeight="1" x14ac:dyDescent="0.25">
      <c r="A524" s="215"/>
    </row>
    <row r="525" spans="1:1" ht="12.75" customHeight="1" x14ac:dyDescent="0.25">
      <c r="A525" s="215"/>
    </row>
    <row r="526" spans="1:1" ht="12.75" customHeight="1" x14ac:dyDescent="0.25">
      <c r="A526" s="215"/>
    </row>
    <row r="527" spans="1:1" ht="12.75" customHeight="1" x14ac:dyDescent="0.25">
      <c r="A527" s="215"/>
    </row>
    <row r="528" spans="1:1" ht="12.75" customHeight="1" x14ac:dyDescent="0.25">
      <c r="A528" s="215"/>
    </row>
    <row r="529" spans="1:1" ht="12.75" customHeight="1" x14ac:dyDescent="0.25">
      <c r="A529" s="215"/>
    </row>
    <row r="530" spans="1:1" ht="12.75" customHeight="1" x14ac:dyDescent="0.25">
      <c r="A530" s="215"/>
    </row>
    <row r="531" spans="1:1" ht="12.75" customHeight="1" x14ac:dyDescent="0.25">
      <c r="A531" s="215"/>
    </row>
    <row r="532" spans="1:1" ht="12.75" customHeight="1" x14ac:dyDescent="0.25">
      <c r="A532" s="215"/>
    </row>
    <row r="533" spans="1:1" ht="12.75" customHeight="1" x14ac:dyDescent="0.25">
      <c r="A533" s="215"/>
    </row>
    <row r="534" spans="1:1" ht="12.75" customHeight="1" x14ac:dyDescent="0.25">
      <c r="A534" s="215"/>
    </row>
    <row r="535" spans="1:1" ht="12.75" customHeight="1" x14ac:dyDescent="0.25">
      <c r="A535" s="215"/>
    </row>
    <row r="536" spans="1:1" ht="12.75" customHeight="1" x14ac:dyDescent="0.25">
      <c r="A536" s="215"/>
    </row>
    <row r="537" spans="1:1" ht="12.75" customHeight="1" x14ac:dyDescent="0.25">
      <c r="A537" s="215"/>
    </row>
    <row r="538" spans="1:1" ht="12.75" customHeight="1" x14ac:dyDescent="0.25">
      <c r="A538" s="215"/>
    </row>
    <row r="539" spans="1:1" ht="12.75" customHeight="1" x14ac:dyDescent="0.25">
      <c r="A539" s="215"/>
    </row>
    <row r="540" spans="1:1" ht="12.75" customHeight="1" x14ac:dyDescent="0.25">
      <c r="A540" s="215"/>
    </row>
    <row r="541" spans="1:1" ht="12.75" customHeight="1" x14ac:dyDescent="0.25">
      <c r="A541" s="215"/>
    </row>
    <row r="542" spans="1:1" ht="12.75" customHeight="1" x14ac:dyDescent="0.25">
      <c r="A542" s="215"/>
    </row>
    <row r="543" spans="1:1" ht="12.75" customHeight="1" x14ac:dyDescent="0.25">
      <c r="A543" s="215"/>
    </row>
    <row r="544" spans="1:1" ht="12.75" customHeight="1" x14ac:dyDescent="0.25">
      <c r="A544" s="215"/>
    </row>
    <row r="545" spans="1:1" ht="12.75" customHeight="1" x14ac:dyDescent="0.25">
      <c r="A545" s="215"/>
    </row>
    <row r="546" spans="1:1" ht="12.75" customHeight="1" x14ac:dyDescent="0.25">
      <c r="A546" s="215"/>
    </row>
    <row r="547" spans="1:1" ht="12.75" customHeight="1" x14ac:dyDescent="0.25">
      <c r="A547" s="215"/>
    </row>
    <row r="548" spans="1:1" ht="12.75" customHeight="1" x14ac:dyDescent="0.25">
      <c r="A548" s="215"/>
    </row>
    <row r="549" spans="1:1" ht="12.75" customHeight="1" x14ac:dyDescent="0.25">
      <c r="A549" s="215"/>
    </row>
    <row r="550" spans="1:1" ht="12.75" customHeight="1" x14ac:dyDescent="0.25">
      <c r="A550" s="215"/>
    </row>
    <row r="551" spans="1:1" ht="12.75" customHeight="1" x14ac:dyDescent="0.25">
      <c r="A551" s="215"/>
    </row>
    <row r="552" spans="1:1" ht="12.75" customHeight="1" x14ac:dyDescent="0.25">
      <c r="A552" s="215"/>
    </row>
    <row r="553" spans="1:1" ht="12.75" customHeight="1" x14ac:dyDescent="0.25">
      <c r="A553" s="215"/>
    </row>
    <row r="554" spans="1:1" ht="12.75" customHeight="1" x14ac:dyDescent="0.25">
      <c r="A554" s="215"/>
    </row>
    <row r="555" spans="1:1" ht="12.75" customHeight="1" x14ac:dyDescent="0.25">
      <c r="A555" s="215"/>
    </row>
    <row r="556" spans="1:1" ht="12.75" customHeight="1" x14ac:dyDescent="0.25">
      <c r="A556" s="215"/>
    </row>
    <row r="557" spans="1:1" ht="12.75" customHeight="1" x14ac:dyDescent="0.25">
      <c r="A557" s="215"/>
    </row>
    <row r="558" spans="1:1" ht="12.75" customHeight="1" x14ac:dyDescent="0.25">
      <c r="A558" s="215"/>
    </row>
    <row r="559" spans="1:1" ht="12.75" customHeight="1" x14ac:dyDescent="0.25">
      <c r="A559" s="215"/>
    </row>
    <row r="560" spans="1:1" ht="12.75" customHeight="1" x14ac:dyDescent="0.25">
      <c r="A560" s="215"/>
    </row>
    <row r="561" spans="1:1" ht="12.75" customHeight="1" x14ac:dyDescent="0.25">
      <c r="A561" s="215"/>
    </row>
    <row r="562" spans="1:1" ht="12.75" customHeight="1" x14ac:dyDescent="0.25">
      <c r="A562" s="215"/>
    </row>
    <row r="563" spans="1:1" ht="12.75" customHeight="1" x14ac:dyDescent="0.25">
      <c r="A563" s="215"/>
    </row>
    <row r="564" spans="1:1" ht="12.75" customHeight="1" x14ac:dyDescent="0.25">
      <c r="A564" s="215"/>
    </row>
    <row r="565" spans="1:1" ht="12.75" customHeight="1" x14ac:dyDescent="0.25">
      <c r="A565" s="215"/>
    </row>
    <row r="566" spans="1:1" ht="12.75" customHeight="1" x14ac:dyDescent="0.25">
      <c r="A566" s="215"/>
    </row>
    <row r="567" spans="1:1" ht="12.75" customHeight="1" x14ac:dyDescent="0.25">
      <c r="A567" s="215"/>
    </row>
    <row r="568" spans="1:1" ht="12.75" customHeight="1" x14ac:dyDescent="0.25">
      <c r="A568" s="215"/>
    </row>
    <row r="569" spans="1:1" ht="12.75" customHeight="1" x14ac:dyDescent="0.25">
      <c r="A569" s="215"/>
    </row>
    <row r="570" spans="1:1" ht="12.75" customHeight="1" x14ac:dyDescent="0.25">
      <c r="A570" s="215"/>
    </row>
    <row r="571" spans="1:1" ht="12.75" customHeight="1" x14ac:dyDescent="0.25">
      <c r="A571" s="215"/>
    </row>
    <row r="572" spans="1:1" ht="12.75" customHeight="1" x14ac:dyDescent="0.25">
      <c r="A572" s="215"/>
    </row>
    <row r="573" spans="1:1" ht="12.75" customHeight="1" x14ac:dyDescent="0.25">
      <c r="A573" s="215"/>
    </row>
    <row r="574" spans="1:1" ht="12.75" customHeight="1" x14ac:dyDescent="0.25">
      <c r="A574" s="215"/>
    </row>
    <row r="575" spans="1:1" ht="12.75" customHeight="1" x14ac:dyDescent="0.25">
      <c r="A575" s="215"/>
    </row>
    <row r="576" spans="1:1" ht="12.75" customHeight="1" x14ac:dyDescent="0.25">
      <c r="A576" s="215"/>
    </row>
    <row r="577" spans="1:1" ht="12.75" customHeight="1" x14ac:dyDescent="0.25">
      <c r="A577" s="215"/>
    </row>
    <row r="578" spans="1:1" ht="12.75" customHeight="1" x14ac:dyDescent="0.25">
      <c r="A578" s="215"/>
    </row>
    <row r="579" spans="1:1" ht="12.75" customHeight="1" x14ac:dyDescent="0.25">
      <c r="A579" s="215"/>
    </row>
    <row r="580" spans="1:1" ht="12.75" customHeight="1" x14ac:dyDescent="0.25">
      <c r="A580" s="215"/>
    </row>
    <row r="581" spans="1:1" ht="12.75" customHeight="1" x14ac:dyDescent="0.25">
      <c r="A581" s="215"/>
    </row>
    <row r="582" spans="1:1" ht="12.75" customHeight="1" x14ac:dyDescent="0.25">
      <c r="A582" s="215"/>
    </row>
    <row r="583" spans="1:1" ht="12.75" customHeight="1" x14ac:dyDescent="0.25">
      <c r="A583" s="215"/>
    </row>
    <row r="584" spans="1:1" ht="12.75" customHeight="1" x14ac:dyDescent="0.25">
      <c r="A584" s="215"/>
    </row>
    <row r="585" spans="1:1" ht="12.75" customHeight="1" x14ac:dyDescent="0.25">
      <c r="A585" s="215"/>
    </row>
    <row r="586" spans="1:1" ht="12.75" customHeight="1" x14ac:dyDescent="0.25">
      <c r="A586" s="215"/>
    </row>
    <row r="587" spans="1:1" ht="12.75" customHeight="1" x14ac:dyDescent="0.25">
      <c r="A587" s="215"/>
    </row>
    <row r="588" spans="1:1" ht="12.75" customHeight="1" x14ac:dyDescent="0.25">
      <c r="A588" s="215"/>
    </row>
    <row r="589" spans="1:1" ht="12.75" customHeight="1" x14ac:dyDescent="0.25">
      <c r="A589" s="215"/>
    </row>
    <row r="590" spans="1:1" ht="12.75" customHeight="1" x14ac:dyDescent="0.25">
      <c r="A590" s="215"/>
    </row>
    <row r="591" spans="1:1" ht="12.75" customHeight="1" x14ac:dyDescent="0.25">
      <c r="A591" s="215"/>
    </row>
    <row r="592" spans="1:1" ht="12.75" customHeight="1" x14ac:dyDescent="0.25">
      <c r="A592" s="215"/>
    </row>
    <row r="593" spans="1:1" ht="12.75" customHeight="1" x14ac:dyDescent="0.25">
      <c r="A593" s="215"/>
    </row>
    <row r="594" spans="1:1" ht="12.75" customHeight="1" x14ac:dyDescent="0.25">
      <c r="A594" s="215"/>
    </row>
    <row r="595" spans="1:1" ht="12.75" customHeight="1" x14ac:dyDescent="0.25">
      <c r="A595" s="215"/>
    </row>
    <row r="596" spans="1:1" ht="12.75" customHeight="1" x14ac:dyDescent="0.25">
      <c r="A596" s="215"/>
    </row>
    <row r="597" spans="1:1" ht="12.75" customHeight="1" x14ac:dyDescent="0.25">
      <c r="A597" s="215"/>
    </row>
    <row r="598" spans="1:1" ht="12.75" customHeight="1" x14ac:dyDescent="0.25">
      <c r="A598" s="215"/>
    </row>
    <row r="599" spans="1:1" ht="12.75" customHeight="1" x14ac:dyDescent="0.25">
      <c r="A599" s="215"/>
    </row>
    <row r="600" spans="1:1" ht="12.75" customHeight="1" x14ac:dyDescent="0.25">
      <c r="A600" s="215"/>
    </row>
    <row r="601" spans="1:1" ht="12.75" customHeight="1" x14ac:dyDescent="0.25">
      <c r="A601" s="215"/>
    </row>
    <row r="602" spans="1:1" ht="12.75" customHeight="1" x14ac:dyDescent="0.25">
      <c r="A602" s="215"/>
    </row>
    <row r="603" spans="1:1" ht="12.75" customHeight="1" x14ac:dyDescent="0.25">
      <c r="A603" s="215"/>
    </row>
    <row r="604" spans="1:1" ht="12.75" customHeight="1" x14ac:dyDescent="0.25">
      <c r="A604" s="215"/>
    </row>
    <row r="605" spans="1:1" ht="12.75" customHeight="1" x14ac:dyDescent="0.25">
      <c r="A605" s="215"/>
    </row>
    <row r="606" spans="1:1" ht="12.75" customHeight="1" x14ac:dyDescent="0.25">
      <c r="A606" s="215"/>
    </row>
    <row r="607" spans="1:1" ht="12.75" customHeight="1" x14ac:dyDescent="0.25">
      <c r="A607" s="215"/>
    </row>
    <row r="608" spans="1:1" ht="12.75" customHeight="1" x14ac:dyDescent="0.25">
      <c r="A608" s="215"/>
    </row>
    <row r="609" spans="1:1" ht="12.75" customHeight="1" x14ac:dyDescent="0.25">
      <c r="A609" s="215"/>
    </row>
    <row r="610" spans="1:1" ht="12.75" customHeight="1" x14ac:dyDescent="0.25">
      <c r="A610" s="215"/>
    </row>
    <row r="611" spans="1:1" ht="12.75" customHeight="1" x14ac:dyDescent="0.25">
      <c r="A611" s="215"/>
    </row>
    <row r="612" spans="1:1" ht="12.75" customHeight="1" x14ac:dyDescent="0.25">
      <c r="A612" s="215"/>
    </row>
    <row r="613" spans="1:1" ht="12.75" customHeight="1" x14ac:dyDescent="0.25">
      <c r="A613" s="215"/>
    </row>
    <row r="614" spans="1:1" ht="12.75" customHeight="1" x14ac:dyDescent="0.25">
      <c r="A614" s="215"/>
    </row>
    <row r="615" spans="1:1" ht="12.75" customHeight="1" x14ac:dyDescent="0.25">
      <c r="A615" s="215"/>
    </row>
    <row r="616" spans="1:1" ht="12.75" customHeight="1" x14ac:dyDescent="0.25">
      <c r="A616" s="215"/>
    </row>
    <row r="617" spans="1:1" ht="12.75" customHeight="1" x14ac:dyDescent="0.25">
      <c r="A617" s="215"/>
    </row>
    <row r="618" spans="1:1" ht="12.75" customHeight="1" x14ac:dyDescent="0.25">
      <c r="A618" s="215"/>
    </row>
    <row r="619" spans="1:1" ht="12.75" customHeight="1" x14ac:dyDescent="0.25">
      <c r="A619" s="215"/>
    </row>
    <row r="620" spans="1:1" ht="12.75" customHeight="1" x14ac:dyDescent="0.25">
      <c r="A620" s="215"/>
    </row>
    <row r="621" spans="1:1" ht="12.75" customHeight="1" x14ac:dyDescent="0.25">
      <c r="A621" s="215"/>
    </row>
    <row r="622" spans="1:1" ht="12.75" customHeight="1" x14ac:dyDescent="0.25">
      <c r="A622" s="215"/>
    </row>
    <row r="623" spans="1:1" ht="12.75" customHeight="1" x14ac:dyDescent="0.25">
      <c r="A623" s="215"/>
    </row>
    <row r="624" spans="1:1" ht="12.75" customHeight="1" x14ac:dyDescent="0.25">
      <c r="A624" s="215"/>
    </row>
    <row r="625" spans="1:1" ht="12.75" customHeight="1" x14ac:dyDescent="0.25">
      <c r="A625" s="215"/>
    </row>
    <row r="626" spans="1:1" ht="12.75" customHeight="1" x14ac:dyDescent="0.25">
      <c r="A626" s="215"/>
    </row>
    <row r="627" spans="1:1" ht="12.75" customHeight="1" x14ac:dyDescent="0.25">
      <c r="A627" s="215"/>
    </row>
    <row r="628" spans="1:1" ht="12.75" customHeight="1" x14ac:dyDescent="0.25">
      <c r="A628" s="215"/>
    </row>
    <row r="629" spans="1:1" ht="12.75" customHeight="1" x14ac:dyDescent="0.25">
      <c r="A629" s="215"/>
    </row>
    <row r="630" spans="1:1" ht="12.75" customHeight="1" x14ac:dyDescent="0.25">
      <c r="A630" s="215"/>
    </row>
    <row r="631" spans="1:1" ht="12.75" customHeight="1" x14ac:dyDescent="0.25">
      <c r="A631" s="215"/>
    </row>
    <row r="632" spans="1:1" ht="12.75" customHeight="1" x14ac:dyDescent="0.25">
      <c r="A632" s="215"/>
    </row>
    <row r="633" spans="1:1" ht="12.75" customHeight="1" x14ac:dyDescent="0.25">
      <c r="A633" s="215"/>
    </row>
    <row r="634" spans="1:1" ht="12.75" customHeight="1" x14ac:dyDescent="0.25">
      <c r="A634" s="215"/>
    </row>
    <row r="635" spans="1:1" ht="12.75" customHeight="1" x14ac:dyDescent="0.25">
      <c r="A635" s="215"/>
    </row>
    <row r="636" spans="1:1" ht="12.75" customHeight="1" x14ac:dyDescent="0.25">
      <c r="A636" s="215"/>
    </row>
    <row r="637" spans="1:1" ht="12.75" customHeight="1" x14ac:dyDescent="0.25">
      <c r="A637" s="215"/>
    </row>
    <row r="638" spans="1:1" ht="12.75" customHeight="1" x14ac:dyDescent="0.25">
      <c r="A638" s="215"/>
    </row>
    <row r="639" spans="1:1" ht="12.75" customHeight="1" x14ac:dyDescent="0.25">
      <c r="A639" s="215"/>
    </row>
    <row r="640" spans="1:1" ht="12.75" customHeight="1" x14ac:dyDescent="0.25">
      <c r="A640" s="215"/>
    </row>
    <row r="641" spans="1:1" ht="12.75" customHeight="1" x14ac:dyDescent="0.25">
      <c r="A641" s="215"/>
    </row>
    <row r="642" spans="1:1" ht="12.75" customHeight="1" x14ac:dyDescent="0.25">
      <c r="A642" s="215"/>
    </row>
    <row r="643" spans="1:1" ht="12.75" customHeight="1" x14ac:dyDescent="0.25">
      <c r="A643" s="215"/>
    </row>
    <row r="644" spans="1:1" ht="12.75" customHeight="1" x14ac:dyDescent="0.25">
      <c r="A644" s="215"/>
    </row>
    <row r="645" spans="1:1" ht="12.75" customHeight="1" x14ac:dyDescent="0.25">
      <c r="A645" s="215"/>
    </row>
    <row r="646" spans="1:1" ht="12.75" customHeight="1" x14ac:dyDescent="0.25">
      <c r="A646" s="215"/>
    </row>
    <row r="647" spans="1:1" ht="12.75" customHeight="1" x14ac:dyDescent="0.25">
      <c r="A647" s="215"/>
    </row>
    <row r="648" spans="1:1" ht="12.75" customHeight="1" x14ac:dyDescent="0.25">
      <c r="A648" s="215"/>
    </row>
    <row r="649" spans="1:1" ht="12.75" customHeight="1" x14ac:dyDescent="0.25">
      <c r="A649" s="215"/>
    </row>
    <row r="650" spans="1:1" ht="12.75" customHeight="1" x14ac:dyDescent="0.25">
      <c r="A650" s="215"/>
    </row>
    <row r="651" spans="1:1" ht="12.75" customHeight="1" x14ac:dyDescent="0.25">
      <c r="A651" s="215"/>
    </row>
    <row r="652" spans="1:1" ht="12.75" customHeight="1" x14ac:dyDescent="0.25">
      <c r="A652" s="215"/>
    </row>
    <row r="653" spans="1:1" ht="12.75" customHeight="1" x14ac:dyDescent="0.25">
      <c r="A653" s="215"/>
    </row>
    <row r="654" spans="1:1" ht="12.75" customHeight="1" x14ac:dyDescent="0.25">
      <c r="A654" s="215"/>
    </row>
    <row r="655" spans="1:1" ht="12.75" customHeight="1" x14ac:dyDescent="0.25">
      <c r="A655" s="215"/>
    </row>
    <row r="656" spans="1:1" ht="12.75" customHeight="1" x14ac:dyDescent="0.25">
      <c r="A656" s="215"/>
    </row>
    <row r="657" spans="1:1" ht="12.75" customHeight="1" x14ac:dyDescent="0.25">
      <c r="A657" s="215"/>
    </row>
    <row r="658" spans="1:1" ht="12.75" customHeight="1" x14ac:dyDescent="0.25">
      <c r="A658" s="215"/>
    </row>
    <row r="659" spans="1:1" ht="12.75" customHeight="1" x14ac:dyDescent="0.25">
      <c r="A659" s="215"/>
    </row>
    <row r="660" spans="1:1" ht="12.75" customHeight="1" x14ac:dyDescent="0.25">
      <c r="A660" s="215"/>
    </row>
    <row r="661" spans="1:1" ht="12.75" customHeight="1" x14ac:dyDescent="0.25">
      <c r="A661" s="215"/>
    </row>
    <row r="662" spans="1:1" ht="12.75" customHeight="1" x14ac:dyDescent="0.25">
      <c r="A662" s="215"/>
    </row>
    <row r="663" spans="1:1" ht="12.75" customHeight="1" x14ac:dyDescent="0.25">
      <c r="A663" s="215"/>
    </row>
    <row r="664" spans="1:1" ht="12.75" customHeight="1" x14ac:dyDescent="0.25">
      <c r="A664" s="215"/>
    </row>
    <row r="665" spans="1:1" ht="12.75" customHeight="1" x14ac:dyDescent="0.25">
      <c r="A665" s="215"/>
    </row>
    <row r="666" spans="1:1" ht="12.75" customHeight="1" x14ac:dyDescent="0.25">
      <c r="A666" s="215"/>
    </row>
    <row r="667" spans="1:1" ht="12.75" customHeight="1" x14ac:dyDescent="0.25">
      <c r="A667" s="215"/>
    </row>
    <row r="668" spans="1:1" ht="12.75" customHeight="1" x14ac:dyDescent="0.25">
      <c r="A668" s="215"/>
    </row>
    <row r="669" spans="1:1" ht="12.75" customHeight="1" x14ac:dyDescent="0.25">
      <c r="A669" s="215"/>
    </row>
    <row r="670" spans="1:1" ht="12.75" customHeight="1" x14ac:dyDescent="0.25">
      <c r="A670" s="215"/>
    </row>
    <row r="671" spans="1:1" ht="12.75" customHeight="1" x14ac:dyDescent="0.25">
      <c r="A671" s="215"/>
    </row>
    <row r="672" spans="1:1" ht="12.75" customHeight="1" x14ac:dyDescent="0.25">
      <c r="A672" s="215"/>
    </row>
    <row r="673" spans="1:1" ht="12.75" customHeight="1" x14ac:dyDescent="0.25">
      <c r="A673" s="215"/>
    </row>
    <row r="674" spans="1:1" ht="12.75" customHeight="1" x14ac:dyDescent="0.25">
      <c r="A674" s="215"/>
    </row>
    <row r="675" spans="1:1" ht="12.75" customHeight="1" x14ac:dyDescent="0.25">
      <c r="A675" s="215"/>
    </row>
    <row r="676" spans="1:1" ht="12.75" customHeight="1" x14ac:dyDescent="0.25">
      <c r="A676" s="215"/>
    </row>
    <row r="677" spans="1:1" ht="12.75" customHeight="1" x14ac:dyDescent="0.25">
      <c r="A677" s="215"/>
    </row>
    <row r="678" spans="1:1" ht="12.75" customHeight="1" x14ac:dyDescent="0.25">
      <c r="A678" s="215"/>
    </row>
    <row r="679" spans="1:1" ht="12.75" customHeight="1" x14ac:dyDescent="0.25">
      <c r="A679" s="215"/>
    </row>
    <row r="680" spans="1:1" ht="12.75" customHeight="1" x14ac:dyDescent="0.25">
      <c r="A680" s="215"/>
    </row>
    <row r="681" spans="1:1" ht="12.75" customHeight="1" x14ac:dyDescent="0.25">
      <c r="A681" s="215"/>
    </row>
    <row r="682" spans="1:1" ht="12.75" customHeight="1" x14ac:dyDescent="0.25">
      <c r="A682" s="215"/>
    </row>
    <row r="683" spans="1:1" ht="12.75" customHeight="1" x14ac:dyDescent="0.25">
      <c r="A683" s="215"/>
    </row>
    <row r="684" spans="1:1" ht="12.75" customHeight="1" x14ac:dyDescent="0.25">
      <c r="A684" s="215"/>
    </row>
    <row r="685" spans="1:1" ht="12.75" customHeight="1" x14ac:dyDescent="0.25">
      <c r="A685" s="215"/>
    </row>
    <row r="686" spans="1:1" ht="12.75" customHeight="1" x14ac:dyDescent="0.25">
      <c r="A686" s="215"/>
    </row>
    <row r="687" spans="1:1" ht="12.75" customHeight="1" x14ac:dyDescent="0.25">
      <c r="A687" s="215"/>
    </row>
    <row r="688" spans="1:1" ht="12.75" customHeight="1" x14ac:dyDescent="0.25">
      <c r="A688" s="215"/>
    </row>
    <row r="689" spans="1:1" ht="12.75" customHeight="1" x14ac:dyDescent="0.25">
      <c r="A689" s="215"/>
    </row>
    <row r="690" spans="1:1" ht="12.75" customHeight="1" x14ac:dyDescent="0.25">
      <c r="A690" s="215"/>
    </row>
    <row r="691" spans="1:1" ht="12.75" customHeight="1" x14ac:dyDescent="0.25">
      <c r="A691" s="215"/>
    </row>
    <row r="692" spans="1:1" ht="12.75" customHeight="1" x14ac:dyDescent="0.25">
      <c r="A692" s="215"/>
    </row>
    <row r="693" spans="1:1" ht="12.75" customHeight="1" x14ac:dyDescent="0.25">
      <c r="A693" s="215"/>
    </row>
    <row r="694" spans="1:1" ht="12.75" customHeight="1" x14ac:dyDescent="0.25">
      <c r="A694" s="215"/>
    </row>
    <row r="695" spans="1:1" ht="12.75" customHeight="1" x14ac:dyDescent="0.25">
      <c r="A695" s="215"/>
    </row>
    <row r="696" spans="1:1" ht="12.75" customHeight="1" x14ac:dyDescent="0.25">
      <c r="A696" s="215"/>
    </row>
    <row r="697" spans="1:1" ht="12.75" customHeight="1" x14ac:dyDescent="0.25">
      <c r="A697" s="215"/>
    </row>
    <row r="698" spans="1:1" ht="12.75" customHeight="1" x14ac:dyDescent="0.25">
      <c r="A698" s="215"/>
    </row>
    <row r="699" spans="1:1" ht="12.75" customHeight="1" x14ac:dyDescent="0.25">
      <c r="A699" s="215"/>
    </row>
    <row r="700" spans="1:1" ht="12.75" customHeight="1" x14ac:dyDescent="0.25">
      <c r="A700" s="215"/>
    </row>
    <row r="701" spans="1:1" ht="12.75" customHeight="1" x14ac:dyDescent="0.25">
      <c r="A701" s="215"/>
    </row>
    <row r="702" spans="1:1" ht="12.75" customHeight="1" x14ac:dyDescent="0.25">
      <c r="A702" s="215"/>
    </row>
    <row r="703" spans="1:1" ht="12.75" customHeight="1" x14ac:dyDescent="0.25">
      <c r="A703" s="215"/>
    </row>
    <row r="704" spans="1:1" ht="12.75" customHeight="1" x14ac:dyDescent="0.25">
      <c r="A704" s="215"/>
    </row>
    <row r="705" spans="1:1" ht="12.75" customHeight="1" x14ac:dyDescent="0.25">
      <c r="A705" s="215"/>
    </row>
    <row r="706" spans="1:1" ht="12.75" customHeight="1" x14ac:dyDescent="0.25">
      <c r="A706" s="215"/>
    </row>
    <row r="707" spans="1:1" ht="12.75" customHeight="1" x14ac:dyDescent="0.25">
      <c r="A707" s="215"/>
    </row>
    <row r="708" spans="1:1" ht="12.75" customHeight="1" x14ac:dyDescent="0.25">
      <c r="A708" s="215"/>
    </row>
    <row r="709" spans="1:1" ht="12.75" customHeight="1" x14ac:dyDescent="0.25">
      <c r="A709" s="215"/>
    </row>
    <row r="710" spans="1:1" ht="12.75" customHeight="1" x14ac:dyDescent="0.25">
      <c r="A710" s="215"/>
    </row>
    <row r="711" spans="1:1" ht="12.75" customHeight="1" x14ac:dyDescent="0.25">
      <c r="A711" s="215"/>
    </row>
    <row r="712" spans="1:1" ht="12.75" customHeight="1" x14ac:dyDescent="0.25">
      <c r="A712" s="215"/>
    </row>
    <row r="713" spans="1:1" ht="12.75" customHeight="1" x14ac:dyDescent="0.25">
      <c r="A713" s="215"/>
    </row>
    <row r="714" spans="1:1" ht="12.75" customHeight="1" x14ac:dyDescent="0.25">
      <c r="A714" s="215"/>
    </row>
    <row r="715" spans="1:1" ht="12.75" customHeight="1" x14ac:dyDescent="0.25">
      <c r="A715" s="215"/>
    </row>
    <row r="716" spans="1:1" ht="12.75" customHeight="1" x14ac:dyDescent="0.25">
      <c r="A716" s="215"/>
    </row>
    <row r="717" spans="1:1" ht="12.75" customHeight="1" x14ac:dyDescent="0.25">
      <c r="A717" s="215"/>
    </row>
    <row r="718" spans="1:1" ht="12.75" customHeight="1" x14ac:dyDescent="0.25">
      <c r="A718" s="215"/>
    </row>
    <row r="719" spans="1:1" ht="12.75" customHeight="1" x14ac:dyDescent="0.25">
      <c r="A719" s="215"/>
    </row>
    <row r="720" spans="1:1" ht="12.75" customHeight="1" x14ac:dyDescent="0.25">
      <c r="A720" s="215"/>
    </row>
    <row r="721" spans="1:1" ht="12.75" customHeight="1" x14ac:dyDescent="0.25">
      <c r="A721" s="215"/>
    </row>
    <row r="722" spans="1:1" ht="12.75" customHeight="1" x14ac:dyDescent="0.25">
      <c r="A722" s="215"/>
    </row>
    <row r="723" spans="1:1" ht="12.75" customHeight="1" x14ac:dyDescent="0.25">
      <c r="A723" s="215"/>
    </row>
    <row r="724" spans="1:1" ht="12.75" customHeight="1" x14ac:dyDescent="0.25">
      <c r="A724" s="215"/>
    </row>
    <row r="725" spans="1:1" ht="12.75" customHeight="1" x14ac:dyDescent="0.25">
      <c r="A725" s="215"/>
    </row>
    <row r="726" spans="1:1" ht="12.75" customHeight="1" x14ac:dyDescent="0.25">
      <c r="A726" s="215"/>
    </row>
    <row r="727" spans="1:1" ht="12.75" customHeight="1" x14ac:dyDescent="0.25">
      <c r="A727" s="215"/>
    </row>
    <row r="728" spans="1:1" ht="12.75" customHeight="1" x14ac:dyDescent="0.25">
      <c r="A728" s="215"/>
    </row>
    <row r="729" spans="1:1" ht="12.75" customHeight="1" x14ac:dyDescent="0.25">
      <c r="A729" s="215"/>
    </row>
    <row r="730" spans="1:1" ht="12.75" customHeight="1" x14ac:dyDescent="0.25">
      <c r="A730" s="215"/>
    </row>
    <row r="731" spans="1:1" ht="12.75" customHeight="1" x14ac:dyDescent="0.25">
      <c r="A731" s="215"/>
    </row>
    <row r="732" spans="1:1" ht="12.75" customHeight="1" x14ac:dyDescent="0.25">
      <c r="A732" s="215"/>
    </row>
    <row r="733" spans="1:1" ht="12.75" customHeight="1" x14ac:dyDescent="0.25">
      <c r="A733" s="215"/>
    </row>
    <row r="734" spans="1:1" ht="12.75" customHeight="1" x14ac:dyDescent="0.25">
      <c r="A734" s="215"/>
    </row>
    <row r="735" spans="1:1" ht="12.75" customHeight="1" x14ac:dyDescent="0.25">
      <c r="A735" s="215"/>
    </row>
    <row r="736" spans="1:1" ht="12.75" customHeight="1" x14ac:dyDescent="0.25">
      <c r="A736" s="215"/>
    </row>
    <row r="737" spans="1:1" ht="12.75" customHeight="1" x14ac:dyDescent="0.25">
      <c r="A737" s="215"/>
    </row>
    <row r="738" spans="1:1" ht="12.75" customHeight="1" x14ac:dyDescent="0.25">
      <c r="A738" s="215"/>
    </row>
    <row r="739" spans="1:1" ht="12.75" customHeight="1" x14ac:dyDescent="0.25">
      <c r="A739" s="215"/>
    </row>
    <row r="740" spans="1:1" ht="12.75" customHeight="1" x14ac:dyDescent="0.25">
      <c r="A740" s="215"/>
    </row>
    <row r="741" spans="1:1" ht="12.75" customHeight="1" x14ac:dyDescent="0.25">
      <c r="A741" s="215"/>
    </row>
    <row r="742" spans="1:1" ht="12.75" customHeight="1" x14ac:dyDescent="0.25">
      <c r="A742" s="215"/>
    </row>
    <row r="743" spans="1:1" ht="12.75" customHeight="1" x14ac:dyDescent="0.25">
      <c r="A743" s="215"/>
    </row>
    <row r="744" spans="1:1" ht="12.75" customHeight="1" x14ac:dyDescent="0.25">
      <c r="A744" s="215"/>
    </row>
    <row r="745" spans="1:1" ht="12.75" customHeight="1" x14ac:dyDescent="0.25">
      <c r="A745" s="215"/>
    </row>
    <row r="746" spans="1:1" ht="12.75" customHeight="1" x14ac:dyDescent="0.25">
      <c r="A746" s="215"/>
    </row>
    <row r="747" spans="1:1" ht="12.75" customHeight="1" x14ac:dyDescent="0.25">
      <c r="A747" s="215"/>
    </row>
    <row r="748" spans="1:1" ht="12.75" customHeight="1" x14ac:dyDescent="0.25">
      <c r="A748" s="215"/>
    </row>
    <row r="749" spans="1:1" ht="12.75" customHeight="1" x14ac:dyDescent="0.25">
      <c r="A749" s="215"/>
    </row>
    <row r="750" spans="1:1" ht="12.75" customHeight="1" x14ac:dyDescent="0.25">
      <c r="A750" s="215"/>
    </row>
    <row r="751" spans="1:1" ht="12.75" customHeight="1" x14ac:dyDescent="0.25">
      <c r="A751" s="215"/>
    </row>
    <row r="752" spans="1:1" ht="12.75" customHeight="1" x14ac:dyDescent="0.25">
      <c r="A752" s="215"/>
    </row>
    <row r="753" spans="1:1" ht="12.75" customHeight="1" x14ac:dyDescent="0.25">
      <c r="A753" s="215"/>
    </row>
    <row r="754" spans="1:1" ht="12.75" customHeight="1" x14ac:dyDescent="0.25">
      <c r="A754" s="215"/>
    </row>
    <row r="755" spans="1:1" ht="12.75" customHeight="1" x14ac:dyDescent="0.25">
      <c r="A755" s="215"/>
    </row>
    <row r="756" spans="1:1" ht="12.75" customHeight="1" x14ac:dyDescent="0.25">
      <c r="A756" s="215"/>
    </row>
    <row r="757" spans="1:1" ht="12.75" customHeight="1" x14ac:dyDescent="0.25">
      <c r="A757" s="215"/>
    </row>
    <row r="758" spans="1:1" ht="12.75" customHeight="1" x14ac:dyDescent="0.25">
      <c r="A758" s="215"/>
    </row>
    <row r="759" spans="1:1" ht="12.75" customHeight="1" x14ac:dyDescent="0.25">
      <c r="A759" s="215"/>
    </row>
    <row r="760" spans="1:1" ht="12.75" customHeight="1" x14ac:dyDescent="0.25">
      <c r="A760" s="215"/>
    </row>
    <row r="761" spans="1:1" ht="12.75" customHeight="1" x14ac:dyDescent="0.25">
      <c r="A761" s="215"/>
    </row>
    <row r="762" spans="1:1" ht="12.75" customHeight="1" x14ac:dyDescent="0.25">
      <c r="A762" s="215"/>
    </row>
    <row r="763" spans="1:1" ht="12.75" customHeight="1" x14ac:dyDescent="0.25">
      <c r="A763" s="215"/>
    </row>
    <row r="764" spans="1:1" ht="12.75" customHeight="1" x14ac:dyDescent="0.25">
      <c r="A764" s="215"/>
    </row>
    <row r="765" spans="1:1" ht="12.75" customHeight="1" x14ac:dyDescent="0.25">
      <c r="A765" s="215"/>
    </row>
    <row r="766" spans="1:1" ht="12.75" customHeight="1" x14ac:dyDescent="0.25">
      <c r="A766" s="215"/>
    </row>
    <row r="767" spans="1:1" ht="12.75" customHeight="1" x14ac:dyDescent="0.25">
      <c r="A767" s="215"/>
    </row>
    <row r="768" spans="1:1" ht="12.75" customHeight="1" x14ac:dyDescent="0.25">
      <c r="A768" s="215"/>
    </row>
    <row r="769" spans="1:1" ht="12.75" customHeight="1" x14ac:dyDescent="0.25">
      <c r="A769" s="215"/>
    </row>
    <row r="770" spans="1:1" ht="12.75" customHeight="1" x14ac:dyDescent="0.25">
      <c r="A770" s="215"/>
    </row>
    <row r="771" spans="1:1" ht="12.75" customHeight="1" x14ac:dyDescent="0.25">
      <c r="A771" s="215"/>
    </row>
    <row r="772" spans="1:1" ht="12.75" customHeight="1" x14ac:dyDescent="0.25">
      <c r="A772" s="215"/>
    </row>
    <row r="773" spans="1:1" ht="12.75" customHeight="1" x14ac:dyDescent="0.25">
      <c r="A773" s="215"/>
    </row>
    <row r="774" spans="1:1" ht="12.75" customHeight="1" x14ac:dyDescent="0.25">
      <c r="A774" s="215"/>
    </row>
    <row r="775" spans="1:1" ht="12.75" customHeight="1" x14ac:dyDescent="0.25">
      <c r="A775" s="215"/>
    </row>
    <row r="776" spans="1:1" ht="12.75" customHeight="1" x14ac:dyDescent="0.25">
      <c r="A776" s="215"/>
    </row>
    <row r="777" spans="1:1" ht="12.75" customHeight="1" x14ac:dyDescent="0.25">
      <c r="A777" s="215"/>
    </row>
    <row r="778" spans="1:1" ht="12.75" customHeight="1" x14ac:dyDescent="0.25">
      <c r="A778" s="215"/>
    </row>
    <row r="779" spans="1:1" ht="12.75" customHeight="1" x14ac:dyDescent="0.25">
      <c r="A779" s="215"/>
    </row>
    <row r="780" spans="1:1" ht="12.75" customHeight="1" x14ac:dyDescent="0.25">
      <c r="A780" s="215"/>
    </row>
    <row r="781" spans="1:1" ht="12.75" customHeight="1" x14ac:dyDescent="0.25">
      <c r="A781" s="215"/>
    </row>
    <row r="782" spans="1:1" ht="12.75" customHeight="1" x14ac:dyDescent="0.25">
      <c r="A782" s="215"/>
    </row>
    <row r="783" spans="1:1" ht="12.75" customHeight="1" x14ac:dyDescent="0.25">
      <c r="A783" s="215"/>
    </row>
    <row r="784" spans="1:1" ht="12.75" customHeight="1" x14ac:dyDescent="0.25">
      <c r="A784" s="215"/>
    </row>
    <row r="785" spans="1:1" ht="12.75" customHeight="1" x14ac:dyDescent="0.25">
      <c r="A785" s="215"/>
    </row>
    <row r="786" spans="1:1" ht="12.75" customHeight="1" x14ac:dyDescent="0.25">
      <c r="A786" s="215"/>
    </row>
    <row r="787" spans="1:1" ht="12.75" customHeight="1" x14ac:dyDescent="0.25">
      <c r="A787" s="215"/>
    </row>
    <row r="788" spans="1:1" ht="12.75" customHeight="1" x14ac:dyDescent="0.25">
      <c r="A788" s="215"/>
    </row>
    <row r="789" spans="1:1" ht="12.75" customHeight="1" x14ac:dyDescent="0.25">
      <c r="A789" s="215"/>
    </row>
    <row r="790" spans="1:1" ht="12.75" customHeight="1" x14ac:dyDescent="0.25">
      <c r="A790" s="215"/>
    </row>
    <row r="791" spans="1:1" ht="12.75" customHeight="1" x14ac:dyDescent="0.25">
      <c r="A791" s="215"/>
    </row>
    <row r="792" spans="1:1" ht="12.75" customHeight="1" x14ac:dyDescent="0.25">
      <c r="A792" s="215"/>
    </row>
    <row r="793" spans="1:1" ht="12.75" customHeight="1" x14ac:dyDescent="0.25">
      <c r="A793" s="215"/>
    </row>
    <row r="794" spans="1:1" ht="12.75" customHeight="1" x14ac:dyDescent="0.25">
      <c r="A794" s="215"/>
    </row>
    <row r="795" spans="1:1" ht="12.75" customHeight="1" x14ac:dyDescent="0.25">
      <c r="A795" s="215"/>
    </row>
    <row r="796" spans="1:1" ht="12.75" customHeight="1" x14ac:dyDescent="0.25">
      <c r="A796" s="215"/>
    </row>
    <row r="797" spans="1:1" ht="12.75" customHeight="1" x14ac:dyDescent="0.25">
      <c r="A797" s="215"/>
    </row>
    <row r="798" spans="1:1" ht="12.75" customHeight="1" x14ac:dyDescent="0.25">
      <c r="A798" s="215"/>
    </row>
    <row r="799" spans="1:1" ht="12.75" customHeight="1" x14ac:dyDescent="0.25">
      <c r="A799" s="215"/>
    </row>
    <row r="800" spans="1:1" ht="12.75" customHeight="1" x14ac:dyDescent="0.25">
      <c r="A800" s="215"/>
    </row>
    <row r="801" spans="1:1" ht="12.75" customHeight="1" x14ac:dyDescent="0.25">
      <c r="A801" s="215"/>
    </row>
    <row r="802" spans="1:1" ht="12.75" customHeight="1" x14ac:dyDescent="0.25">
      <c r="A802" s="215"/>
    </row>
    <row r="803" spans="1:1" ht="12.75" customHeight="1" x14ac:dyDescent="0.25">
      <c r="A803" s="215"/>
    </row>
    <row r="804" spans="1:1" ht="12.75" customHeight="1" x14ac:dyDescent="0.25">
      <c r="A804" s="215"/>
    </row>
    <row r="805" spans="1:1" ht="12.75" customHeight="1" x14ac:dyDescent="0.25">
      <c r="A805" s="215"/>
    </row>
    <row r="806" spans="1:1" ht="12.75" customHeight="1" x14ac:dyDescent="0.25">
      <c r="A806" s="215"/>
    </row>
    <row r="807" spans="1:1" ht="12.75" customHeight="1" x14ac:dyDescent="0.25">
      <c r="A807" s="215"/>
    </row>
    <row r="808" spans="1:1" ht="12.75" customHeight="1" x14ac:dyDescent="0.25">
      <c r="A808" s="215"/>
    </row>
    <row r="809" spans="1:1" ht="12.75" customHeight="1" x14ac:dyDescent="0.25">
      <c r="A809" s="215"/>
    </row>
    <row r="810" spans="1:1" ht="12.75" customHeight="1" x14ac:dyDescent="0.25">
      <c r="A810" s="215"/>
    </row>
    <row r="811" spans="1:1" ht="12.75" customHeight="1" x14ac:dyDescent="0.25">
      <c r="A811" s="215"/>
    </row>
    <row r="812" spans="1:1" ht="12.75" customHeight="1" x14ac:dyDescent="0.25">
      <c r="A812" s="215"/>
    </row>
    <row r="813" spans="1:1" ht="12.75" customHeight="1" x14ac:dyDescent="0.25">
      <c r="A813" s="215"/>
    </row>
    <row r="814" spans="1:1" ht="12.75" customHeight="1" x14ac:dyDescent="0.25">
      <c r="A814" s="215"/>
    </row>
    <row r="815" spans="1:1" ht="12.75" customHeight="1" x14ac:dyDescent="0.25">
      <c r="A815" s="215"/>
    </row>
    <row r="816" spans="1:1" ht="12.75" customHeight="1" x14ac:dyDescent="0.25">
      <c r="A816" s="215"/>
    </row>
    <row r="817" spans="1:1" ht="12.75" customHeight="1" x14ac:dyDescent="0.25">
      <c r="A817" s="215"/>
    </row>
    <row r="818" spans="1:1" ht="12.75" customHeight="1" x14ac:dyDescent="0.25">
      <c r="A818" s="215"/>
    </row>
    <row r="819" spans="1:1" ht="12.75" customHeight="1" x14ac:dyDescent="0.25">
      <c r="A819" s="215"/>
    </row>
    <row r="820" spans="1:1" ht="12.75" customHeight="1" x14ac:dyDescent="0.25">
      <c r="A820" s="215"/>
    </row>
    <row r="821" spans="1:1" ht="12.75" customHeight="1" x14ac:dyDescent="0.25">
      <c r="A821" s="215"/>
    </row>
    <row r="822" spans="1:1" ht="12.75" customHeight="1" x14ac:dyDescent="0.25">
      <c r="A822" s="215"/>
    </row>
    <row r="823" spans="1:1" ht="12.75" customHeight="1" x14ac:dyDescent="0.25">
      <c r="A823" s="215"/>
    </row>
    <row r="824" spans="1:1" ht="12.75" customHeight="1" x14ac:dyDescent="0.25">
      <c r="A824" s="215"/>
    </row>
    <row r="825" spans="1:1" ht="12.75" customHeight="1" x14ac:dyDescent="0.25">
      <c r="A825" s="215"/>
    </row>
    <row r="826" spans="1:1" ht="12.75" customHeight="1" x14ac:dyDescent="0.25">
      <c r="A826" s="215"/>
    </row>
    <row r="827" spans="1:1" ht="12.75" customHeight="1" x14ac:dyDescent="0.25">
      <c r="A827" s="215"/>
    </row>
    <row r="828" spans="1:1" ht="12.75" customHeight="1" x14ac:dyDescent="0.25">
      <c r="A828" s="215"/>
    </row>
    <row r="829" spans="1:1" ht="12.75" customHeight="1" x14ac:dyDescent="0.25">
      <c r="A829" s="215"/>
    </row>
    <row r="830" spans="1:1" ht="12.75" customHeight="1" x14ac:dyDescent="0.25">
      <c r="A830" s="215"/>
    </row>
    <row r="831" spans="1:1" ht="12.75" customHeight="1" x14ac:dyDescent="0.25">
      <c r="A831" s="215"/>
    </row>
    <row r="832" spans="1:1" ht="12.75" customHeight="1" x14ac:dyDescent="0.25">
      <c r="A832" s="215"/>
    </row>
    <row r="833" spans="1:1" ht="12.75" customHeight="1" x14ac:dyDescent="0.25">
      <c r="A833" s="215"/>
    </row>
    <row r="834" spans="1:1" ht="12.75" customHeight="1" x14ac:dyDescent="0.25">
      <c r="A834" s="215"/>
    </row>
    <row r="835" spans="1:1" ht="12.75" customHeight="1" x14ac:dyDescent="0.25">
      <c r="A835" s="215"/>
    </row>
    <row r="836" spans="1:1" ht="12.75" customHeight="1" x14ac:dyDescent="0.25">
      <c r="A836" s="215"/>
    </row>
    <row r="837" spans="1:1" ht="12.75" customHeight="1" x14ac:dyDescent="0.25">
      <c r="A837" s="215"/>
    </row>
    <row r="838" spans="1:1" ht="12.75" customHeight="1" x14ac:dyDescent="0.25">
      <c r="A838" s="215"/>
    </row>
    <row r="839" spans="1:1" ht="12.75" customHeight="1" x14ac:dyDescent="0.25">
      <c r="A839" s="215"/>
    </row>
    <row r="840" spans="1:1" ht="12.75" customHeight="1" x14ac:dyDescent="0.25">
      <c r="A840" s="215"/>
    </row>
    <row r="841" spans="1:1" ht="12.75" customHeight="1" x14ac:dyDescent="0.25">
      <c r="A841" s="215"/>
    </row>
    <row r="842" spans="1:1" ht="12.75" customHeight="1" x14ac:dyDescent="0.25">
      <c r="A842" s="215"/>
    </row>
    <row r="843" spans="1:1" ht="12.75" customHeight="1" x14ac:dyDescent="0.25">
      <c r="A843" s="215"/>
    </row>
    <row r="844" spans="1:1" ht="12.75" customHeight="1" x14ac:dyDescent="0.25">
      <c r="A844" s="215"/>
    </row>
    <row r="845" spans="1:1" ht="12.75" customHeight="1" x14ac:dyDescent="0.25">
      <c r="A845" s="215"/>
    </row>
    <row r="846" spans="1:1" ht="12.75" customHeight="1" x14ac:dyDescent="0.25">
      <c r="A846" s="215"/>
    </row>
    <row r="847" spans="1:1" ht="12.75" customHeight="1" x14ac:dyDescent="0.25">
      <c r="A847" s="215"/>
    </row>
    <row r="848" spans="1:1" ht="12.75" customHeight="1" x14ac:dyDescent="0.25">
      <c r="A848" s="215"/>
    </row>
    <row r="849" spans="1:1" ht="12.75" customHeight="1" x14ac:dyDescent="0.25">
      <c r="A849" s="215"/>
    </row>
    <row r="850" spans="1:1" ht="12.75" customHeight="1" x14ac:dyDescent="0.25">
      <c r="A850" s="215"/>
    </row>
    <row r="851" spans="1:1" ht="12.75" customHeight="1" x14ac:dyDescent="0.25">
      <c r="A851" s="215"/>
    </row>
    <row r="852" spans="1:1" ht="12.75" customHeight="1" x14ac:dyDescent="0.25">
      <c r="A852" s="215"/>
    </row>
    <row r="853" spans="1:1" ht="12.75" customHeight="1" x14ac:dyDescent="0.25">
      <c r="A853" s="215"/>
    </row>
    <row r="854" spans="1:1" ht="12.75" customHeight="1" x14ac:dyDescent="0.25">
      <c r="A854" s="215"/>
    </row>
    <row r="855" spans="1:1" ht="12.75" customHeight="1" x14ac:dyDescent="0.25">
      <c r="A855" s="215"/>
    </row>
    <row r="856" spans="1:1" ht="12.75" customHeight="1" x14ac:dyDescent="0.25">
      <c r="A856" s="215"/>
    </row>
    <row r="857" spans="1:1" ht="12.75" customHeight="1" x14ac:dyDescent="0.25">
      <c r="A857" s="215"/>
    </row>
    <row r="858" spans="1:1" ht="12.75" customHeight="1" x14ac:dyDescent="0.25">
      <c r="A858" s="215"/>
    </row>
    <row r="859" spans="1:1" ht="12.75" customHeight="1" x14ac:dyDescent="0.25">
      <c r="A859" s="215"/>
    </row>
    <row r="860" spans="1:1" ht="12.75" customHeight="1" x14ac:dyDescent="0.25">
      <c r="A860" s="215"/>
    </row>
    <row r="861" spans="1:1" ht="12.75" customHeight="1" x14ac:dyDescent="0.25">
      <c r="A861" s="215"/>
    </row>
    <row r="862" spans="1:1" ht="12.75" customHeight="1" x14ac:dyDescent="0.25">
      <c r="A862" s="215"/>
    </row>
    <row r="863" spans="1:1" ht="12.75" customHeight="1" x14ac:dyDescent="0.25">
      <c r="A863" s="215"/>
    </row>
    <row r="864" spans="1:1" ht="12.75" customHeight="1" x14ac:dyDescent="0.25">
      <c r="A864" s="215"/>
    </row>
    <row r="865" spans="1:1" ht="12.75" customHeight="1" x14ac:dyDescent="0.25">
      <c r="A865" s="215"/>
    </row>
    <row r="866" spans="1:1" ht="12.75" customHeight="1" x14ac:dyDescent="0.25">
      <c r="A866" s="215"/>
    </row>
    <row r="867" spans="1:1" ht="12.75" customHeight="1" x14ac:dyDescent="0.25">
      <c r="A867" s="215"/>
    </row>
    <row r="868" spans="1:1" ht="12.75" customHeight="1" x14ac:dyDescent="0.25">
      <c r="A868" s="215"/>
    </row>
    <row r="869" spans="1:1" ht="12.75" customHeight="1" x14ac:dyDescent="0.25">
      <c r="A869" s="215"/>
    </row>
    <row r="870" spans="1:1" ht="12.75" customHeight="1" x14ac:dyDescent="0.25">
      <c r="A870" s="215"/>
    </row>
    <row r="871" spans="1:1" ht="12.75" customHeight="1" x14ac:dyDescent="0.25">
      <c r="A871" s="215"/>
    </row>
    <row r="872" spans="1:1" ht="12.75" customHeight="1" x14ac:dyDescent="0.25">
      <c r="A872" s="215"/>
    </row>
    <row r="873" spans="1:1" ht="12.75" customHeight="1" x14ac:dyDescent="0.25">
      <c r="A873" s="215"/>
    </row>
    <row r="874" spans="1:1" ht="12.75" customHeight="1" x14ac:dyDescent="0.25">
      <c r="A874" s="215"/>
    </row>
    <row r="875" spans="1:1" ht="12.75" customHeight="1" x14ac:dyDescent="0.25">
      <c r="A875" s="215"/>
    </row>
    <row r="876" spans="1:1" ht="12.75" customHeight="1" x14ac:dyDescent="0.25">
      <c r="A876" s="215"/>
    </row>
    <row r="877" spans="1:1" ht="12.75" customHeight="1" x14ac:dyDescent="0.25">
      <c r="A877" s="215"/>
    </row>
    <row r="878" spans="1:1" ht="12.75" customHeight="1" x14ac:dyDescent="0.25">
      <c r="A878" s="215"/>
    </row>
    <row r="879" spans="1:1" ht="12.75" customHeight="1" x14ac:dyDescent="0.25">
      <c r="A879" s="215"/>
    </row>
    <row r="880" spans="1:1" ht="12.75" customHeight="1" x14ac:dyDescent="0.25">
      <c r="A880" s="215"/>
    </row>
    <row r="881" spans="1:1" ht="12.75" customHeight="1" x14ac:dyDescent="0.25">
      <c r="A881" s="215"/>
    </row>
    <row r="882" spans="1:1" ht="12.75" customHeight="1" x14ac:dyDescent="0.25">
      <c r="A882" s="215"/>
    </row>
    <row r="883" spans="1:1" ht="12.75" customHeight="1" x14ac:dyDescent="0.25">
      <c r="A883" s="215"/>
    </row>
    <row r="884" spans="1:1" ht="12.75" customHeight="1" x14ac:dyDescent="0.25">
      <c r="A884" s="215"/>
    </row>
    <row r="885" spans="1:1" ht="12.75" customHeight="1" x14ac:dyDescent="0.25">
      <c r="A885" s="215"/>
    </row>
    <row r="886" spans="1:1" ht="12.75" customHeight="1" x14ac:dyDescent="0.25">
      <c r="A886" s="215"/>
    </row>
    <row r="887" spans="1:1" ht="12.75" customHeight="1" x14ac:dyDescent="0.25">
      <c r="A887" s="215"/>
    </row>
    <row r="888" spans="1:1" ht="12.75" customHeight="1" x14ac:dyDescent="0.25">
      <c r="A888" s="215"/>
    </row>
    <row r="889" spans="1:1" ht="12.75" customHeight="1" x14ac:dyDescent="0.25">
      <c r="A889" s="215"/>
    </row>
    <row r="890" spans="1:1" ht="12.75" customHeight="1" x14ac:dyDescent="0.25">
      <c r="A890" s="215"/>
    </row>
    <row r="891" spans="1:1" ht="12.75" customHeight="1" x14ac:dyDescent="0.25">
      <c r="A891" s="215"/>
    </row>
    <row r="892" spans="1:1" ht="12.75" customHeight="1" x14ac:dyDescent="0.25">
      <c r="A892" s="215"/>
    </row>
    <row r="893" spans="1:1" ht="12.75" customHeight="1" x14ac:dyDescent="0.25">
      <c r="A893" s="215"/>
    </row>
    <row r="894" spans="1:1" ht="12.75" customHeight="1" x14ac:dyDescent="0.25">
      <c r="A894" s="215"/>
    </row>
    <row r="895" spans="1:1" ht="12.75" customHeight="1" x14ac:dyDescent="0.25">
      <c r="A895" s="215"/>
    </row>
    <row r="896" spans="1:1" ht="12.75" customHeight="1" x14ac:dyDescent="0.25">
      <c r="A896" s="215"/>
    </row>
    <row r="897" spans="1:1" ht="12.75" customHeight="1" x14ac:dyDescent="0.25">
      <c r="A897" s="215"/>
    </row>
    <row r="898" spans="1:1" ht="12.75" customHeight="1" x14ac:dyDescent="0.25">
      <c r="A898" s="215"/>
    </row>
    <row r="899" spans="1:1" ht="12.75" customHeight="1" x14ac:dyDescent="0.25">
      <c r="A899" s="215"/>
    </row>
    <row r="900" spans="1:1" ht="12.75" customHeight="1" x14ac:dyDescent="0.25">
      <c r="A900" s="215"/>
    </row>
    <row r="901" spans="1:1" ht="12.75" customHeight="1" x14ac:dyDescent="0.25">
      <c r="A901" s="215"/>
    </row>
    <row r="902" spans="1:1" ht="12.75" customHeight="1" x14ac:dyDescent="0.25">
      <c r="A902" s="215"/>
    </row>
    <row r="903" spans="1:1" ht="12.75" customHeight="1" x14ac:dyDescent="0.25">
      <c r="A903" s="215"/>
    </row>
    <row r="904" spans="1:1" ht="12.75" customHeight="1" x14ac:dyDescent="0.25">
      <c r="A904" s="215"/>
    </row>
    <row r="905" spans="1:1" ht="12.75" customHeight="1" x14ac:dyDescent="0.25">
      <c r="A905" s="215"/>
    </row>
    <row r="906" spans="1:1" ht="12.75" customHeight="1" x14ac:dyDescent="0.25">
      <c r="A906" s="215"/>
    </row>
    <row r="907" spans="1:1" ht="12.75" customHeight="1" x14ac:dyDescent="0.25">
      <c r="A907" s="215"/>
    </row>
    <row r="908" spans="1:1" ht="12.75" customHeight="1" x14ac:dyDescent="0.25">
      <c r="A908" s="215"/>
    </row>
    <row r="909" spans="1:1" ht="12.75" customHeight="1" x14ac:dyDescent="0.25">
      <c r="A909" s="215"/>
    </row>
    <row r="910" spans="1:1" ht="12.75" customHeight="1" x14ac:dyDescent="0.25">
      <c r="A910" s="215"/>
    </row>
    <row r="911" spans="1:1" ht="12.75" customHeight="1" x14ac:dyDescent="0.25">
      <c r="A911" s="215"/>
    </row>
    <row r="912" spans="1:1" ht="12.75" customHeight="1" x14ac:dyDescent="0.25">
      <c r="A912" s="215"/>
    </row>
    <row r="913" spans="1:1" ht="12.75" customHeight="1" x14ac:dyDescent="0.25">
      <c r="A913" s="215"/>
    </row>
    <row r="914" spans="1:1" ht="12.75" customHeight="1" x14ac:dyDescent="0.25">
      <c r="A914" s="215"/>
    </row>
    <row r="915" spans="1:1" ht="12.75" customHeight="1" x14ac:dyDescent="0.25">
      <c r="A915" s="215"/>
    </row>
    <row r="916" spans="1:1" ht="12.75" customHeight="1" x14ac:dyDescent="0.25">
      <c r="A916" s="215"/>
    </row>
    <row r="917" spans="1:1" ht="12.75" customHeight="1" x14ac:dyDescent="0.25">
      <c r="A917" s="215"/>
    </row>
    <row r="918" spans="1:1" ht="12.75" customHeight="1" x14ac:dyDescent="0.25">
      <c r="A918" s="215"/>
    </row>
    <row r="919" spans="1:1" ht="12.75" customHeight="1" x14ac:dyDescent="0.25">
      <c r="A919" s="215"/>
    </row>
    <row r="920" spans="1:1" ht="12.75" customHeight="1" x14ac:dyDescent="0.25">
      <c r="A920" s="215"/>
    </row>
    <row r="921" spans="1:1" ht="12.75" customHeight="1" x14ac:dyDescent="0.25">
      <c r="A921" s="215"/>
    </row>
    <row r="922" spans="1:1" ht="12.75" customHeight="1" x14ac:dyDescent="0.25">
      <c r="A922" s="215"/>
    </row>
    <row r="923" spans="1:1" ht="12.75" customHeight="1" x14ac:dyDescent="0.25">
      <c r="A923" s="215"/>
    </row>
    <row r="924" spans="1:1" ht="12.75" customHeight="1" x14ac:dyDescent="0.25">
      <c r="A924" s="215"/>
    </row>
    <row r="925" spans="1:1" ht="12.75" customHeight="1" x14ac:dyDescent="0.25">
      <c r="A925" s="215"/>
    </row>
    <row r="926" spans="1:1" ht="12.75" customHeight="1" x14ac:dyDescent="0.25">
      <c r="A926" s="215"/>
    </row>
    <row r="927" spans="1:1" ht="12.75" customHeight="1" x14ac:dyDescent="0.25">
      <c r="A927" s="215"/>
    </row>
    <row r="928" spans="1:1" ht="12.75" customHeight="1" x14ac:dyDescent="0.25">
      <c r="A928" s="215"/>
    </row>
    <row r="929" spans="1:1" ht="12.75" customHeight="1" x14ac:dyDescent="0.25">
      <c r="A929" s="215"/>
    </row>
    <row r="930" spans="1:1" ht="12.75" customHeight="1" x14ac:dyDescent="0.25">
      <c r="A930" s="215"/>
    </row>
    <row r="931" spans="1:1" ht="12.75" customHeight="1" x14ac:dyDescent="0.25">
      <c r="A931" s="215"/>
    </row>
    <row r="932" spans="1:1" ht="12.75" customHeight="1" x14ac:dyDescent="0.25">
      <c r="A932" s="215"/>
    </row>
    <row r="933" spans="1:1" ht="12.75" customHeight="1" x14ac:dyDescent="0.25">
      <c r="A933" s="215"/>
    </row>
    <row r="934" spans="1:1" ht="12.75" customHeight="1" x14ac:dyDescent="0.25">
      <c r="A934" s="215"/>
    </row>
    <row r="935" spans="1:1" ht="12.75" customHeight="1" x14ac:dyDescent="0.25">
      <c r="A935" s="215"/>
    </row>
    <row r="936" spans="1:1" ht="12.75" customHeight="1" x14ac:dyDescent="0.25">
      <c r="A936" s="215"/>
    </row>
    <row r="937" spans="1:1" ht="12.75" customHeight="1" x14ac:dyDescent="0.25">
      <c r="A937" s="215"/>
    </row>
    <row r="938" spans="1:1" ht="12.75" customHeight="1" x14ac:dyDescent="0.25">
      <c r="A938" s="215"/>
    </row>
    <row r="939" spans="1:1" ht="12.75" customHeight="1" x14ac:dyDescent="0.25">
      <c r="A939" s="215"/>
    </row>
    <row r="940" spans="1:1" ht="12.75" customHeight="1" x14ac:dyDescent="0.25">
      <c r="A940" s="215"/>
    </row>
    <row r="941" spans="1:1" ht="12.75" customHeight="1" x14ac:dyDescent="0.25">
      <c r="A941" s="215"/>
    </row>
    <row r="942" spans="1:1" ht="12.75" customHeight="1" x14ac:dyDescent="0.25">
      <c r="A942" s="215"/>
    </row>
    <row r="943" spans="1:1" ht="12.75" customHeight="1" x14ac:dyDescent="0.25">
      <c r="A943" s="215"/>
    </row>
    <row r="944" spans="1:1" ht="12.75" customHeight="1" x14ac:dyDescent="0.25">
      <c r="A944" s="215"/>
    </row>
    <row r="945" spans="1:1" ht="12.75" customHeight="1" x14ac:dyDescent="0.25">
      <c r="A945" s="215"/>
    </row>
    <row r="946" spans="1:1" ht="12.75" customHeight="1" x14ac:dyDescent="0.25">
      <c r="A946" s="215"/>
    </row>
    <row r="947" spans="1:1" ht="12.75" customHeight="1" x14ac:dyDescent="0.25">
      <c r="A947" s="215"/>
    </row>
    <row r="948" spans="1:1" ht="12.75" customHeight="1" x14ac:dyDescent="0.25">
      <c r="A948" s="215"/>
    </row>
    <row r="949" spans="1:1" ht="12.75" customHeight="1" x14ac:dyDescent="0.25">
      <c r="A949" s="215"/>
    </row>
    <row r="950" spans="1:1" ht="12.75" customHeight="1" x14ac:dyDescent="0.25">
      <c r="A950" s="215"/>
    </row>
    <row r="951" spans="1:1" ht="12.75" customHeight="1" x14ac:dyDescent="0.25">
      <c r="A951" s="215"/>
    </row>
    <row r="952" spans="1:1" ht="12.75" customHeight="1" x14ac:dyDescent="0.25">
      <c r="A952" s="215"/>
    </row>
    <row r="953" spans="1:1" ht="12.75" customHeight="1" x14ac:dyDescent="0.25">
      <c r="A953" s="215"/>
    </row>
    <row r="954" spans="1:1" ht="12.75" customHeight="1" x14ac:dyDescent="0.25">
      <c r="A954" s="215"/>
    </row>
    <row r="955" spans="1:1" ht="12.75" customHeight="1" x14ac:dyDescent="0.25">
      <c r="A955" s="215"/>
    </row>
    <row r="956" spans="1:1" ht="12.75" customHeight="1" x14ac:dyDescent="0.25">
      <c r="A956" s="215"/>
    </row>
    <row r="957" spans="1:1" ht="12.75" customHeight="1" x14ac:dyDescent="0.25">
      <c r="A957" s="215"/>
    </row>
    <row r="958" spans="1:1" ht="12.75" customHeight="1" x14ac:dyDescent="0.25">
      <c r="A958" s="215"/>
    </row>
    <row r="959" spans="1:1" ht="12.75" customHeight="1" x14ac:dyDescent="0.25">
      <c r="A959" s="215"/>
    </row>
    <row r="960" spans="1:1" ht="12.75" customHeight="1" x14ac:dyDescent="0.25">
      <c r="A960" s="215"/>
    </row>
    <row r="961" spans="1:1" ht="12.75" customHeight="1" x14ac:dyDescent="0.25">
      <c r="A961" s="215"/>
    </row>
    <row r="962" spans="1:1" ht="12.75" customHeight="1" x14ac:dyDescent="0.25">
      <c r="A962" s="215"/>
    </row>
    <row r="963" spans="1:1" ht="12.75" customHeight="1" x14ac:dyDescent="0.25">
      <c r="A963" s="215"/>
    </row>
    <row r="964" spans="1:1" ht="12.75" customHeight="1" x14ac:dyDescent="0.25">
      <c r="A964" s="215"/>
    </row>
    <row r="965" spans="1:1" ht="12.75" customHeight="1" x14ac:dyDescent="0.25">
      <c r="A965" s="215"/>
    </row>
    <row r="966" spans="1:1" ht="12.75" customHeight="1" x14ac:dyDescent="0.25">
      <c r="A966" s="215"/>
    </row>
    <row r="967" spans="1:1" ht="12.75" customHeight="1" x14ac:dyDescent="0.25">
      <c r="A967" s="215"/>
    </row>
    <row r="968" spans="1:1" ht="12.75" customHeight="1" x14ac:dyDescent="0.25">
      <c r="A968" s="215"/>
    </row>
    <row r="969" spans="1:1" ht="12.75" customHeight="1" x14ac:dyDescent="0.25">
      <c r="A969" s="215"/>
    </row>
    <row r="970" spans="1:1" ht="12.75" customHeight="1" x14ac:dyDescent="0.25">
      <c r="A970" s="215"/>
    </row>
    <row r="971" spans="1:1" ht="12.75" customHeight="1" x14ac:dyDescent="0.25">
      <c r="A971" s="215"/>
    </row>
    <row r="972" spans="1:1" ht="12.75" customHeight="1" x14ac:dyDescent="0.25">
      <c r="A972" s="215"/>
    </row>
    <row r="973" spans="1:1" ht="12.75" customHeight="1" x14ac:dyDescent="0.25">
      <c r="A973" s="215"/>
    </row>
    <row r="974" spans="1:1" ht="12.75" customHeight="1" x14ac:dyDescent="0.25">
      <c r="A974" s="215"/>
    </row>
    <row r="975" spans="1:1" ht="12.75" customHeight="1" x14ac:dyDescent="0.25">
      <c r="A975" s="215"/>
    </row>
    <row r="976" spans="1:1" ht="12.75" customHeight="1" x14ac:dyDescent="0.25">
      <c r="A976" s="215"/>
    </row>
    <row r="977" spans="1:1" ht="12.75" customHeight="1" x14ac:dyDescent="0.25">
      <c r="A977" s="215"/>
    </row>
    <row r="978" spans="1:1" ht="12.75" customHeight="1" x14ac:dyDescent="0.25">
      <c r="A978" s="215"/>
    </row>
    <row r="979" spans="1:1" ht="12.75" customHeight="1" x14ac:dyDescent="0.25">
      <c r="A979" s="215"/>
    </row>
    <row r="980" spans="1:1" ht="12.75" customHeight="1" x14ac:dyDescent="0.25">
      <c r="A980" s="215"/>
    </row>
    <row r="981" spans="1:1" ht="12.75" customHeight="1" x14ac:dyDescent="0.25">
      <c r="A981" s="215"/>
    </row>
    <row r="982" spans="1:1" ht="12.75" customHeight="1" x14ac:dyDescent="0.25">
      <c r="A982" s="215"/>
    </row>
    <row r="983" spans="1:1" ht="12.75" customHeight="1" x14ac:dyDescent="0.25">
      <c r="A983" s="215"/>
    </row>
    <row r="984" spans="1:1" ht="12.75" customHeight="1" x14ac:dyDescent="0.25">
      <c r="A984" s="215"/>
    </row>
    <row r="985" spans="1:1" ht="12.75" customHeight="1" x14ac:dyDescent="0.25">
      <c r="A985" s="215"/>
    </row>
    <row r="986" spans="1:1" ht="12.75" customHeight="1" x14ac:dyDescent="0.25">
      <c r="A986" s="215"/>
    </row>
    <row r="987" spans="1:1" ht="12.75" customHeight="1" x14ac:dyDescent="0.25">
      <c r="A987" s="215"/>
    </row>
    <row r="988" spans="1:1" ht="12.75" customHeight="1" x14ac:dyDescent="0.25">
      <c r="A988" s="215"/>
    </row>
    <row r="989" spans="1:1" ht="12.75" customHeight="1" x14ac:dyDescent="0.25">
      <c r="A989" s="215"/>
    </row>
    <row r="990" spans="1:1" ht="12.75" customHeight="1" x14ac:dyDescent="0.25">
      <c r="A990" s="215"/>
    </row>
    <row r="991" spans="1:1" ht="12.75" customHeight="1" x14ac:dyDescent="0.25">
      <c r="A991" s="215"/>
    </row>
    <row r="992" spans="1:1" ht="12.75" customHeight="1" x14ac:dyDescent="0.25">
      <c r="A992" s="215"/>
    </row>
    <row r="993" spans="1:1" ht="12.75" customHeight="1" x14ac:dyDescent="0.25">
      <c r="A993" s="215"/>
    </row>
    <row r="994" spans="1:1" ht="12.75" customHeight="1" x14ac:dyDescent="0.25">
      <c r="A994" s="215"/>
    </row>
    <row r="995" spans="1:1" ht="12.75" customHeight="1" x14ac:dyDescent="0.25">
      <c r="A995" s="215"/>
    </row>
    <row r="996" spans="1:1" ht="12.75" customHeight="1" x14ac:dyDescent="0.25">
      <c r="A996" s="215"/>
    </row>
    <row r="997" spans="1:1" ht="12.75" customHeight="1" x14ac:dyDescent="0.25">
      <c r="A997" s="215"/>
    </row>
    <row r="998" spans="1:1" ht="12.75" customHeight="1" x14ac:dyDescent="0.25">
      <c r="A998" s="215"/>
    </row>
    <row r="999" spans="1:1" ht="12.75" customHeight="1" x14ac:dyDescent="0.25">
      <c r="A999" s="215"/>
    </row>
    <row r="1000" spans="1:1" ht="12.75" customHeight="1" x14ac:dyDescent="0.25">
      <c r="A1000" s="215"/>
    </row>
  </sheetData>
  <mergeCells count="1">
    <mergeCell ref="A1:F1"/>
  </mergeCells>
  <pageMargins left="0.78740157480314954" right="0.78740157480314954" top="1.1811023622047245" bottom="1.1811023622047245" header="0" footer="0"/>
  <pageSetup paperSize="9" scale="68" pageOrder="overThenDown" orientation="portrait" r:id="rId1"/>
  <headerFooter>
    <oddHeader>&amp;C&amp;A</oddHeader>
    <oddFooter>&amp;CPagina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AA1000"/>
  <sheetViews>
    <sheetView workbookViewId="0">
      <selection activeCell="E12" sqref="E12"/>
    </sheetView>
  </sheetViews>
  <sheetFormatPr defaultColWidth="14.42578125" defaultRowHeight="15" customHeight="1" x14ac:dyDescent="0.25"/>
  <cols>
    <col min="1" max="1" width="60.7109375" style="80" customWidth="1"/>
    <col min="2" max="2" width="11.42578125" style="80" customWidth="1"/>
    <col min="3" max="3" width="11" style="80" customWidth="1"/>
    <col min="4" max="4" width="14.42578125" style="80" customWidth="1"/>
    <col min="5" max="5" width="13.42578125" style="80" customWidth="1"/>
    <col min="6" max="6" width="13.85546875" style="80" customWidth="1"/>
    <col min="7" max="7" width="13.42578125" style="80" customWidth="1"/>
    <col min="8" max="9" width="9.42578125" style="80" customWidth="1"/>
    <col min="10" max="10" width="11.42578125" style="80" customWidth="1"/>
    <col min="11" max="27" width="9.42578125" style="80" customWidth="1"/>
    <col min="28" max="16384" width="14.42578125" style="80"/>
  </cols>
  <sheetData>
    <row r="1" spans="1:27" ht="42" customHeight="1" x14ac:dyDescent="0.25">
      <c r="A1" s="89" t="s">
        <v>326</v>
      </c>
      <c r="B1" s="90"/>
      <c r="C1" s="90"/>
      <c r="D1" s="90"/>
      <c r="E1" s="90"/>
      <c r="F1" s="88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44.25" customHeight="1" x14ac:dyDescent="0.25">
      <c r="A2" s="50" t="s">
        <v>176</v>
      </c>
      <c r="B2" s="50">
        <v>2009</v>
      </c>
      <c r="C2" s="50">
        <v>2024</v>
      </c>
      <c r="D2" s="50" t="s">
        <v>327</v>
      </c>
      <c r="E2" s="50" t="s">
        <v>328</v>
      </c>
      <c r="F2" s="222" t="s">
        <v>322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27" ht="36.75" customHeight="1" x14ac:dyDescent="0.25">
      <c r="A3" s="25" t="s">
        <v>177</v>
      </c>
      <c r="B3" s="223">
        <v>91</v>
      </c>
      <c r="C3" s="223">
        <v>744</v>
      </c>
      <c r="D3" s="188">
        <f t="shared" ref="D3:D6" si="0">C3/B3-1</f>
        <v>7.1758241758241752</v>
      </c>
      <c r="E3" s="224">
        <f t="shared" ref="E3:E7" si="1">B3/$B$7</f>
        <v>4.5866935483870969E-2</v>
      </c>
      <c r="F3" s="188">
        <f t="shared" ref="F3:F7" si="2">C3/$C$7</f>
        <v>0.25479452054794521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 ht="36.75" customHeight="1" x14ac:dyDescent="0.25">
      <c r="A4" s="25" t="s">
        <v>178</v>
      </c>
      <c r="B4" s="223">
        <v>160</v>
      </c>
      <c r="C4" s="223">
        <v>90</v>
      </c>
      <c r="D4" s="188">
        <f t="shared" si="0"/>
        <v>-0.4375</v>
      </c>
      <c r="E4" s="224">
        <f t="shared" si="1"/>
        <v>8.0645161290322578E-2</v>
      </c>
      <c r="F4" s="188">
        <f t="shared" si="2"/>
        <v>3.0821917808219176E-2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ht="36.75" customHeight="1" x14ac:dyDescent="0.25">
      <c r="A5" s="25" t="s">
        <v>179</v>
      </c>
      <c r="B5" s="223">
        <v>681</v>
      </c>
      <c r="C5" s="225">
        <v>1092</v>
      </c>
      <c r="D5" s="188">
        <f t="shared" si="0"/>
        <v>0.6035242290748899</v>
      </c>
      <c r="E5" s="224">
        <f t="shared" si="1"/>
        <v>0.3432459677419355</v>
      </c>
      <c r="F5" s="188">
        <f t="shared" si="2"/>
        <v>0.37397260273972605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 ht="36.75" customHeight="1" x14ac:dyDescent="0.25">
      <c r="A6" s="25" t="s">
        <v>180</v>
      </c>
      <c r="B6" s="225">
        <v>1052</v>
      </c>
      <c r="C6" s="225">
        <v>994</v>
      </c>
      <c r="D6" s="188">
        <f t="shared" si="0"/>
        <v>-5.5133079847908717E-2</v>
      </c>
      <c r="E6" s="224">
        <f t="shared" si="1"/>
        <v>0.530241935483871</v>
      </c>
      <c r="F6" s="188">
        <f t="shared" si="2"/>
        <v>0.34041095890410961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ht="27" customHeight="1" x14ac:dyDescent="0.25">
      <c r="A7" s="50" t="s">
        <v>172</v>
      </c>
      <c r="B7" s="189">
        <f t="shared" ref="B7" si="3">SUM(B3:B6)</f>
        <v>1984</v>
      </c>
      <c r="C7" s="189">
        <f>SUM(C3:C6)</f>
        <v>2920</v>
      </c>
      <c r="D7" s="27">
        <f>C7/B7-1</f>
        <v>0.47177419354838701</v>
      </c>
      <c r="E7" s="226">
        <f t="shared" si="1"/>
        <v>1</v>
      </c>
      <c r="F7" s="27">
        <f t="shared" si="2"/>
        <v>1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18.75" customHeight="1" x14ac:dyDescent="0.25">
      <c r="A8" s="118" t="s">
        <v>173</v>
      </c>
      <c r="B8" s="77"/>
      <c r="C8" s="31"/>
      <c r="D8" s="31"/>
      <c r="E8" s="31"/>
      <c r="F8" s="31"/>
      <c r="G8" s="56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33.75" customHeight="1" x14ac:dyDescent="0.25">
      <c r="A9" s="31"/>
      <c r="B9" s="31"/>
      <c r="C9" s="31"/>
      <c r="D9" s="31"/>
      <c r="E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ht="12.75" customHeight="1" x14ac:dyDescent="0.25">
      <c r="A10" s="31"/>
      <c r="B10" s="31"/>
      <c r="C10" s="31"/>
      <c r="D10" s="31"/>
      <c r="E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ht="12.75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ht="12.7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ht="12.7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ht="12.7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ht="12.7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ht="12.75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ht="12.75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ht="12.75" customHeight="1" x14ac:dyDescent="0.25">
      <c r="A18" s="31"/>
      <c r="B18" s="31"/>
      <c r="C18" s="31"/>
      <c r="D18" s="31"/>
      <c r="E18" s="31"/>
      <c r="F18" s="31"/>
      <c r="G18" s="56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ht="12.75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ht="12.75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ht="12.75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ht="12.75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ht="12.75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ht="12.75" customHeight="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ht="12.7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ht="12.75" customHeigh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ht="12.75" customHeigh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ht="12.75" customHeight="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 ht="12.7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ht="12.75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27" ht="12.75" customHeight="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ht="12.75" customHeight="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ht="12.75" customHeight="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ht="12.75" customHeight="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ht="12.75" customHeight="1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ht="12.75" customHeight="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ht="12.75" customHeight="1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ht="12.75" customHeight="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ht="12.75" customHeight="1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ht="12.75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ht="12.75" customHeight="1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ht="12.75" customHeight="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ht="12.75" customHeight="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ht="12.75" customHeight="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ht="12.75" customHeight="1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ht="12.75" customHeight="1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ht="12.75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ht="12.75" customHeight="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ht="12.75" customHeight="1" x14ac:dyDescent="0.25">
      <c r="A49" s="31"/>
      <c r="B49" s="31"/>
      <c r="C49" s="31"/>
      <c r="D49" s="31"/>
      <c r="E49" s="31"/>
      <c r="F49" s="31"/>
      <c r="H49" s="113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ht="12.75" customHeight="1" x14ac:dyDescent="0.25">
      <c r="A50" s="31"/>
      <c r="B50" s="31"/>
      <c r="C50" s="31"/>
      <c r="D50" s="31"/>
      <c r="E50" s="31"/>
      <c r="F50" s="31"/>
      <c r="G50" s="31"/>
      <c r="H50" s="114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ht="12.75" customHeight="1" x14ac:dyDescent="0.25">
      <c r="A51" s="31"/>
      <c r="B51" s="31"/>
      <c r="C51" s="31"/>
      <c r="D51" s="31"/>
      <c r="E51" s="31"/>
      <c r="F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ht="12.75" customHeight="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ht="12.75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ht="12.75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ht="12.75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ht="12.75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ht="12.7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ht="12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ht="12.7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ht="12.7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ht="12.7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ht="12.75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ht="12.75" customHeight="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ht="12.75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1:27" ht="12.75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 ht="12.7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 ht="12.75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1:27" ht="12.75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1:27" ht="12.75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ht="12.75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ht="12.75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ht="12.75" customHeight="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 ht="12.7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spans="1:27" ht="12.75" customHeight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spans="1:27" ht="12.75" customHeight="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1:27" ht="12.75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 ht="12.7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spans="1:27" ht="12.75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pans="1:27" ht="12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ht="12.75" customHeight="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27" ht="12.75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spans="1:27" ht="12.75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ht="12.75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ht="12.75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ht="12.75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ht="12.7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 ht="12.75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ht="12.7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ht="12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ht="12.75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ht="12.75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ht="12.75" customHeight="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 ht="12.75" customHeight="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ht="12.75" customHeight="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ht="12.7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ht="12.75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ht="12.75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ht="12.75" customHeight="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ht="12.75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ht="12.75" customHeight="1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ht="12.75" customHeight="1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1:27" ht="12.75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 spans="1:27" ht="12.75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ht="12.75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ht="12.75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spans="1:27" ht="12.75" customHeigh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ht="12.75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 ht="12.75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7" ht="12.75" customHeight="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1:27" ht="12.75" customHeight="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1:27" ht="12.75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spans="1:27" ht="12.75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7" ht="12.75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spans="1:27" ht="12.7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spans="1:27" ht="12.75" customHeigh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spans="1:27" ht="12.75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1:27" ht="12.75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ht="12.75" customHeight="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ht="12.75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 ht="12.75" customHeigh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spans="1:27" ht="12.75" customHeight="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 spans="1:27" ht="12.75" customHeight="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spans="1:27" ht="12.75" customHeigh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spans="1:27" ht="12.75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spans="1:27" ht="12.75" customHeight="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spans="1:27" ht="12.75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spans="1:27" ht="12.75" customHeight="1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 spans="1:27" ht="12.75" customHeight="1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</row>
    <row r="129" spans="1:27" ht="12.75" customHeight="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spans="1:27" ht="12.75" customHeight="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</row>
    <row r="131" spans="1:27" ht="12.75" customHeight="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</row>
    <row r="132" spans="1:27" ht="12.75" customHeight="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</row>
    <row r="133" spans="1:27" ht="12.75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spans="1:27" ht="12.75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</row>
    <row r="135" spans="1:27" ht="12.75" customHeight="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</row>
    <row r="136" spans="1:27" ht="12.75" customHeight="1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1:27" ht="12.75" customHeight="1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spans="1:27" ht="12.75" customHeight="1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1:27" ht="12.75" customHeight="1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</row>
    <row r="140" spans="1:27" ht="12.75" customHeigh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spans="1:27" ht="12.7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spans="1:27" ht="12.75" customHeight="1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spans="1:27" ht="12.75" customHeight="1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1:27" ht="12.75" customHeight="1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</row>
    <row r="145" spans="1:27" ht="12.75" customHeight="1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spans="1:27" ht="12.75" customHeight="1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</row>
    <row r="147" spans="1:27" ht="12.75" customHeight="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 spans="1:27" ht="12.75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spans="1:27" ht="12.75" customHeight="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spans="1:27" ht="12.7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</row>
    <row r="151" spans="1:27" ht="12.75" customHeight="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spans="1:27" ht="12.75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ht="12.75" customHeight="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1:27" ht="12.75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1:27" ht="12.75" customHeight="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1:27" ht="12.75" customHeigh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1:27" ht="12.75" customHeight="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 spans="1:27" ht="12.75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spans="1:27" ht="12.7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spans="1:27" ht="12.75" customHeight="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</row>
    <row r="161" spans="1:27" ht="12.75" customHeight="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</row>
    <row r="162" spans="1:27" ht="12.75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</row>
    <row r="163" spans="1:27" ht="12.75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4" spans="1:27" ht="12.7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spans="1:27" ht="12.75" customHeight="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</row>
    <row r="166" spans="1:27" ht="12.75" customHeight="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</row>
    <row r="167" spans="1:27" ht="12.75" customHeight="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 spans="1:27" ht="12.75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69" spans="1:27" ht="12.7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 spans="1:27" ht="12.7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 spans="1:27" ht="12.7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spans="1:27" ht="12.7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spans="1:27" ht="12.7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spans="1:27" ht="12.7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</row>
    <row r="175" spans="1:27" ht="12.7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</row>
    <row r="176" spans="1:27" ht="12.7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</row>
    <row r="177" spans="1:27" ht="12.7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</row>
    <row r="178" spans="1:27" ht="12.7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</row>
    <row r="179" spans="1:27" ht="12.7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</row>
    <row r="180" spans="1:27" ht="12.7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</row>
    <row r="181" spans="1:27" ht="12.7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</row>
    <row r="182" spans="1:27" ht="12.7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</row>
    <row r="183" spans="1:27" ht="12.7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</row>
    <row r="184" spans="1:27" ht="12.7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</row>
    <row r="185" spans="1:27" ht="12.7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</row>
    <row r="186" spans="1:27" ht="12.7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</row>
    <row r="187" spans="1:27" ht="12.7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</row>
    <row r="188" spans="1:27" ht="12.7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</row>
    <row r="189" spans="1:27" ht="12.7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</row>
    <row r="190" spans="1:27" ht="12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</row>
    <row r="191" spans="1:27" ht="12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</row>
    <row r="192" spans="1:27" ht="12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</row>
    <row r="193" spans="1:27" ht="12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</row>
    <row r="194" spans="1:27" ht="12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</row>
    <row r="195" spans="1:27" ht="12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</row>
    <row r="196" spans="1:27" ht="12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</row>
    <row r="197" spans="1:27" ht="12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</row>
    <row r="198" spans="1:27" ht="12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</row>
    <row r="199" spans="1:27" ht="12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</row>
    <row r="200" spans="1:27" ht="12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</row>
    <row r="201" spans="1:27" ht="12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</row>
    <row r="202" spans="1:27" ht="12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</row>
    <row r="203" spans="1:27" ht="12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</row>
    <row r="204" spans="1:27" ht="12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</row>
    <row r="205" spans="1:27" ht="12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</row>
    <row r="206" spans="1:27" ht="12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</row>
    <row r="207" spans="1:27" ht="12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</row>
    <row r="208" spans="1:27" ht="12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</row>
    <row r="209" spans="1:27" ht="12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</row>
    <row r="210" spans="1:27" ht="12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</row>
    <row r="211" spans="1:27" ht="12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</row>
    <row r="212" spans="1:27" ht="12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</row>
    <row r="213" spans="1:27" ht="12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</row>
    <row r="214" spans="1:27" ht="12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</row>
    <row r="215" spans="1:27" ht="12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</row>
    <row r="216" spans="1:27" ht="12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</row>
    <row r="217" spans="1:27" ht="12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</row>
    <row r="218" spans="1:27" ht="12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</row>
    <row r="219" spans="1:27" ht="12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</row>
    <row r="220" spans="1:27" ht="12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</row>
    <row r="221" spans="1:27" ht="12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</row>
    <row r="222" spans="1:27" ht="12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</row>
    <row r="223" spans="1:27" ht="12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</row>
    <row r="224" spans="1:27" ht="12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</row>
    <row r="225" spans="1:27" ht="12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</row>
    <row r="226" spans="1:27" ht="12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</row>
    <row r="227" spans="1:27" ht="12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</row>
    <row r="228" spans="1:27" ht="12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</row>
    <row r="229" spans="1:27" ht="12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</row>
    <row r="230" spans="1:27" ht="12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</row>
    <row r="231" spans="1:27" ht="12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</row>
    <row r="232" spans="1:27" ht="12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</row>
    <row r="233" spans="1:27" ht="12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</row>
    <row r="234" spans="1:27" ht="12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</row>
    <row r="235" spans="1:27" ht="12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</row>
    <row r="236" spans="1:27" ht="12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</row>
    <row r="237" spans="1:27" ht="12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</row>
    <row r="238" spans="1:27" ht="12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</row>
    <row r="239" spans="1:27" ht="12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</row>
    <row r="240" spans="1:27" ht="12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</row>
    <row r="241" spans="1:27" ht="12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</row>
    <row r="242" spans="1:27" ht="12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</row>
    <row r="243" spans="1:27" ht="12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</row>
    <row r="244" spans="1:27" ht="12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</row>
    <row r="245" spans="1:27" ht="12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</row>
    <row r="246" spans="1:27" ht="12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</row>
    <row r="247" spans="1:27" ht="12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</row>
    <row r="248" spans="1:27" ht="12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</row>
    <row r="249" spans="1:27" ht="12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</row>
    <row r="250" spans="1:27" ht="12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</row>
    <row r="251" spans="1:27" ht="12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</row>
    <row r="252" spans="1:27" ht="12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</row>
    <row r="253" spans="1:27" ht="12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</row>
    <row r="254" spans="1:27" ht="12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</row>
    <row r="255" spans="1:27" ht="12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</row>
    <row r="256" spans="1:27" ht="12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</row>
    <row r="257" spans="1:27" ht="12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</row>
    <row r="258" spans="1:27" ht="12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</row>
    <row r="259" spans="1:27" ht="12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</row>
    <row r="260" spans="1:27" ht="12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</row>
    <row r="261" spans="1:27" ht="12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</row>
    <row r="262" spans="1:27" ht="12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</row>
    <row r="263" spans="1:27" ht="12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</row>
    <row r="264" spans="1:27" ht="12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</row>
    <row r="265" spans="1:27" ht="12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</row>
    <row r="266" spans="1:27" ht="12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</row>
    <row r="267" spans="1:27" ht="12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</row>
    <row r="268" spans="1:27" ht="12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</row>
    <row r="269" spans="1:27" ht="12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</row>
    <row r="270" spans="1:27" ht="12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</row>
    <row r="271" spans="1:27" ht="12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</row>
    <row r="272" spans="1:27" ht="12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</row>
    <row r="273" spans="1:27" ht="12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</row>
    <row r="274" spans="1:27" ht="12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</row>
    <row r="275" spans="1:27" ht="12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</row>
    <row r="276" spans="1:27" ht="12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</row>
    <row r="277" spans="1:27" ht="12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</row>
    <row r="278" spans="1:27" ht="12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</row>
    <row r="279" spans="1:27" ht="12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</row>
    <row r="280" spans="1:27" ht="12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</row>
    <row r="281" spans="1:27" ht="12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</row>
    <row r="282" spans="1:27" ht="12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</row>
    <row r="283" spans="1:27" ht="12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</row>
    <row r="284" spans="1:27" ht="12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</row>
    <row r="285" spans="1:27" ht="12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</row>
    <row r="286" spans="1:27" ht="12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</row>
    <row r="287" spans="1:27" ht="12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</row>
    <row r="288" spans="1:27" ht="12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</row>
    <row r="289" spans="1:27" ht="12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</row>
    <row r="290" spans="1:27" ht="12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</row>
    <row r="291" spans="1:27" ht="12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</row>
    <row r="292" spans="1:27" ht="12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</row>
    <row r="293" spans="1:27" ht="12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</row>
    <row r="294" spans="1:27" ht="12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</row>
    <row r="295" spans="1:27" ht="12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</row>
    <row r="296" spans="1:27" ht="12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</row>
    <row r="297" spans="1:27" ht="12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</row>
    <row r="298" spans="1:27" ht="12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</row>
    <row r="299" spans="1:27" ht="12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</row>
    <row r="300" spans="1:27" ht="12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</row>
    <row r="301" spans="1:27" ht="12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</row>
    <row r="302" spans="1:27" ht="12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</row>
    <row r="303" spans="1:27" ht="12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</row>
    <row r="304" spans="1:27" ht="12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</row>
    <row r="305" spans="1:27" ht="12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</row>
    <row r="306" spans="1:27" ht="12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</row>
    <row r="307" spans="1:27" ht="12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</row>
    <row r="308" spans="1:27" ht="12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</row>
    <row r="309" spans="1:27" ht="12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</row>
    <row r="310" spans="1:27" ht="12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</row>
    <row r="311" spans="1:27" ht="12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</row>
    <row r="312" spans="1:27" ht="12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</row>
    <row r="313" spans="1:27" ht="12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</row>
    <row r="314" spans="1:27" ht="12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</row>
    <row r="315" spans="1:27" ht="12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</row>
    <row r="316" spans="1:27" ht="12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</row>
    <row r="317" spans="1:27" ht="12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</row>
    <row r="318" spans="1:27" ht="12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</row>
    <row r="319" spans="1:27" ht="12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</row>
    <row r="320" spans="1:27" ht="12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</row>
    <row r="321" spans="1:27" ht="12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</row>
    <row r="322" spans="1:27" ht="12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</row>
    <row r="323" spans="1:27" ht="12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</row>
    <row r="324" spans="1:27" ht="12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</row>
    <row r="325" spans="1:27" ht="12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</row>
    <row r="326" spans="1:27" ht="12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</row>
    <row r="327" spans="1:27" ht="12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</row>
    <row r="328" spans="1:27" ht="12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</row>
    <row r="329" spans="1:27" ht="12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</row>
    <row r="330" spans="1:27" ht="12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</row>
    <row r="331" spans="1:27" ht="12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</row>
    <row r="332" spans="1:27" ht="12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</row>
    <row r="333" spans="1:27" ht="12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</row>
    <row r="334" spans="1:27" ht="12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</row>
    <row r="335" spans="1:27" ht="12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</row>
    <row r="336" spans="1:27" ht="12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</row>
    <row r="337" spans="1:27" ht="12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</row>
    <row r="338" spans="1:27" ht="12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</row>
    <row r="339" spans="1:27" ht="12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</row>
    <row r="340" spans="1:27" ht="12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</row>
    <row r="341" spans="1:27" ht="12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</row>
    <row r="342" spans="1:27" ht="12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</row>
    <row r="343" spans="1:27" ht="12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</row>
    <row r="344" spans="1:27" ht="12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</row>
    <row r="345" spans="1:27" ht="12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</row>
    <row r="346" spans="1:27" ht="12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</row>
    <row r="347" spans="1:27" ht="12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</row>
    <row r="348" spans="1:27" ht="12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</row>
    <row r="349" spans="1:27" ht="12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</row>
    <row r="350" spans="1:27" ht="12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</row>
    <row r="351" spans="1:27" ht="12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</row>
    <row r="352" spans="1:27" ht="12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</row>
    <row r="353" spans="1:27" ht="12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</row>
    <row r="354" spans="1:27" ht="12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</row>
    <row r="355" spans="1:27" ht="12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</row>
    <row r="356" spans="1:27" ht="12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</row>
    <row r="357" spans="1:27" ht="12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</row>
    <row r="358" spans="1:27" ht="12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</row>
    <row r="359" spans="1:27" ht="12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</row>
    <row r="360" spans="1:27" ht="12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</row>
    <row r="361" spans="1:27" ht="12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</row>
    <row r="362" spans="1:27" ht="12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</row>
    <row r="363" spans="1:27" ht="12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</row>
    <row r="364" spans="1:27" ht="12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</row>
    <row r="365" spans="1:27" ht="12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</row>
    <row r="366" spans="1:27" ht="12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</row>
    <row r="367" spans="1:27" ht="12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</row>
    <row r="368" spans="1:27" ht="12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</row>
    <row r="369" spans="1:27" ht="12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</row>
    <row r="370" spans="1:27" ht="12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</row>
    <row r="371" spans="1:27" ht="12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</row>
    <row r="372" spans="1:27" ht="12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</row>
    <row r="373" spans="1:27" ht="12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</row>
    <row r="374" spans="1:27" ht="12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</row>
    <row r="375" spans="1:27" ht="12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</row>
    <row r="376" spans="1:27" ht="12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</row>
    <row r="377" spans="1:27" ht="12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</row>
    <row r="378" spans="1:27" ht="12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</row>
    <row r="379" spans="1:27" ht="12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</row>
    <row r="380" spans="1:27" ht="12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</row>
    <row r="381" spans="1:27" ht="12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</row>
    <row r="382" spans="1:27" ht="12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</row>
    <row r="383" spans="1:27" ht="12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</row>
    <row r="384" spans="1:27" ht="12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</row>
    <row r="385" spans="1:27" ht="12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</row>
    <row r="386" spans="1:27" ht="12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</row>
    <row r="387" spans="1:27" ht="12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</row>
    <row r="388" spans="1:27" ht="12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</row>
    <row r="389" spans="1:27" ht="12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</row>
    <row r="390" spans="1:27" ht="12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</row>
    <row r="391" spans="1:27" ht="12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</row>
    <row r="392" spans="1:27" ht="12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</row>
    <row r="393" spans="1:27" ht="12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</row>
    <row r="394" spans="1:27" ht="12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</row>
    <row r="395" spans="1:27" ht="12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</row>
    <row r="396" spans="1:27" ht="12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</row>
    <row r="397" spans="1:27" ht="12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</row>
    <row r="398" spans="1:27" ht="12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</row>
    <row r="399" spans="1:27" ht="12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</row>
    <row r="400" spans="1:27" ht="12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</row>
    <row r="401" spans="1:27" ht="12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</row>
    <row r="402" spans="1:27" ht="12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</row>
    <row r="403" spans="1:27" ht="12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</row>
    <row r="404" spans="1:27" ht="12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</row>
    <row r="405" spans="1:27" ht="12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</row>
    <row r="406" spans="1:27" ht="12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</row>
    <row r="407" spans="1:27" ht="12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</row>
    <row r="408" spans="1:27" ht="12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</row>
    <row r="409" spans="1:27" ht="12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</row>
    <row r="410" spans="1:27" ht="12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</row>
    <row r="411" spans="1:27" ht="12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</row>
    <row r="412" spans="1:27" ht="12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</row>
    <row r="413" spans="1:27" ht="12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</row>
    <row r="414" spans="1:27" ht="12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</row>
    <row r="415" spans="1:27" ht="12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</row>
    <row r="416" spans="1:27" ht="12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</row>
    <row r="417" spans="1:27" ht="12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</row>
    <row r="418" spans="1:27" ht="12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</row>
    <row r="419" spans="1:27" ht="12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</row>
    <row r="420" spans="1:27" ht="12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</row>
    <row r="421" spans="1:27" ht="12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</row>
    <row r="422" spans="1:27" ht="12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</row>
    <row r="423" spans="1:27" ht="12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</row>
    <row r="424" spans="1:27" ht="12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</row>
    <row r="425" spans="1:27" ht="12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</row>
    <row r="426" spans="1:27" ht="12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</row>
    <row r="427" spans="1:27" ht="12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</row>
    <row r="428" spans="1:27" ht="12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</row>
    <row r="429" spans="1:27" ht="12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</row>
    <row r="430" spans="1:27" ht="12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</row>
    <row r="431" spans="1:27" ht="12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</row>
    <row r="432" spans="1:27" ht="12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</row>
    <row r="433" spans="1:27" ht="12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</row>
    <row r="434" spans="1:27" ht="12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</row>
    <row r="435" spans="1:27" ht="12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</row>
    <row r="436" spans="1:27" ht="12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</row>
    <row r="437" spans="1:27" ht="12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</row>
    <row r="438" spans="1:27" ht="12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</row>
    <row r="439" spans="1:27" ht="12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</row>
    <row r="440" spans="1:27" ht="12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</row>
    <row r="441" spans="1:27" ht="12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</row>
    <row r="442" spans="1:27" ht="12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</row>
    <row r="443" spans="1:27" ht="12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</row>
    <row r="444" spans="1:27" ht="12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</row>
    <row r="445" spans="1:27" ht="12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</row>
    <row r="446" spans="1:27" ht="12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</row>
    <row r="447" spans="1:27" ht="12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</row>
    <row r="448" spans="1:27" ht="12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</row>
    <row r="449" spans="1:27" ht="12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</row>
    <row r="450" spans="1:27" ht="12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</row>
    <row r="451" spans="1:27" ht="12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</row>
    <row r="452" spans="1:27" ht="12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</row>
    <row r="453" spans="1:27" ht="12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</row>
    <row r="454" spans="1:27" ht="12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</row>
    <row r="455" spans="1:27" ht="12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</row>
    <row r="456" spans="1:27" ht="12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</row>
    <row r="457" spans="1:27" ht="12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</row>
    <row r="458" spans="1:27" ht="12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</row>
    <row r="459" spans="1:27" ht="12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</row>
    <row r="460" spans="1:27" ht="12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</row>
    <row r="461" spans="1:27" ht="12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</row>
    <row r="462" spans="1:27" ht="12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</row>
    <row r="463" spans="1:27" ht="12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</row>
    <row r="464" spans="1:27" ht="12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</row>
    <row r="465" spans="1:27" ht="12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</row>
    <row r="466" spans="1:27" ht="12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</row>
    <row r="467" spans="1:27" ht="12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</row>
    <row r="468" spans="1:27" ht="12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</row>
    <row r="469" spans="1:27" ht="12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</row>
    <row r="470" spans="1:27" ht="12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</row>
    <row r="471" spans="1:27" ht="12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</row>
    <row r="472" spans="1:27" ht="12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</row>
    <row r="473" spans="1:27" ht="12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</row>
    <row r="474" spans="1:27" ht="12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</row>
    <row r="475" spans="1:27" ht="12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</row>
    <row r="476" spans="1:27" ht="12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</row>
    <row r="477" spans="1:27" ht="12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</row>
    <row r="478" spans="1:27" ht="12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</row>
    <row r="479" spans="1:27" ht="12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</row>
    <row r="480" spans="1:27" ht="12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</row>
    <row r="481" spans="1:27" ht="12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</row>
    <row r="482" spans="1:27" ht="12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</row>
    <row r="483" spans="1:27" ht="12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</row>
    <row r="484" spans="1:27" ht="12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</row>
    <row r="485" spans="1:27" ht="12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</row>
    <row r="486" spans="1:27" ht="12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</row>
    <row r="487" spans="1:27" ht="12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</row>
    <row r="488" spans="1:27" ht="12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</row>
    <row r="489" spans="1:27" ht="12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</row>
    <row r="490" spans="1:27" ht="12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</row>
    <row r="491" spans="1:27" ht="12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</row>
    <row r="492" spans="1:27" ht="12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</row>
    <row r="493" spans="1:27" ht="12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</row>
    <row r="494" spans="1:27" ht="12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</row>
    <row r="495" spans="1:27" ht="12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</row>
    <row r="496" spans="1:27" ht="12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</row>
    <row r="497" spans="1:27" ht="12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</row>
    <row r="498" spans="1:27" ht="12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</row>
    <row r="499" spans="1:27" ht="12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</row>
    <row r="500" spans="1:27" ht="12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</row>
    <row r="501" spans="1:27" ht="12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</row>
    <row r="502" spans="1:27" ht="12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</row>
    <row r="503" spans="1:27" ht="12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</row>
    <row r="504" spans="1:27" ht="12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</row>
    <row r="505" spans="1:27" ht="12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</row>
    <row r="506" spans="1:27" ht="12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</row>
    <row r="507" spans="1:27" ht="12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</row>
    <row r="508" spans="1:27" ht="12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</row>
    <row r="509" spans="1:27" ht="12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</row>
    <row r="510" spans="1:27" ht="12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</row>
    <row r="511" spans="1:27" ht="12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</row>
    <row r="512" spans="1:27" ht="12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</row>
    <row r="513" spans="1:27" ht="12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</row>
    <row r="514" spans="1:27" ht="12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</row>
    <row r="515" spans="1:27" ht="12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</row>
    <row r="516" spans="1:27" ht="12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</row>
    <row r="517" spans="1:27" ht="12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</row>
    <row r="518" spans="1:27" ht="12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</row>
    <row r="519" spans="1:27" ht="12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</row>
    <row r="520" spans="1:27" ht="12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</row>
    <row r="521" spans="1:27" ht="12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</row>
    <row r="522" spans="1:27" ht="12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</row>
    <row r="523" spans="1:27" ht="12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</row>
    <row r="524" spans="1:27" ht="12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</row>
    <row r="525" spans="1:27" ht="12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</row>
    <row r="526" spans="1:27" ht="12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</row>
    <row r="527" spans="1:27" ht="12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</row>
    <row r="528" spans="1:27" ht="12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</row>
    <row r="529" spans="1:27" ht="12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</row>
    <row r="530" spans="1:27" ht="12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</row>
    <row r="531" spans="1:27" ht="12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</row>
    <row r="532" spans="1:27" ht="12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</row>
    <row r="533" spans="1:27" ht="12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</row>
    <row r="534" spans="1:27" ht="12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</row>
    <row r="535" spans="1:27" ht="12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</row>
    <row r="536" spans="1:27" ht="12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</row>
    <row r="537" spans="1:27" ht="12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</row>
    <row r="538" spans="1:27" ht="12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</row>
    <row r="539" spans="1:27" ht="12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</row>
    <row r="540" spans="1:27" ht="12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</row>
    <row r="541" spans="1:27" ht="12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</row>
    <row r="542" spans="1:27" ht="12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</row>
    <row r="543" spans="1:27" ht="12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</row>
    <row r="544" spans="1:27" ht="12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</row>
    <row r="545" spans="1:27" ht="12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</row>
    <row r="546" spans="1:27" ht="12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</row>
    <row r="547" spans="1:27" ht="12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</row>
    <row r="548" spans="1:27" ht="12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</row>
    <row r="549" spans="1:27" ht="12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</row>
    <row r="550" spans="1:27" ht="12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</row>
    <row r="551" spans="1:27" ht="12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</row>
    <row r="552" spans="1:27" ht="12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</row>
    <row r="553" spans="1:27" ht="12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</row>
    <row r="554" spans="1:27" ht="12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</row>
    <row r="555" spans="1:27" ht="12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</row>
    <row r="556" spans="1:27" ht="12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</row>
    <row r="557" spans="1:27" ht="12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</row>
    <row r="558" spans="1:27" ht="12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</row>
    <row r="559" spans="1:27" ht="12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</row>
    <row r="560" spans="1:27" ht="12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</row>
    <row r="561" spans="1:27" ht="12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</row>
    <row r="562" spans="1:27" ht="12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</row>
    <row r="563" spans="1:27" ht="12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</row>
    <row r="564" spans="1:27" ht="12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</row>
    <row r="565" spans="1:27" ht="12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</row>
    <row r="566" spans="1:27" ht="12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</row>
    <row r="567" spans="1:27" ht="12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</row>
    <row r="568" spans="1:27" ht="12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</row>
    <row r="569" spans="1:27" ht="12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</row>
    <row r="570" spans="1:27" ht="12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</row>
    <row r="571" spans="1:27" ht="12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</row>
    <row r="572" spans="1:27" ht="12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</row>
    <row r="573" spans="1:27" ht="12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</row>
    <row r="574" spans="1:27" ht="12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</row>
    <row r="575" spans="1:27" ht="12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</row>
    <row r="576" spans="1:27" ht="12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</row>
    <row r="577" spans="1:27" ht="12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</row>
    <row r="578" spans="1:27" ht="12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</row>
    <row r="579" spans="1:27" ht="12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</row>
    <row r="580" spans="1:27" ht="12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</row>
    <row r="581" spans="1:27" ht="12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</row>
    <row r="582" spans="1:27" ht="12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</row>
    <row r="583" spans="1:27" ht="12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</row>
    <row r="584" spans="1:27" ht="12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</row>
    <row r="585" spans="1:27" ht="12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</row>
    <row r="586" spans="1:27" ht="12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</row>
    <row r="587" spans="1:27" ht="12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</row>
    <row r="588" spans="1:27" ht="12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</row>
    <row r="589" spans="1:27" ht="12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</row>
    <row r="590" spans="1:27" ht="12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</row>
    <row r="591" spans="1:27" ht="12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</row>
    <row r="592" spans="1:27" ht="12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</row>
    <row r="593" spans="1:27" ht="12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</row>
    <row r="594" spans="1:27" ht="12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</row>
    <row r="595" spans="1:27" ht="12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</row>
    <row r="596" spans="1:27" ht="12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</row>
    <row r="597" spans="1:27" ht="12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</row>
    <row r="598" spans="1:27" ht="12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</row>
    <row r="599" spans="1:27" ht="12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</row>
    <row r="600" spans="1:27" ht="12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</row>
    <row r="601" spans="1:27" ht="12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</row>
    <row r="602" spans="1:27" ht="12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</row>
    <row r="603" spans="1:27" ht="12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</row>
    <row r="604" spans="1:27" ht="12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</row>
    <row r="605" spans="1:27" ht="12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</row>
    <row r="606" spans="1:27" ht="12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</row>
    <row r="607" spans="1:27" ht="12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</row>
    <row r="608" spans="1:27" ht="12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</row>
    <row r="609" spans="1:27" ht="12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</row>
    <row r="610" spans="1:27" ht="12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</row>
    <row r="611" spans="1:27" ht="12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</row>
    <row r="612" spans="1:27" ht="12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</row>
    <row r="613" spans="1:27" ht="12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</row>
    <row r="614" spans="1:27" ht="12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</row>
    <row r="615" spans="1:27" ht="12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</row>
    <row r="616" spans="1:27" ht="12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</row>
    <row r="617" spans="1:27" ht="12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</row>
    <row r="618" spans="1:27" ht="12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</row>
    <row r="619" spans="1:27" ht="12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</row>
    <row r="620" spans="1:27" ht="12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</row>
    <row r="621" spans="1:27" ht="12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</row>
    <row r="622" spans="1:27" ht="12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</row>
    <row r="623" spans="1:27" ht="12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</row>
    <row r="624" spans="1:27" ht="12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</row>
    <row r="625" spans="1:27" ht="12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</row>
    <row r="626" spans="1:27" ht="12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</row>
    <row r="627" spans="1:27" ht="12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</row>
    <row r="628" spans="1:27" ht="12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</row>
    <row r="629" spans="1:27" ht="12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</row>
    <row r="630" spans="1:27" ht="12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</row>
    <row r="631" spans="1:27" ht="12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</row>
    <row r="632" spans="1:27" ht="12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</row>
    <row r="633" spans="1:27" ht="12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</row>
    <row r="634" spans="1:27" ht="12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</row>
    <row r="635" spans="1:27" ht="12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</row>
    <row r="636" spans="1:27" ht="12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</row>
    <row r="637" spans="1:27" ht="12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</row>
    <row r="638" spans="1:27" ht="12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</row>
    <row r="639" spans="1:27" ht="12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</row>
    <row r="640" spans="1:27" ht="12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</row>
    <row r="641" spans="1:27" ht="12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</row>
    <row r="642" spans="1:27" ht="12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</row>
    <row r="643" spans="1:27" ht="12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</row>
    <row r="644" spans="1:27" ht="12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</row>
    <row r="645" spans="1:27" ht="12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</row>
    <row r="646" spans="1:27" ht="12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</row>
    <row r="647" spans="1:27" ht="12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</row>
    <row r="648" spans="1:27" ht="12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</row>
    <row r="649" spans="1:27" ht="12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</row>
    <row r="650" spans="1:27" ht="12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</row>
    <row r="651" spans="1:27" ht="12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</row>
    <row r="652" spans="1:27" ht="12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</row>
    <row r="653" spans="1:27" ht="12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</row>
    <row r="654" spans="1:27" ht="12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</row>
    <row r="655" spans="1:27" ht="12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</row>
    <row r="656" spans="1:27" ht="12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</row>
    <row r="657" spans="1:27" ht="12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</row>
    <row r="658" spans="1:27" ht="12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</row>
    <row r="659" spans="1:27" ht="12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</row>
    <row r="660" spans="1:27" ht="12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</row>
    <row r="661" spans="1:27" ht="12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</row>
    <row r="662" spans="1:27" ht="12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</row>
    <row r="663" spans="1:27" ht="12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</row>
    <row r="664" spans="1:27" ht="12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</row>
    <row r="665" spans="1:27" ht="12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</row>
    <row r="666" spans="1:27" ht="12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</row>
    <row r="667" spans="1:27" ht="12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</row>
    <row r="668" spans="1:27" ht="12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</row>
    <row r="669" spans="1:27" ht="12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</row>
    <row r="670" spans="1:27" ht="12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</row>
    <row r="671" spans="1:27" ht="12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</row>
    <row r="672" spans="1:27" ht="12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</row>
    <row r="673" spans="1:27" ht="12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</row>
    <row r="674" spans="1:27" ht="12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</row>
    <row r="675" spans="1:27" ht="12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</row>
    <row r="676" spans="1:27" ht="12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</row>
    <row r="677" spans="1:27" ht="12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</row>
    <row r="678" spans="1:27" ht="12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</row>
    <row r="679" spans="1:27" ht="12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</row>
    <row r="680" spans="1:27" ht="12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</row>
    <row r="681" spans="1:27" ht="12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</row>
    <row r="682" spans="1:27" ht="12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</row>
    <row r="683" spans="1:27" ht="12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</row>
    <row r="684" spans="1:27" ht="12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</row>
    <row r="685" spans="1:27" ht="12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</row>
    <row r="686" spans="1:27" ht="12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</row>
    <row r="687" spans="1:27" ht="12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</row>
    <row r="688" spans="1:27" ht="12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</row>
    <row r="689" spans="1:27" ht="12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</row>
    <row r="690" spans="1:27" ht="12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</row>
    <row r="691" spans="1:27" ht="12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</row>
    <row r="692" spans="1:27" ht="12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</row>
    <row r="693" spans="1:27" ht="12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</row>
    <row r="694" spans="1:27" ht="12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</row>
    <row r="695" spans="1:27" ht="12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</row>
    <row r="696" spans="1:27" ht="12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</row>
    <row r="697" spans="1:27" ht="12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</row>
    <row r="698" spans="1:27" ht="12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</row>
    <row r="699" spans="1:27" ht="12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</row>
    <row r="700" spans="1:27" ht="12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</row>
    <row r="701" spans="1:27" ht="12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</row>
    <row r="702" spans="1:27" ht="12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</row>
    <row r="703" spans="1:27" ht="12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</row>
    <row r="704" spans="1:27" ht="12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</row>
    <row r="705" spans="1:27" ht="12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</row>
    <row r="706" spans="1:27" ht="12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</row>
    <row r="707" spans="1:27" ht="12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</row>
    <row r="708" spans="1:27" ht="12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</row>
    <row r="709" spans="1:27" ht="12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</row>
    <row r="710" spans="1:27" ht="12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</row>
    <row r="711" spans="1:27" ht="12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</row>
    <row r="712" spans="1:27" ht="12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</row>
    <row r="713" spans="1:27" ht="12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</row>
    <row r="714" spans="1:27" ht="12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</row>
    <row r="715" spans="1:27" ht="12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</row>
    <row r="716" spans="1:27" ht="12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</row>
    <row r="717" spans="1:27" ht="12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</row>
    <row r="718" spans="1:27" ht="12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</row>
    <row r="719" spans="1:27" ht="12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</row>
    <row r="720" spans="1:27" ht="12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</row>
    <row r="721" spans="1:27" ht="12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</row>
    <row r="722" spans="1:27" ht="12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</row>
    <row r="723" spans="1:27" ht="12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</row>
    <row r="724" spans="1:27" ht="12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</row>
    <row r="725" spans="1:27" ht="12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</row>
    <row r="726" spans="1:27" ht="12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</row>
    <row r="727" spans="1:27" ht="12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</row>
    <row r="728" spans="1:27" ht="12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</row>
    <row r="729" spans="1:27" ht="12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</row>
    <row r="730" spans="1:27" ht="12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</row>
    <row r="731" spans="1:27" ht="12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</row>
    <row r="732" spans="1:27" ht="12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</row>
    <row r="733" spans="1:27" ht="12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</row>
    <row r="734" spans="1:27" ht="12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</row>
    <row r="735" spans="1:27" ht="12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</row>
    <row r="736" spans="1:27" ht="12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</row>
    <row r="737" spans="1:27" ht="12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</row>
    <row r="738" spans="1:27" ht="12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</row>
    <row r="739" spans="1:27" ht="12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</row>
    <row r="740" spans="1:27" ht="12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</row>
    <row r="741" spans="1:27" ht="12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</row>
    <row r="742" spans="1:27" ht="12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</row>
    <row r="743" spans="1:27" ht="12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</row>
    <row r="744" spans="1:27" ht="12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</row>
    <row r="745" spans="1:27" ht="12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</row>
    <row r="746" spans="1:27" ht="12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</row>
    <row r="747" spans="1:27" ht="12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</row>
    <row r="748" spans="1:27" ht="12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</row>
    <row r="749" spans="1:27" ht="12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</row>
    <row r="750" spans="1:27" ht="12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</row>
    <row r="751" spans="1:27" ht="12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</row>
    <row r="752" spans="1:27" ht="12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</row>
    <row r="753" spans="1:27" ht="12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</row>
    <row r="754" spans="1:27" ht="12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</row>
    <row r="755" spans="1:27" ht="12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</row>
    <row r="756" spans="1:27" ht="12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</row>
    <row r="757" spans="1:27" ht="12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</row>
    <row r="758" spans="1:27" ht="12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</row>
    <row r="759" spans="1:27" ht="12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</row>
    <row r="760" spans="1:27" ht="12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</row>
    <row r="761" spans="1:27" ht="12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</row>
    <row r="762" spans="1:27" ht="12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</row>
    <row r="763" spans="1:27" ht="12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</row>
    <row r="764" spans="1:27" ht="12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</row>
    <row r="765" spans="1:27" ht="12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</row>
    <row r="766" spans="1:27" ht="12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</row>
    <row r="767" spans="1:27" ht="12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</row>
    <row r="768" spans="1:27" ht="12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</row>
    <row r="769" spans="1:27" ht="12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</row>
    <row r="770" spans="1:27" ht="12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</row>
    <row r="771" spans="1:27" ht="12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</row>
    <row r="772" spans="1:27" ht="12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</row>
    <row r="773" spans="1:27" ht="12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</row>
    <row r="774" spans="1:27" ht="12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</row>
    <row r="775" spans="1:27" ht="12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</row>
    <row r="776" spans="1:27" ht="12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</row>
    <row r="777" spans="1:27" ht="12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</row>
    <row r="778" spans="1:27" ht="12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</row>
    <row r="779" spans="1:27" ht="12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</row>
    <row r="780" spans="1:27" ht="12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</row>
    <row r="781" spans="1:27" ht="12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</row>
    <row r="782" spans="1:27" ht="12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</row>
    <row r="783" spans="1:27" ht="12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</row>
    <row r="784" spans="1:27" ht="12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</row>
    <row r="785" spans="1:27" ht="12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</row>
    <row r="786" spans="1:27" ht="12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</row>
    <row r="787" spans="1:27" ht="12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</row>
    <row r="788" spans="1:27" ht="12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</row>
    <row r="789" spans="1:27" ht="12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</row>
    <row r="790" spans="1:27" ht="12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</row>
    <row r="791" spans="1:27" ht="12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</row>
    <row r="792" spans="1:27" ht="12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</row>
    <row r="793" spans="1:27" ht="12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</row>
    <row r="794" spans="1:27" ht="12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</row>
    <row r="795" spans="1:27" ht="12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</row>
    <row r="796" spans="1:27" ht="12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</row>
    <row r="797" spans="1:27" ht="12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</row>
    <row r="798" spans="1:27" ht="12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</row>
    <row r="799" spans="1:27" ht="12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</row>
    <row r="800" spans="1:27" ht="12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</row>
    <row r="801" spans="1:27" ht="12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</row>
    <row r="802" spans="1:27" ht="12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</row>
    <row r="803" spans="1:27" ht="12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</row>
    <row r="804" spans="1:27" ht="12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</row>
    <row r="805" spans="1:27" ht="12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</row>
    <row r="806" spans="1:27" ht="12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</row>
    <row r="807" spans="1:27" ht="12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</row>
    <row r="808" spans="1:27" ht="12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</row>
    <row r="809" spans="1:27" ht="12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</row>
    <row r="810" spans="1:27" ht="12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</row>
    <row r="811" spans="1:27" ht="12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</row>
    <row r="812" spans="1:27" ht="12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</row>
    <row r="813" spans="1:27" ht="12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</row>
    <row r="814" spans="1:27" ht="12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</row>
    <row r="815" spans="1:27" ht="12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</row>
    <row r="816" spans="1:27" ht="12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</row>
    <row r="817" spans="1:27" ht="12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</row>
    <row r="818" spans="1:27" ht="12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</row>
    <row r="819" spans="1:27" ht="12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</row>
    <row r="820" spans="1:27" ht="12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</row>
    <row r="821" spans="1:27" ht="12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</row>
    <row r="822" spans="1:27" ht="12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</row>
    <row r="823" spans="1:27" ht="12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</row>
    <row r="824" spans="1:27" ht="12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</row>
    <row r="825" spans="1:27" ht="12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</row>
    <row r="826" spans="1:27" ht="12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</row>
    <row r="827" spans="1:27" ht="12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</row>
    <row r="828" spans="1:27" ht="12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</row>
    <row r="829" spans="1:27" ht="12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</row>
    <row r="830" spans="1:27" ht="12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</row>
    <row r="831" spans="1:27" ht="12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</row>
    <row r="832" spans="1:27" ht="12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</row>
    <row r="833" spans="1:27" ht="12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</row>
    <row r="834" spans="1:27" ht="12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</row>
    <row r="835" spans="1:27" ht="12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</row>
    <row r="836" spans="1:27" ht="12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</row>
    <row r="837" spans="1:27" ht="12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</row>
    <row r="838" spans="1:27" ht="12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</row>
    <row r="839" spans="1:27" ht="12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</row>
    <row r="840" spans="1:27" ht="12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</row>
    <row r="841" spans="1:27" ht="12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</row>
    <row r="842" spans="1:27" ht="12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</row>
    <row r="843" spans="1:27" ht="12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</row>
    <row r="844" spans="1:27" ht="12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</row>
    <row r="845" spans="1:27" ht="12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</row>
    <row r="846" spans="1:27" ht="12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</row>
    <row r="847" spans="1:27" ht="12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</row>
    <row r="848" spans="1:27" ht="12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</row>
    <row r="849" spans="1:27" ht="12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</row>
    <row r="850" spans="1:27" ht="12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</row>
    <row r="851" spans="1:27" ht="12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</row>
    <row r="852" spans="1:27" ht="12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</row>
    <row r="853" spans="1:27" ht="12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</row>
    <row r="854" spans="1:27" ht="12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</row>
    <row r="855" spans="1:27" ht="12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</row>
    <row r="856" spans="1:27" ht="12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</row>
    <row r="857" spans="1:27" ht="12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</row>
    <row r="858" spans="1:27" ht="12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</row>
    <row r="859" spans="1:27" ht="12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</row>
    <row r="860" spans="1:27" ht="12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</row>
    <row r="861" spans="1:27" ht="12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</row>
    <row r="862" spans="1:27" ht="12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</row>
    <row r="863" spans="1:27" ht="12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</row>
    <row r="864" spans="1:27" ht="12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</row>
    <row r="865" spans="1:27" ht="12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</row>
    <row r="866" spans="1:27" ht="12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</row>
    <row r="867" spans="1:27" ht="12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</row>
    <row r="868" spans="1:27" ht="12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</row>
    <row r="869" spans="1:27" ht="12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</row>
    <row r="870" spans="1:27" ht="12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</row>
    <row r="871" spans="1:27" ht="12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</row>
    <row r="872" spans="1:27" ht="12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</row>
    <row r="873" spans="1:27" ht="12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</row>
    <row r="874" spans="1:27" ht="12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</row>
    <row r="875" spans="1:27" ht="12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</row>
    <row r="876" spans="1:27" ht="12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</row>
    <row r="877" spans="1:27" ht="12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</row>
    <row r="878" spans="1:27" ht="12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</row>
    <row r="879" spans="1:27" ht="12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</row>
    <row r="880" spans="1:27" ht="12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</row>
    <row r="881" spans="1:27" ht="12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</row>
    <row r="882" spans="1:27" ht="12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</row>
    <row r="883" spans="1:27" ht="12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</row>
    <row r="884" spans="1:27" ht="12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</row>
    <row r="885" spans="1:27" ht="12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</row>
    <row r="886" spans="1:27" ht="12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</row>
    <row r="887" spans="1:27" ht="12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</row>
    <row r="888" spans="1:27" ht="12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</row>
    <row r="889" spans="1:27" ht="12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</row>
    <row r="890" spans="1:27" ht="12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</row>
    <row r="891" spans="1:27" ht="12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</row>
    <row r="892" spans="1:27" ht="12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</row>
    <row r="893" spans="1:27" ht="12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</row>
    <row r="894" spans="1:27" ht="12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</row>
    <row r="895" spans="1:27" ht="12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</row>
    <row r="896" spans="1:27" ht="12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</row>
    <row r="897" spans="1:27" ht="12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</row>
    <row r="898" spans="1:27" ht="12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</row>
    <row r="899" spans="1:27" ht="12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</row>
    <row r="900" spans="1:27" ht="12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</row>
    <row r="901" spans="1:27" ht="12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</row>
    <row r="902" spans="1:27" ht="12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</row>
    <row r="903" spans="1:27" ht="12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</row>
    <row r="904" spans="1:27" ht="12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</row>
    <row r="905" spans="1:27" ht="12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</row>
    <row r="906" spans="1:27" ht="12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</row>
    <row r="907" spans="1:27" ht="12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</row>
    <row r="908" spans="1:27" ht="12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</row>
    <row r="909" spans="1:27" ht="12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</row>
    <row r="910" spans="1:27" ht="12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</row>
    <row r="911" spans="1:27" ht="12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</row>
    <row r="912" spans="1:27" ht="12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</row>
    <row r="913" spans="1:27" ht="12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</row>
    <row r="914" spans="1:27" ht="12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</row>
    <row r="915" spans="1:27" ht="12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</row>
    <row r="916" spans="1:27" ht="12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</row>
    <row r="917" spans="1:27" ht="12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</row>
    <row r="918" spans="1:27" ht="12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</row>
    <row r="919" spans="1:27" ht="12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</row>
    <row r="920" spans="1:27" ht="12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</row>
    <row r="921" spans="1:27" ht="12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</row>
    <row r="922" spans="1:27" ht="12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</row>
    <row r="923" spans="1:27" ht="12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</row>
    <row r="924" spans="1:27" ht="12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</row>
    <row r="925" spans="1:27" ht="12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</row>
    <row r="926" spans="1:27" ht="12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</row>
    <row r="927" spans="1:27" ht="12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</row>
    <row r="928" spans="1:27" ht="12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</row>
    <row r="929" spans="1:27" ht="12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</row>
    <row r="930" spans="1:27" ht="12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</row>
    <row r="931" spans="1:27" ht="12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</row>
    <row r="932" spans="1:27" ht="12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</row>
    <row r="933" spans="1:27" ht="12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</row>
    <row r="934" spans="1:27" ht="12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</row>
    <row r="935" spans="1:27" ht="12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</row>
    <row r="936" spans="1:27" ht="12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</row>
    <row r="937" spans="1:27" ht="12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</row>
    <row r="938" spans="1:27" ht="12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</row>
    <row r="939" spans="1:27" ht="12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</row>
    <row r="940" spans="1:27" ht="12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</row>
    <row r="941" spans="1:27" ht="12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</row>
    <row r="942" spans="1:27" ht="12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</row>
    <row r="943" spans="1:27" ht="12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</row>
    <row r="944" spans="1:27" ht="12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</row>
    <row r="945" spans="1:27" ht="12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</row>
    <row r="946" spans="1:27" ht="12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</row>
    <row r="947" spans="1:27" ht="12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</row>
    <row r="948" spans="1:27" ht="12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</row>
    <row r="949" spans="1:27" ht="12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</row>
    <row r="950" spans="1:27" ht="12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</row>
    <row r="951" spans="1:27" ht="12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</row>
    <row r="952" spans="1:27" ht="12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</row>
    <row r="953" spans="1:27" ht="12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</row>
    <row r="954" spans="1:27" ht="12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</row>
    <row r="955" spans="1:27" ht="12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</row>
    <row r="956" spans="1:27" ht="12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</row>
    <row r="957" spans="1:27" ht="12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</row>
    <row r="958" spans="1:27" ht="12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</row>
    <row r="959" spans="1:27" ht="12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</row>
    <row r="960" spans="1:27" ht="12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</row>
    <row r="961" spans="1:27" ht="12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</row>
    <row r="962" spans="1:27" ht="12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</row>
    <row r="963" spans="1:27" ht="12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</row>
    <row r="964" spans="1:27" ht="12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</row>
    <row r="965" spans="1:27" ht="12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</row>
    <row r="966" spans="1:27" ht="12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</row>
    <row r="967" spans="1:27" ht="12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</row>
    <row r="968" spans="1:27" ht="12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</row>
    <row r="969" spans="1:27" ht="12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</row>
    <row r="970" spans="1:27" ht="12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</row>
    <row r="971" spans="1:27" ht="12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</row>
    <row r="972" spans="1:27" ht="12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</row>
    <row r="973" spans="1:27" ht="12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</row>
    <row r="974" spans="1:27" ht="12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</row>
    <row r="975" spans="1:27" ht="12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</row>
    <row r="976" spans="1:27" ht="12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</row>
    <row r="977" spans="1:27" ht="12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</row>
    <row r="978" spans="1:27" ht="12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</row>
    <row r="979" spans="1:27" ht="12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</row>
    <row r="980" spans="1:27" ht="12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</row>
    <row r="981" spans="1:27" ht="12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</row>
    <row r="982" spans="1:27" ht="12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</row>
    <row r="983" spans="1:27" ht="12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</row>
    <row r="984" spans="1:27" ht="12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</row>
    <row r="985" spans="1:27" ht="12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</row>
    <row r="986" spans="1:27" ht="12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</row>
    <row r="987" spans="1:27" ht="12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</row>
    <row r="988" spans="1:27" ht="12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</row>
    <row r="989" spans="1:27" ht="12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</row>
    <row r="990" spans="1:27" ht="12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</row>
    <row r="991" spans="1:27" ht="12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</row>
    <row r="992" spans="1:27" ht="12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</row>
    <row r="993" spans="1:27" ht="12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</row>
    <row r="994" spans="1:27" ht="12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</row>
    <row r="995" spans="1:27" ht="12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</row>
    <row r="996" spans="1:27" ht="12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</row>
    <row r="997" spans="1:27" ht="12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</row>
    <row r="998" spans="1:27" ht="12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</row>
    <row r="999" spans="1:27" ht="12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</row>
    <row r="1000" spans="1:27" ht="12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</row>
  </sheetData>
  <mergeCells count="2">
    <mergeCell ref="A1:F1"/>
    <mergeCell ref="H49:H50"/>
  </mergeCells>
  <phoneticPr fontId="25" type="noConversion"/>
  <pageMargins left="0.74803149606299213" right="0.74803149606299213" top="1.2791338582677163" bottom="1.2791338582677163" header="0" footer="0"/>
  <pageSetup paperSize="9" scale="71" pageOrder="overThenDown" orientation="portrait" r:id="rId1"/>
  <ignoredErrors>
    <ignoredError sqref="B7:C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S1000"/>
  <sheetViews>
    <sheetView tabSelected="1" workbookViewId="0">
      <selection activeCell="N15" sqref="N15"/>
    </sheetView>
  </sheetViews>
  <sheetFormatPr defaultColWidth="14.42578125" defaultRowHeight="15" customHeight="1" x14ac:dyDescent="0.25"/>
  <cols>
    <col min="1" max="1" width="54.7109375" style="80" customWidth="1"/>
    <col min="2" max="11" width="11.140625" style="80" customWidth="1"/>
    <col min="12" max="16" width="17" style="80" customWidth="1"/>
    <col min="17" max="19" width="8.7109375" style="80" customWidth="1"/>
    <col min="20" max="16384" width="14.42578125" style="80"/>
  </cols>
  <sheetData>
    <row r="1" spans="1:19" ht="12.75" customHeight="1" x14ac:dyDescent="0.25">
      <c r="A1" s="227"/>
      <c r="B1" s="227"/>
      <c r="C1" s="227"/>
      <c r="D1" s="227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39" customHeight="1" x14ac:dyDescent="0.25">
      <c r="A2" s="89" t="s">
        <v>329</v>
      </c>
      <c r="B2" s="90"/>
      <c r="C2" s="90"/>
      <c r="D2" s="90"/>
      <c r="E2" s="90"/>
      <c r="F2" s="90"/>
      <c r="G2" s="90"/>
      <c r="H2" s="90"/>
      <c r="I2" s="90"/>
      <c r="J2" s="90"/>
      <c r="K2" s="88"/>
      <c r="L2" s="31"/>
      <c r="M2" s="31"/>
      <c r="N2" s="31"/>
      <c r="O2" s="31"/>
      <c r="P2" s="31"/>
      <c r="Q2" s="31"/>
      <c r="R2" s="31"/>
      <c r="S2" s="31"/>
    </row>
    <row r="3" spans="1:19" ht="16.5" customHeight="1" x14ac:dyDescent="0.25">
      <c r="A3" s="89" t="s">
        <v>181</v>
      </c>
      <c r="B3" s="90"/>
      <c r="C3" s="90"/>
      <c r="D3" s="90"/>
      <c r="E3" s="90"/>
      <c r="F3" s="90"/>
      <c r="G3" s="90"/>
      <c r="H3" s="90"/>
      <c r="I3" s="90"/>
      <c r="J3" s="90"/>
      <c r="K3" s="88"/>
      <c r="L3" s="31"/>
      <c r="M3" s="31"/>
      <c r="N3" s="31"/>
      <c r="O3" s="31"/>
      <c r="P3" s="31"/>
      <c r="Q3" s="31"/>
      <c r="R3" s="31"/>
      <c r="S3" s="31"/>
    </row>
    <row r="4" spans="1:19" ht="24" customHeight="1" x14ac:dyDescent="0.25">
      <c r="A4" s="50" t="s">
        <v>182</v>
      </c>
      <c r="B4" s="89" t="s">
        <v>183</v>
      </c>
      <c r="C4" s="88"/>
      <c r="D4" s="89" t="s">
        <v>184</v>
      </c>
      <c r="E4" s="88"/>
      <c r="F4" s="89" t="s">
        <v>185</v>
      </c>
      <c r="G4" s="88"/>
      <c r="H4" s="89" t="s">
        <v>186</v>
      </c>
      <c r="I4" s="88"/>
      <c r="J4" s="230" t="s">
        <v>187</v>
      </c>
      <c r="K4" s="88"/>
      <c r="L4" s="31"/>
      <c r="M4" s="228"/>
      <c r="N4" s="228"/>
      <c r="O4" s="228"/>
      <c r="P4" s="229"/>
      <c r="Q4" s="31"/>
      <c r="R4" s="31"/>
      <c r="S4" s="31"/>
    </row>
    <row r="5" spans="1:19" ht="29.25" customHeight="1" x14ac:dyDescent="0.25">
      <c r="A5" s="50" t="s">
        <v>176</v>
      </c>
      <c r="B5" s="201">
        <v>2011</v>
      </c>
      <c r="C5" s="201">
        <v>2024</v>
      </c>
      <c r="D5" s="201">
        <v>2011</v>
      </c>
      <c r="E5" s="201">
        <v>2024</v>
      </c>
      <c r="F5" s="201">
        <v>2011</v>
      </c>
      <c r="G5" s="201">
        <v>2024</v>
      </c>
      <c r="H5" s="201">
        <v>2011</v>
      </c>
      <c r="I5" s="201">
        <v>2024</v>
      </c>
      <c r="J5" s="201">
        <v>2011</v>
      </c>
      <c r="K5" s="201">
        <v>2024</v>
      </c>
      <c r="L5" s="31"/>
      <c r="M5" s="228"/>
      <c r="N5" s="228"/>
      <c r="O5" s="228"/>
      <c r="P5" s="229"/>
      <c r="Q5" s="31"/>
      <c r="R5" s="31"/>
      <c r="S5" s="31"/>
    </row>
    <row r="6" spans="1:19" ht="38.25" customHeight="1" x14ac:dyDescent="0.25">
      <c r="A6" s="25" t="s">
        <v>177</v>
      </c>
      <c r="B6" s="223">
        <v>23</v>
      </c>
      <c r="C6" s="231">
        <v>172</v>
      </c>
      <c r="D6" s="232">
        <v>12</v>
      </c>
      <c r="E6" s="223">
        <v>22</v>
      </c>
      <c r="F6" s="232">
        <v>88</v>
      </c>
      <c r="G6" s="223">
        <v>436</v>
      </c>
      <c r="H6" s="232">
        <v>2</v>
      </c>
      <c r="I6" s="223">
        <v>1</v>
      </c>
      <c r="J6" s="233">
        <f t="shared" ref="J6:K6" si="0">B6+D6+F6+H6</f>
        <v>125</v>
      </c>
      <c r="K6" s="234">
        <f t="shared" si="0"/>
        <v>631</v>
      </c>
      <c r="L6" s="31"/>
      <c r="M6" s="228"/>
      <c r="N6" s="228"/>
      <c r="O6" s="228"/>
      <c r="P6" s="229"/>
      <c r="Q6" s="31"/>
      <c r="R6" s="31"/>
      <c r="S6" s="31"/>
    </row>
    <row r="7" spans="1:19" ht="38.25" customHeight="1" x14ac:dyDescent="0.25">
      <c r="A7" s="25" t="s">
        <v>188</v>
      </c>
      <c r="B7" s="223">
        <v>23</v>
      </c>
      <c r="C7" s="231">
        <v>24</v>
      </c>
      <c r="D7" s="232">
        <v>35</v>
      </c>
      <c r="E7" s="223">
        <v>20</v>
      </c>
      <c r="F7" s="232">
        <v>78</v>
      </c>
      <c r="G7" s="223">
        <v>26</v>
      </c>
      <c r="H7" s="232">
        <v>1</v>
      </c>
      <c r="I7" s="223">
        <v>0</v>
      </c>
      <c r="J7" s="233">
        <f t="shared" ref="J7:K7" si="1">B7+D7+F7+H7</f>
        <v>137</v>
      </c>
      <c r="K7" s="234">
        <f t="shared" si="1"/>
        <v>70</v>
      </c>
      <c r="L7" s="31"/>
      <c r="M7" s="228"/>
      <c r="N7" s="228"/>
      <c r="O7" s="228"/>
      <c r="P7" s="229"/>
      <c r="Q7" s="31"/>
      <c r="R7" s="31"/>
      <c r="S7" s="31"/>
    </row>
    <row r="8" spans="1:19" ht="38.25" customHeight="1" x14ac:dyDescent="0.25">
      <c r="A8" s="25" t="s">
        <v>189</v>
      </c>
      <c r="B8" s="223">
        <v>247</v>
      </c>
      <c r="C8" s="231">
        <v>465</v>
      </c>
      <c r="D8" s="232">
        <v>100</v>
      </c>
      <c r="E8" s="223">
        <v>79</v>
      </c>
      <c r="F8" s="232">
        <v>227</v>
      </c>
      <c r="G8" s="223">
        <v>310</v>
      </c>
      <c r="H8" s="232">
        <v>7</v>
      </c>
      <c r="I8" s="223">
        <v>6</v>
      </c>
      <c r="J8" s="233">
        <f t="shared" ref="J8:K8" si="2">B8+D8+F8+H8</f>
        <v>581</v>
      </c>
      <c r="K8" s="234">
        <f t="shared" si="2"/>
        <v>860</v>
      </c>
      <c r="L8" s="31"/>
      <c r="M8" s="31"/>
      <c r="N8" s="31"/>
      <c r="O8" s="31"/>
      <c r="P8" s="31"/>
      <c r="Q8" s="31"/>
      <c r="R8" s="31"/>
      <c r="S8" s="31"/>
    </row>
    <row r="9" spans="1:19" ht="38.25" customHeight="1" x14ac:dyDescent="0.25">
      <c r="A9" s="25" t="s">
        <v>180</v>
      </c>
      <c r="B9" s="223">
        <v>398</v>
      </c>
      <c r="C9" s="231">
        <v>429</v>
      </c>
      <c r="D9" s="232">
        <v>241</v>
      </c>
      <c r="E9" s="223">
        <v>136</v>
      </c>
      <c r="F9" s="232">
        <v>179</v>
      </c>
      <c r="G9" s="223">
        <v>219</v>
      </c>
      <c r="H9" s="232">
        <v>16</v>
      </c>
      <c r="I9" s="223">
        <v>6</v>
      </c>
      <c r="J9" s="233">
        <f t="shared" ref="J9:K9" si="3">B9+D9+F9+H9</f>
        <v>834</v>
      </c>
      <c r="K9" s="234">
        <f t="shared" si="3"/>
        <v>790</v>
      </c>
      <c r="L9" s="31"/>
      <c r="M9" s="31"/>
      <c r="N9" s="31"/>
      <c r="O9" s="31"/>
      <c r="P9" s="31"/>
      <c r="Q9" s="31"/>
      <c r="R9" s="31"/>
      <c r="S9" s="31"/>
    </row>
    <row r="10" spans="1:19" ht="38.25" customHeight="1" x14ac:dyDescent="0.25">
      <c r="A10" s="235" t="s">
        <v>172</v>
      </c>
      <c r="B10" s="236">
        <f t="shared" ref="B10:K10" si="4">SUM(B6:B9)</f>
        <v>691</v>
      </c>
      <c r="C10" s="236">
        <f t="shared" si="4"/>
        <v>1090</v>
      </c>
      <c r="D10" s="236">
        <f t="shared" si="4"/>
        <v>388</v>
      </c>
      <c r="E10" s="236">
        <f t="shared" si="4"/>
        <v>257</v>
      </c>
      <c r="F10" s="236">
        <f t="shared" si="4"/>
        <v>572</v>
      </c>
      <c r="G10" s="236">
        <f t="shared" si="4"/>
        <v>991</v>
      </c>
      <c r="H10" s="236">
        <f t="shared" si="4"/>
        <v>26</v>
      </c>
      <c r="I10" s="236">
        <f t="shared" si="4"/>
        <v>13</v>
      </c>
      <c r="J10" s="236">
        <f t="shared" si="4"/>
        <v>1677</v>
      </c>
      <c r="K10" s="236">
        <f t="shared" si="4"/>
        <v>2351</v>
      </c>
      <c r="L10" s="31"/>
      <c r="M10" s="228"/>
      <c r="N10" s="228"/>
      <c r="O10" s="228"/>
      <c r="P10" s="229"/>
      <c r="Q10" s="31"/>
      <c r="R10" s="31"/>
      <c r="S10" s="31"/>
    </row>
    <row r="11" spans="1:19" ht="14.25" customHeight="1" x14ac:dyDescent="0.25">
      <c r="A11" s="237"/>
      <c r="B11" s="90"/>
      <c r="C11" s="90"/>
      <c r="D11" s="90"/>
      <c r="E11" s="90"/>
      <c r="F11" s="90"/>
      <c r="G11" s="90"/>
      <c r="H11" s="90"/>
      <c r="I11" s="90"/>
      <c r="J11" s="90"/>
      <c r="K11" s="88"/>
      <c r="L11" s="31"/>
      <c r="M11" s="228"/>
      <c r="N11" s="228"/>
      <c r="O11" s="228"/>
      <c r="P11" s="229"/>
      <c r="Q11" s="31"/>
      <c r="R11" s="31"/>
      <c r="S11" s="31"/>
    </row>
    <row r="12" spans="1:19" ht="15.75" customHeight="1" x14ac:dyDescent="0.25">
      <c r="A12" s="89" t="s">
        <v>190</v>
      </c>
      <c r="B12" s="90"/>
      <c r="C12" s="90"/>
      <c r="D12" s="90"/>
      <c r="E12" s="90"/>
      <c r="F12" s="90"/>
      <c r="G12" s="90"/>
      <c r="H12" s="90"/>
      <c r="I12" s="90"/>
      <c r="J12" s="90"/>
      <c r="K12" s="88"/>
      <c r="L12" s="31"/>
      <c r="M12" s="228"/>
      <c r="N12" s="228"/>
      <c r="O12" s="228"/>
      <c r="P12" s="229"/>
      <c r="Q12" s="31"/>
      <c r="R12" s="31"/>
      <c r="S12" s="31"/>
    </row>
    <row r="13" spans="1:19" ht="24.75" customHeight="1" x14ac:dyDescent="0.25">
      <c r="A13" s="78" t="s">
        <v>182</v>
      </c>
      <c r="B13" s="89" t="s">
        <v>183</v>
      </c>
      <c r="C13" s="88"/>
      <c r="D13" s="89" t="s">
        <v>184</v>
      </c>
      <c r="E13" s="88"/>
      <c r="F13" s="89" t="s">
        <v>185</v>
      </c>
      <c r="G13" s="88"/>
      <c r="H13" s="230" t="s">
        <v>186</v>
      </c>
      <c r="I13" s="90"/>
      <c r="J13" s="89" t="s">
        <v>187</v>
      </c>
      <c r="K13" s="88"/>
      <c r="L13" s="31"/>
      <c r="M13" s="228"/>
      <c r="N13" s="228"/>
      <c r="O13" s="228"/>
      <c r="P13" s="229"/>
      <c r="Q13" s="31"/>
      <c r="R13" s="31"/>
      <c r="S13" s="31"/>
    </row>
    <row r="14" spans="1:19" ht="29.25" customHeight="1" x14ac:dyDescent="0.25">
      <c r="A14" s="50" t="s">
        <v>176</v>
      </c>
      <c r="B14" s="201">
        <v>2011</v>
      </c>
      <c r="C14" s="201">
        <v>2024</v>
      </c>
      <c r="D14" s="201">
        <v>2011</v>
      </c>
      <c r="E14" s="201">
        <v>2024</v>
      </c>
      <c r="F14" s="201">
        <v>2011</v>
      </c>
      <c r="G14" s="201">
        <v>2024</v>
      </c>
      <c r="H14" s="201">
        <v>2011</v>
      </c>
      <c r="I14" s="201">
        <v>2024</v>
      </c>
      <c r="J14" s="201">
        <v>2011</v>
      </c>
      <c r="K14" s="201">
        <v>2024</v>
      </c>
      <c r="L14" s="31"/>
      <c r="M14" s="229"/>
      <c r="N14" s="229"/>
      <c r="O14" s="229"/>
      <c r="P14" s="229"/>
      <c r="Q14" s="31"/>
      <c r="R14" s="31"/>
      <c r="S14" s="31"/>
    </row>
    <row r="15" spans="1:19" ht="38.25" customHeight="1" x14ac:dyDescent="0.25">
      <c r="A15" s="25" t="s">
        <v>177</v>
      </c>
      <c r="B15" s="224">
        <f t="shared" ref="B15:C15" si="5">B6/J6</f>
        <v>0.184</v>
      </c>
      <c r="C15" s="188">
        <f t="shared" si="5"/>
        <v>0.27258320126782887</v>
      </c>
      <c r="D15" s="224">
        <f t="shared" ref="D15:E15" si="6">D6/J6</f>
        <v>9.6000000000000002E-2</v>
      </c>
      <c r="E15" s="188">
        <f t="shared" si="6"/>
        <v>3.486529318541997E-2</v>
      </c>
      <c r="F15" s="224">
        <f t="shared" ref="F15:G15" si="7">F6/J6</f>
        <v>0.70399999999999996</v>
      </c>
      <c r="G15" s="188">
        <f t="shared" si="7"/>
        <v>0.69096671949286848</v>
      </c>
      <c r="H15" s="238">
        <f t="shared" ref="H15:I15" si="8">H6/J6</f>
        <v>1.6E-2</v>
      </c>
      <c r="I15" s="188">
        <f t="shared" si="8"/>
        <v>1.5847860538827259E-3</v>
      </c>
      <c r="J15" s="188">
        <f t="shared" ref="J15:K15" si="9">J6/J6</f>
        <v>1</v>
      </c>
      <c r="K15" s="239">
        <f t="shared" si="9"/>
        <v>1</v>
      </c>
      <c r="L15" s="31"/>
      <c r="M15" s="228"/>
      <c r="N15" s="228"/>
      <c r="O15" s="228"/>
      <c r="P15" s="229"/>
      <c r="Q15" s="31"/>
      <c r="R15" s="31"/>
      <c r="S15" s="31"/>
    </row>
    <row r="16" spans="1:19" ht="38.25" customHeight="1" x14ac:dyDescent="0.25">
      <c r="A16" s="25" t="s">
        <v>188</v>
      </c>
      <c r="B16" s="224">
        <f t="shared" ref="B16:C16" si="10">B7/J7</f>
        <v>0.16788321167883211</v>
      </c>
      <c r="C16" s="188">
        <f t="shared" si="10"/>
        <v>0.34285714285714286</v>
      </c>
      <c r="D16" s="224">
        <f t="shared" ref="D16:E16" si="11">D7/J7</f>
        <v>0.25547445255474455</v>
      </c>
      <c r="E16" s="188">
        <f t="shared" si="11"/>
        <v>0.2857142857142857</v>
      </c>
      <c r="F16" s="224">
        <f t="shared" ref="F16:G16" si="12">F7/J7</f>
        <v>0.56934306569343063</v>
      </c>
      <c r="G16" s="188">
        <f t="shared" si="12"/>
        <v>0.37142857142857144</v>
      </c>
      <c r="H16" s="238">
        <f t="shared" ref="H16:I16" si="13">H7/J7</f>
        <v>7.2992700729927005E-3</v>
      </c>
      <c r="I16" s="188">
        <f t="shared" si="13"/>
        <v>0</v>
      </c>
      <c r="J16" s="188">
        <f t="shared" ref="J16:K16" si="14">J7/J7</f>
        <v>1</v>
      </c>
      <c r="K16" s="239">
        <f t="shared" si="14"/>
        <v>1</v>
      </c>
      <c r="L16" s="31"/>
      <c r="M16" s="228"/>
      <c r="N16" s="228"/>
      <c r="O16" s="228"/>
      <c r="P16" s="229"/>
      <c r="Q16" s="31"/>
      <c r="R16" s="31"/>
      <c r="S16" s="31"/>
    </row>
    <row r="17" spans="1:19" ht="38.25" customHeight="1" x14ac:dyDescent="0.25">
      <c r="A17" s="240" t="s">
        <v>189</v>
      </c>
      <c r="B17" s="241">
        <f t="shared" ref="B17:C17" si="15">B8/J8</f>
        <v>0.42512908777969016</v>
      </c>
      <c r="C17" s="242">
        <f t="shared" si="15"/>
        <v>0.54069767441860461</v>
      </c>
      <c r="D17" s="241">
        <f t="shared" ref="D17:E17" si="16">D8/J8</f>
        <v>0.1721170395869191</v>
      </c>
      <c r="E17" s="242">
        <f t="shared" si="16"/>
        <v>9.1860465116279072E-2</v>
      </c>
      <c r="F17" s="241">
        <f t="shared" ref="F17:G17" si="17">F8/J8</f>
        <v>0.39070567986230637</v>
      </c>
      <c r="G17" s="242">
        <f t="shared" si="17"/>
        <v>0.36046511627906974</v>
      </c>
      <c r="H17" s="243">
        <f t="shared" ref="H17:I17" si="18">H8/J8</f>
        <v>1.2048192771084338E-2</v>
      </c>
      <c r="I17" s="242">
        <f t="shared" si="18"/>
        <v>6.9767441860465115E-3</v>
      </c>
      <c r="J17" s="242">
        <f t="shared" ref="J17:K17" si="19">J8/J8</f>
        <v>1</v>
      </c>
      <c r="K17" s="244">
        <f t="shared" si="19"/>
        <v>1</v>
      </c>
      <c r="L17" s="31"/>
      <c r="M17" s="31"/>
      <c r="N17" s="31"/>
      <c r="O17" s="31"/>
      <c r="P17" s="31"/>
      <c r="Q17" s="31"/>
      <c r="R17" s="31"/>
      <c r="S17" s="31"/>
    </row>
    <row r="18" spans="1:19" ht="38.25" customHeight="1" x14ac:dyDescent="0.25">
      <c r="A18" s="25" t="s">
        <v>180</v>
      </c>
      <c r="B18" s="224">
        <f t="shared" ref="B18:C18" si="20">B9/J9</f>
        <v>0.47721822541966424</v>
      </c>
      <c r="C18" s="188">
        <f t="shared" si="20"/>
        <v>0.54303797468354431</v>
      </c>
      <c r="D18" s="224">
        <f t="shared" ref="D18:E18" si="21">D9/J9</f>
        <v>0.28896882494004794</v>
      </c>
      <c r="E18" s="188">
        <f t="shared" si="21"/>
        <v>0.17215189873417722</v>
      </c>
      <c r="F18" s="224">
        <f t="shared" ref="F18:G18" si="22">F9/J9</f>
        <v>0.21462829736211031</v>
      </c>
      <c r="G18" s="188">
        <f t="shared" si="22"/>
        <v>0.2772151898734177</v>
      </c>
      <c r="H18" s="238">
        <f t="shared" ref="H18:I18" si="23">H9/J9</f>
        <v>1.9184652278177457E-2</v>
      </c>
      <c r="I18" s="188">
        <f t="shared" si="23"/>
        <v>7.5949367088607592E-3</v>
      </c>
      <c r="J18" s="188">
        <f t="shared" ref="J18:K18" si="24">J9/J9</f>
        <v>1</v>
      </c>
      <c r="K18" s="239">
        <f t="shared" si="24"/>
        <v>1</v>
      </c>
      <c r="L18" s="31"/>
      <c r="M18" s="31"/>
      <c r="N18" s="31"/>
      <c r="O18" s="31"/>
      <c r="P18" s="31"/>
      <c r="Q18" s="31"/>
      <c r="R18" s="31"/>
      <c r="S18" s="31"/>
    </row>
    <row r="19" spans="1:19" ht="38.25" customHeight="1" x14ac:dyDescent="0.25">
      <c r="A19" s="235" t="s">
        <v>172</v>
      </c>
      <c r="B19" s="245">
        <f t="shared" ref="B19:C19" si="25">B10/J10</f>
        <v>0.41204531902206321</v>
      </c>
      <c r="C19" s="246">
        <f t="shared" si="25"/>
        <v>0.46363249680986812</v>
      </c>
      <c r="D19" s="245">
        <f t="shared" ref="D19:E19" si="26">D10/J10</f>
        <v>0.23136553369111509</v>
      </c>
      <c r="E19" s="246">
        <f t="shared" si="26"/>
        <v>0.10931518502764781</v>
      </c>
      <c r="F19" s="245">
        <f t="shared" ref="F19:G19" si="27">F10/J10</f>
        <v>0.34108527131782945</v>
      </c>
      <c r="G19" s="246">
        <f t="shared" si="27"/>
        <v>0.42152275627392599</v>
      </c>
      <c r="H19" s="247">
        <f t="shared" ref="H19:I19" si="28">H10/J10</f>
        <v>1.5503875968992248E-2</v>
      </c>
      <c r="I19" s="246">
        <f t="shared" si="28"/>
        <v>5.5295618885580601E-3</v>
      </c>
      <c r="J19" s="246">
        <f t="shared" ref="J19:K19" si="29">J10/J10</f>
        <v>1</v>
      </c>
      <c r="K19" s="248">
        <f t="shared" si="29"/>
        <v>1</v>
      </c>
      <c r="L19" s="31"/>
      <c r="M19" s="229"/>
      <c r="N19" s="229"/>
      <c r="O19" s="229"/>
      <c r="P19" s="229"/>
      <c r="Q19" s="31"/>
      <c r="R19" s="31"/>
      <c r="S19" s="31"/>
    </row>
    <row r="20" spans="1:19" ht="12.75" customHeight="1" x14ac:dyDescent="0.25">
      <c r="A20" s="118" t="s">
        <v>173</v>
      </c>
      <c r="B20" s="77"/>
      <c r="C20" s="77"/>
      <c r="D20" s="77"/>
      <c r="E20" s="77"/>
      <c r="F20" s="77"/>
      <c r="G20" s="77"/>
      <c r="H20" s="31"/>
      <c r="I20" s="31"/>
      <c r="J20" s="56"/>
      <c r="K20" s="56"/>
      <c r="L20" s="31"/>
      <c r="M20" s="31"/>
      <c r="N20" s="31"/>
      <c r="O20" s="31"/>
      <c r="P20" s="31"/>
      <c r="Q20" s="31"/>
      <c r="R20" s="31"/>
      <c r="S20" s="31"/>
    </row>
    <row r="21" spans="1:19" ht="12.75" customHeight="1" x14ac:dyDescent="0.25">
      <c r="A21" s="207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1:19" ht="12.75" customHeight="1" x14ac:dyDescent="0.25">
      <c r="A22" s="207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</row>
    <row r="23" spans="1:19" ht="12.75" customHeight="1" x14ac:dyDescent="0.25">
      <c r="A23" s="207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</row>
    <row r="24" spans="1:19" ht="12.75" customHeight="1" x14ac:dyDescent="0.25">
      <c r="A24" s="207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1:19" ht="12.75" customHeight="1" x14ac:dyDescent="0.25">
      <c r="A25" s="207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</row>
    <row r="26" spans="1:19" ht="12.75" customHeight="1" x14ac:dyDescent="0.25">
      <c r="A26" s="20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</row>
    <row r="27" spans="1:19" ht="12.75" customHeight="1" x14ac:dyDescent="0.25">
      <c r="A27" s="207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1:19" ht="44.25" customHeight="1" x14ac:dyDescent="0.25">
      <c r="A28" s="89" t="s">
        <v>330</v>
      </c>
      <c r="B28" s="90"/>
      <c r="C28" s="90"/>
      <c r="D28" s="90"/>
      <c r="E28" s="90"/>
      <c r="F28" s="90"/>
      <c r="G28" s="88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1:19" ht="25.5" customHeight="1" x14ac:dyDescent="0.25">
      <c r="A29" s="50" t="s">
        <v>191</v>
      </c>
      <c r="B29" s="89" t="s">
        <v>192</v>
      </c>
      <c r="C29" s="88"/>
      <c r="D29" s="89" t="s">
        <v>193</v>
      </c>
      <c r="E29" s="88"/>
      <c r="F29" s="89" t="s">
        <v>194</v>
      </c>
      <c r="G29" s="88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  <row r="30" spans="1:19" ht="17.25" customHeight="1" x14ac:dyDescent="0.25">
      <c r="A30" s="50" t="s">
        <v>176</v>
      </c>
      <c r="B30" s="50">
        <v>2011</v>
      </c>
      <c r="C30" s="50">
        <v>2024</v>
      </c>
      <c r="D30" s="50">
        <v>2011</v>
      </c>
      <c r="E30" s="50">
        <v>2024</v>
      </c>
      <c r="F30" s="50">
        <v>2011</v>
      </c>
      <c r="G30" s="50">
        <v>2024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</row>
    <row r="31" spans="1:19" ht="48.75" customHeight="1" x14ac:dyDescent="0.25">
      <c r="A31" s="25" t="s">
        <v>195</v>
      </c>
      <c r="B31" s="223">
        <v>37</v>
      </c>
      <c r="C31" s="223">
        <v>194</v>
      </c>
      <c r="D31" s="223">
        <v>38</v>
      </c>
      <c r="E31" s="223">
        <v>230</v>
      </c>
      <c r="F31" s="223">
        <v>9</v>
      </c>
      <c r="G31" s="223">
        <v>98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</row>
    <row r="32" spans="1:19" ht="48.75" customHeight="1" x14ac:dyDescent="0.25">
      <c r="A32" s="25" t="s">
        <v>196</v>
      </c>
      <c r="B32" s="223">
        <v>27</v>
      </c>
      <c r="C32" s="223">
        <v>7</v>
      </c>
      <c r="D32" s="223">
        <v>37</v>
      </c>
      <c r="E32" s="223">
        <v>2</v>
      </c>
      <c r="F32" s="223">
        <v>65</v>
      </c>
      <c r="G32" s="223">
        <v>30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9" ht="48.75" customHeight="1" x14ac:dyDescent="0.25">
      <c r="A33" s="25" t="s">
        <v>179</v>
      </c>
      <c r="B33" s="223">
        <v>65</v>
      </c>
      <c r="C33" s="223">
        <v>78</v>
      </c>
      <c r="D33" s="223">
        <v>85</v>
      </c>
      <c r="E33" s="223">
        <v>102</v>
      </c>
      <c r="F33" s="223">
        <v>23</v>
      </c>
      <c r="G33" s="223">
        <v>32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spans="1:19" ht="48.75" customHeight="1" x14ac:dyDescent="0.25">
      <c r="A34" s="25" t="s">
        <v>180</v>
      </c>
      <c r="B34" s="223">
        <v>275</v>
      </c>
      <c r="C34" s="223">
        <v>251</v>
      </c>
      <c r="D34" s="223">
        <v>27</v>
      </c>
      <c r="E34" s="223">
        <v>55</v>
      </c>
      <c r="F34" s="223">
        <v>13</v>
      </c>
      <c r="G34" s="223">
        <v>30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</row>
    <row r="35" spans="1:19" ht="48.75" customHeight="1" x14ac:dyDescent="0.25">
      <c r="A35" s="25" t="s">
        <v>197</v>
      </c>
      <c r="B35" s="233">
        <f t="shared" ref="B35:G35" si="30">B31+B32+B33+B34</f>
        <v>404</v>
      </c>
      <c r="C35" s="233">
        <f t="shared" si="30"/>
        <v>530</v>
      </c>
      <c r="D35" s="233">
        <f t="shared" si="30"/>
        <v>187</v>
      </c>
      <c r="E35" s="233">
        <f t="shared" si="30"/>
        <v>389</v>
      </c>
      <c r="F35" s="233">
        <f t="shared" si="30"/>
        <v>110</v>
      </c>
      <c r="G35" s="233">
        <f t="shared" si="30"/>
        <v>190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</row>
    <row r="36" spans="1:19" ht="48.75" customHeight="1" x14ac:dyDescent="0.25">
      <c r="A36" s="25" t="s">
        <v>198</v>
      </c>
      <c r="B36" s="249">
        <v>18112</v>
      </c>
      <c r="C36" s="249">
        <v>15747</v>
      </c>
      <c r="D36" s="249">
        <v>7855</v>
      </c>
      <c r="E36" s="249">
        <v>5569</v>
      </c>
      <c r="F36" s="249">
        <v>6877</v>
      </c>
      <c r="G36" s="249">
        <v>8031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1:19" ht="48.75" customHeight="1" x14ac:dyDescent="0.25">
      <c r="A37" s="25" t="s">
        <v>199</v>
      </c>
      <c r="B37" s="27">
        <f t="shared" ref="B37:G37" si="31">B35/B36</f>
        <v>2.2305653710247349E-2</v>
      </c>
      <c r="C37" s="27">
        <f t="shared" si="31"/>
        <v>3.3657204546897822E-2</v>
      </c>
      <c r="D37" s="27">
        <f t="shared" si="31"/>
        <v>2.380649267982177E-2</v>
      </c>
      <c r="E37" s="27">
        <f t="shared" si="31"/>
        <v>6.9850960675166093E-2</v>
      </c>
      <c r="F37" s="27">
        <f t="shared" si="31"/>
        <v>1.599534680820125E-2</v>
      </c>
      <c r="G37" s="27">
        <f t="shared" si="31"/>
        <v>2.3658323994521231E-2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</row>
    <row r="38" spans="1:19" ht="12.75" customHeight="1" x14ac:dyDescent="0.25">
      <c r="A38" s="118" t="s">
        <v>173</v>
      </c>
      <c r="B38" s="77"/>
      <c r="C38" s="77"/>
      <c r="D38" s="77"/>
      <c r="E38" s="77"/>
      <c r="F38" s="77"/>
      <c r="G38" s="77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</row>
    <row r="39" spans="1:19" ht="12.75" customHeight="1" x14ac:dyDescent="0.25">
      <c r="A39" s="20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</row>
    <row r="40" spans="1:19" ht="25.5" customHeight="1" x14ac:dyDescent="0.25">
      <c r="A40" s="207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1:19" ht="12.75" customHeight="1" x14ac:dyDescent="0.25">
      <c r="A41" s="207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</row>
    <row r="42" spans="1:19" ht="12.75" customHeight="1" x14ac:dyDescent="0.25">
      <c r="A42" s="207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</row>
    <row r="43" spans="1:19" ht="12.75" customHeight="1" x14ac:dyDescent="0.25">
      <c r="A43" s="207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</row>
    <row r="44" spans="1:19" ht="12.75" customHeight="1" x14ac:dyDescent="0.25">
      <c r="A44" s="207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5" spans="1:19" ht="12.75" customHeight="1" x14ac:dyDescent="0.25">
      <c r="A45" s="207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</row>
    <row r="46" spans="1:19" ht="12.75" customHeight="1" x14ac:dyDescent="0.25">
      <c r="A46" s="207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</row>
    <row r="47" spans="1:19" ht="12.75" customHeight="1" x14ac:dyDescent="0.25">
      <c r="A47" s="207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</row>
    <row r="48" spans="1:19" ht="12.75" customHeight="1" x14ac:dyDescent="0.25">
      <c r="A48" s="207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  <row r="49" spans="1:19" ht="12.75" customHeight="1" x14ac:dyDescent="0.25">
      <c r="A49" s="207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</row>
    <row r="50" spans="1:19" ht="12.75" customHeight="1" x14ac:dyDescent="0.25">
      <c r="A50" s="207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</row>
    <row r="51" spans="1:19" ht="12.75" customHeight="1" x14ac:dyDescent="0.25">
      <c r="A51" s="207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</row>
    <row r="52" spans="1:19" ht="12.75" customHeight="1" x14ac:dyDescent="0.25">
      <c r="A52" s="207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1:19" ht="12.75" customHeight="1" x14ac:dyDescent="0.25">
      <c r="A53" s="207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</row>
    <row r="54" spans="1:19" ht="12.75" customHeight="1" x14ac:dyDescent="0.25">
      <c r="A54" s="207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</row>
    <row r="55" spans="1:19" ht="12.75" customHeight="1" x14ac:dyDescent="0.25">
      <c r="A55" s="207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</row>
    <row r="56" spans="1:19" ht="12.75" customHeight="1" x14ac:dyDescent="0.25">
      <c r="A56" s="207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</row>
    <row r="57" spans="1:19" ht="12.75" customHeight="1" x14ac:dyDescent="0.25">
      <c r="A57" s="207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</row>
    <row r="58" spans="1:19" ht="12.75" customHeight="1" x14ac:dyDescent="0.25">
      <c r="A58" s="207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</row>
    <row r="59" spans="1:19" ht="12.75" customHeight="1" x14ac:dyDescent="0.25">
      <c r="A59" s="207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</row>
    <row r="60" spans="1:19" ht="12.75" customHeight="1" x14ac:dyDescent="0.25">
      <c r="A60" s="207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</row>
    <row r="61" spans="1:19" ht="12.75" customHeight="1" x14ac:dyDescent="0.25">
      <c r="A61" s="207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</row>
    <row r="62" spans="1:19" ht="12.75" customHeight="1" x14ac:dyDescent="0.25">
      <c r="A62" s="207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</row>
    <row r="63" spans="1:19" ht="12.75" customHeight="1" x14ac:dyDescent="0.25">
      <c r="A63" s="207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</row>
    <row r="64" spans="1:19" ht="12.75" customHeight="1" x14ac:dyDescent="0.25">
      <c r="A64" s="207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</row>
    <row r="65" spans="1:19" ht="12.75" customHeight="1" x14ac:dyDescent="0.25">
      <c r="A65" s="207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</row>
    <row r="66" spans="1:19" ht="12.75" customHeight="1" x14ac:dyDescent="0.25">
      <c r="A66" s="207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</row>
    <row r="67" spans="1:19" ht="12.75" customHeight="1" x14ac:dyDescent="0.25">
      <c r="A67" s="207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1:19" ht="12.75" customHeight="1" x14ac:dyDescent="0.25">
      <c r="A68" s="207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</row>
    <row r="69" spans="1:19" ht="12.75" customHeight="1" x14ac:dyDescent="0.25">
      <c r="A69" s="207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1:19" ht="12.75" customHeight="1" x14ac:dyDescent="0.25">
      <c r="A70" s="207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1:19" ht="12.75" customHeight="1" x14ac:dyDescent="0.25">
      <c r="A71" s="207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1:19" ht="12.75" customHeight="1" x14ac:dyDescent="0.25">
      <c r="A72" s="207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</row>
    <row r="73" spans="1:19" ht="12.75" customHeight="1" x14ac:dyDescent="0.25">
      <c r="A73" s="207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</row>
    <row r="74" spans="1:19" ht="12.75" customHeight="1" x14ac:dyDescent="0.25">
      <c r="A74" s="207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</row>
    <row r="75" spans="1:19" ht="12.75" customHeight="1" x14ac:dyDescent="0.25">
      <c r="A75" s="207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</row>
    <row r="76" spans="1:19" ht="12.75" customHeight="1" x14ac:dyDescent="0.25">
      <c r="A76" s="207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</row>
    <row r="77" spans="1:19" ht="12.75" customHeight="1" x14ac:dyDescent="0.25">
      <c r="A77" s="207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</row>
    <row r="78" spans="1:19" ht="12.75" customHeight="1" x14ac:dyDescent="0.25">
      <c r="A78" s="207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</row>
    <row r="79" spans="1:19" ht="12.75" customHeight="1" x14ac:dyDescent="0.25">
      <c r="A79" s="207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</row>
    <row r="80" spans="1:19" ht="12.75" customHeight="1" x14ac:dyDescent="0.25">
      <c r="A80" s="207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</row>
    <row r="81" spans="1:19" ht="12.75" customHeight="1" x14ac:dyDescent="0.25">
      <c r="A81" s="207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</row>
    <row r="82" spans="1:19" ht="12.75" customHeight="1" x14ac:dyDescent="0.25">
      <c r="A82" s="207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</row>
    <row r="83" spans="1:19" ht="12.75" customHeight="1" x14ac:dyDescent="0.25">
      <c r="A83" s="207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</row>
    <row r="84" spans="1:19" ht="12.75" customHeight="1" x14ac:dyDescent="0.25">
      <c r="A84" s="207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</row>
    <row r="85" spans="1:19" ht="12.75" customHeight="1" x14ac:dyDescent="0.25">
      <c r="A85" s="207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1:19" ht="12.75" customHeight="1" x14ac:dyDescent="0.25">
      <c r="A86" s="207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</row>
    <row r="87" spans="1:19" ht="12.75" customHeight="1" x14ac:dyDescent="0.25">
      <c r="A87" s="207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</row>
    <row r="88" spans="1:19" ht="12.75" customHeight="1" x14ac:dyDescent="0.25">
      <c r="A88" s="207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</row>
    <row r="89" spans="1:19" ht="12.75" customHeight="1" x14ac:dyDescent="0.25">
      <c r="A89" s="207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</row>
    <row r="90" spans="1:19" ht="12.75" customHeight="1" x14ac:dyDescent="0.25">
      <c r="A90" s="207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</row>
    <row r="91" spans="1:19" ht="12.75" customHeight="1" x14ac:dyDescent="0.25">
      <c r="A91" s="207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</row>
    <row r="92" spans="1:19" ht="12.75" customHeight="1" x14ac:dyDescent="0.25">
      <c r="A92" s="207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</row>
    <row r="93" spans="1:19" ht="12.75" customHeight="1" x14ac:dyDescent="0.25">
      <c r="A93" s="207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</row>
    <row r="94" spans="1:19" ht="12.75" customHeight="1" x14ac:dyDescent="0.25">
      <c r="A94" s="207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</row>
    <row r="95" spans="1:19" ht="12.75" customHeight="1" x14ac:dyDescent="0.25">
      <c r="A95" s="207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</row>
    <row r="96" spans="1:19" ht="12.75" customHeight="1" x14ac:dyDescent="0.25">
      <c r="A96" s="207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</row>
    <row r="97" spans="1:19" ht="12.75" customHeight="1" x14ac:dyDescent="0.25">
      <c r="A97" s="207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</row>
    <row r="98" spans="1:19" ht="12.75" customHeight="1" x14ac:dyDescent="0.25">
      <c r="A98" s="207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</row>
    <row r="99" spans="1:19" ht="12.75" customHeight="1" x14ac:dyDescent="0.25">
      <c r="A99" s="207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</row>
    <row r="100" spans="1:19" ht="12.75" customHeight="1" x14ac:dyDescent="0.25">
      <c r="A100" s="207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</row>
    <row r="101" spans="1:19" ht="12.75" customHeight="1" x14ac:dyDescent="0.25">
      <c r="A101" s="207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</row>
    <row r="102" spans="1:19" ht="12.75" customHeight="1" x14ac:dyDescent="0.25">
      <c r="A102" s="207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</row>
    <row r="103" spans="1:19" ht="12.75" customHeight="1" x14ac:dyDescent="0.25">
      <c r="A103" s="207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</row>
    <row r="104" spans="1:19" ht="12.75" customHeight="1" x14ac:dyDescent="0.25">
      <c r="A104" s="207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</row>
    <row r="105" spans="1:19" ht="12.75" customHeight="1" x14ac:dyDescent="0.25">
      <c r="A105" s="207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</row>
    <row r="106" spans="1:19" ht="12.75" customHeight="1" x14ac:dyDescent="0.25">
      <c r="A106" s="207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</row>
    <row r="107" spans="1:19" ht="12.75" customHeight="1" x14ac:dyDescent="0.25">
      <c r="A107" s="207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</row>
    <row r="108" spans="1:19" ht="12.75" customHeight="1" x14ac:dyDescent="0.25">
      <c r="A108" s="207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</row>
    <row r="109" spans="1:19" ht="12.75" customHeight="1" x14ac:dyDescent="0.25">
      <c r="A109" s="207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</row>
    <row r="110" spans="1:19" ht="12.75" customHeight="1" x14ac:dyDescent="0.25">
      <c r="A110" s="207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</row>
    <row r="111" spans="1:19" ht="12.75" customHeight="1" x14ac:dyDescent="0.25">
      <c r="A111" s="207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</row>
    <row r="112" spans="1:19" ht="12.75" customHeight="1" x14ac:dyDescent="0.25">
      <c r="A112" s="207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</row>
    <row r="113" spans="1:19" ht="12.75" customHeight="1" x14ac:dyDescent="0.25">
      <c r="A113" s="207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</row>
    <row r="114" spans="1:19" ht="12.75" customHeight="1" x14ac:dyDescent="0.25">
      <c r="A114" s="207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</row>
    <row r="115" spans="1:19" ht="12.75" customHeight="1" x14ac:dyDescent="0.25">
      <c r="A115" s="207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</row>
    <row r="116" spans="1:19" ht="12.75" customHeight="1" x14ac:dyDescent="0.25">
      <c r="A116" s="207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</row>
    <row r="117" spans="1:19" ht="12.75" customHeight="1" x14ac:dyDescent="0.25">
      <c r="A117" s="207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</row>
    <row r="118" spans="1:19" ht="12.75" customHeight="1" x14ac:dyDescent="0.25">
      <c r="A118" s="207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</row>
    <row r="119" spans="1:19" ht="12.75" customHeight="1" x14ac:dyDescent="0.25">
      <c r="A119" s="207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</row>
    <row r="120" spans="1:19" ht="12.75" customHeight="1" x14ac:dyDescent="0.25">
      <c r="A120" s="207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</row>
    <row r="121" spans="1:19" ht="12.75" customHeight="1" x14ac:dyDescent="0.25">
      <c r="A121" s="207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</row>
    <row r="122" spans="1:19" ht="12.75" customHeight="1" x14ac:dyDescent="0.25">
      <c r="A122" s="207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</row>
    <row r="123" spans="1:19" ht="12.75" customHeight="1" x14ac:dyDescent="0.25">
      <c r="A123" s="207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</row>
    <row r="124" spans="1:19" ht="12.75" customHeight="1" x14ac:dyDescent="0.25">
      <c r="A124" s="207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</row>
    <row r="125" spans="1:19" ht="12.75" customHeight="1" x14ac:dyDescent="0.25">
      <c r="A125" s="207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</row>
    <row r="126" spans="1:19" ht="12.75" customHeight="1" x14ac:dyDescent="0.25">
      <c r="A126" s="207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</row>
    <row r="127" spans="1:19" ht="12.75" customHeight="1" x14ac:dyDescent="0.25">
      <c r="A127" s="207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</row>
    <row r="128" spans="1:19" ht="12.75" customHeight="1" x14ac:dyDescent="0.25">
      <c r="A128" s="207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</row>
    <row r="129" spans="1:19" ht="12.75" customHeight="1" x14ac:dyDescent="0.25">
      <c r="A129" s="207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</row>
    <row r="130" spans="1:19" ht="12.75" customHeight="1" x14ac:dyDescent="0.25">
      <c r="A130" s="207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</row>
    <row r="131" spans="1:19" ht="12.75" customHeight="1" x14ac:dyDescent="0.25">
      <c r="A131" s="207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</row>
    <row r="132" spans="1:19" ht="12.75" customHeight="1" x14ac:dyDescent="0.25">
      <c r="A132" s="207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</row>
    <row r="133" spans="1:19" ht="12.75" customHeight="1" x14ac:dyDescent="0.25">
      <c r="A133" s="207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</row>
    <row r="134" spans="1:19" ht="12.75" customHeight="1" x14ac:dyDescent="0.25">
      <c r="A134" s="207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</row>
    <row r="135" spans="1:19" ht="12.75" customHeight="1" x14ac:dyDescent="0.25">
      <c r="A135" s="207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</row>
    <row r="136" spans="1:19" ht="12.75" customHeight="1" x14ac:dyDescent="0.25">
      <c r="A136" s="207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</row>
    <row r="137" spans="1:19" ht="12.75" customHeight="1" x14ac:dyDescent="0.25">
      <c r="A137" s="207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</row>
    <row r="138" spans="1:19" ht="12.75" customHeight="1" x14ac:dyDescent="0.25">
      <c r="A138" s="207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</row>
    <row r="139" spans="1:19" ht="12.75" customHeight="1" x14ac:dyDescent="0.25">
      <c r="A139" s="207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</row>
    <row r="140" spans="1:19" ht="12.75" customHeight="1" x14ac:dyDescent="0.25">
      <c r="A140" s="207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</row>
    <row r="141" spans="1:19" ht="12.75" customHeight="1" x14ac:dyDescent="0.25">
      <c r="A141" s="207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</row>
    <row r="142" spans="1:19" ht="12.75" customHeight="1" x14ac:dyDescent="0.25">
      <c r="A142" s="207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</row>
    <row r="143" spans="1:19" ht="12.75" customHeight="1" x14ac:dyDescent="0.25">
      <c r="A143" s="207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</row>
    <row r="144" spans="1:19" ht="12.75" customHeight="1" x14ac:dyDescent="0.25">
      <c r="A144" s="207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</row>
    <row r="145" spans="1:19" ht="12.75" customHeight="1" x14ac:dyDescent="0.25">
      <c r="A145" s="207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</row>
    <row r="146" spans="1:19" ht="12.75" customHeight="1" x14ac:dyDescent="0.25">
      <c r="A146" s="207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</row>
    <row r="147" spans="1:19" ht="12.75" customHeight="1" x14ac:dyDescent="0.25">
      <c r="A147" s="207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</row>
    <row r="148" spans="1:19" ht="12.75" customHeight="1" x14ac:dyDescent="0.25">
      <c r="A148" s="207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</row>
    <row r="149" spans="1:19" ht="12.75" customHeight="1" x14ac:dyDescent="0.25">
      <c r="A149" s="207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</row>
    <row r="150" spans="1:19" ht="12.75" customHeight="1" x14ac:dyDescent="0.25">
      <c r="A150" s="207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</row>
    <row r="151" spans="1:19" ht="12.75" customHeight="1" x14ac:dyDescent="0.25">
      <c r="A151" s="207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</row>
    <row r="152" spans="1:19" ht="12.75" customHeight="1" x14ac:dyDescent="0.25">
      <c r="A152" s="207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</row>
    <row r="153" spans="1:19" ht="12.75" customHeight="1" x14ac:dyDescent="0.25">
      <c r="A153" s="207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</row>
    <row r="154" spans="1:19" ht="12.75" customHeight="1" x14ac:dyDescent="0.25">
      <c r="A154" s="207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</row>
    <row r="155" spans="1:19" ht="12.75" customHeight="1" x14ac:dyDescent="0.25">
      <c r="A155" s="207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</row>
    <row r="156" spans="1:19" ht="12.75" customHeight="1" x14ac:dyDescent="0.25">
      <c r="A156" s="207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</row>
    <row r="157" spans="1:19" ht="12.75" customHeight="1" x14ac:dyDescent="0.25">
      <c r="A157" s="207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</row>
    <row r="158" spans="1:19" ht="12.75" customHeight="1" x14ac:dyDescent="0.25">
      <c r="A158" s="207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</row>
    <row r="159" spans="1:19" ht="12.75" customHeight="1" x14ac:dyDescent="0.25">
      <c r="A159" s="207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</row>
    <row r="160" spans="1:19" ht="12.75" customHeight="1" x14ac:dyDescent="0.25">
      <c r="A160" s="207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</row>
    <row r="161" spans="1:19" ht="12.75" customHeight="1" x14ac:dyDescent="0.25">
      <c r="A161" s="207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</row>
    <row r="162" spans="1:19" ht="12.75" customHeight="1" x14ac:dyDescent="0.25">
      <c r="A162" s="207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</row>
    <row r="163" spans="1:19" ht="12.75" customHeight="1" x14ac:dyDescent="0.25">
      <c r="A163" s="207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</row>
    <row r="164" spans="1:19" ht="12.75" customHeight="1" x14ac:dyDescent="0.25">
      <c r="A164" s="207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</row>
    <row r="165" spans="1:19" ht="12.75" customHeight="1" x14ac:dyDescent="0.25">
      <c r="A165" s="207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</row>
    <row r="166" spans="1:19" ht="12.75" customHeight="1" x14ac:dyDescent="0.25">
      <c r="A166" s="207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</row>
    <row r="167" spans="1:19" ht="12.75" customHeight="1" x14ac:dyDescent="0.25">
      <c r="A167" s="207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</row>
    <row r="168" spans="1:19" ht="12.75" customHeight="1" x14ac:dyDescent="0.25">
      <c r="A168" s="207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</row>
    <row r="169" spans="1:19" ht="12.75" customHeight="1" x14ac:dyDescent="0.25">
      <c r="A169" s="207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</row>
    <row r="170" spans="1:19" ht="12.75" customHeight="1" x14ac:dyDescent="0.25">
      <c r="A170" s="207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</row>
    <row r="171" spans="1:19" ht="12.75" customHeight="1" x14ac:dyDescent="0.25">
      <c r="A171" s="207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</row>
    <row r="172" spans="1:19" ht="12.75" customHeight="1" x14ac:dyDescent="0.25">
      <c r="A172" s="207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</row>
    <row r="173" spans="1:19" ht="12.75" customHeight="1" x14ac:dyDescent="0.25">
      <c r="A173" s="207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</row>
    <row r="174" spans="1:19" ht="12.75" customHeight="1" x14ac:dyDescent="0.25">
      <c r="A174" s="207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</row>
    <row r="175" spans="1:19" ht="12.75" customHeight="1" x14ac:dyDescent="0.25">
      <c r="A175" s="207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</row>
    <row r="176" spans="1:19" ht="12.75" customHeight="1" x14ac:dyDescent="0.25">
      <c r="A176" s="207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</row>
    <row r="177" spans="1:19" ht="12.75" customHeight="1" x14ac:dyDescent="0.25">
      <c r="A177" s="207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</row>
    <row r="178" spans="1:19" ht="12.75" customHeight="1" x14ac:dyDescent="0.25">
      <c r="A178" s="207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</row>
    <row r="179" spans="1:19" ht="12.75" customHeight="1" x14ac:dyDescent="0.25">
      <c r="A179" s="207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</row>
    <row r="180" spans="1:19" ht="12.75" customHeight="1" x14ac:dyDescent="0.25">
      <c r="A180" s="207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</row>
    <row r="181" spans="1:19" ht="12.75" customHeight="1" x14ac:dyDescent="0.25">
      <c r="A181" s="207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</row>
    <row r="182" spans="1:19" ht="12.75" customHeight="1" x14ac:dyDescent="0.25">
      <c r="A182" s="207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</row>
    <row r="183" spans="1:19" ht="12.75" customHeight="1" x14ac:dyDescent="0.25">
      <c r="A183" s="207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</row>
    <row r="184" spans="1:19" ht="12.75" customHeight="1" x14ac:dyDescent="0.25">
      <c r="A184" s="207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</row>
    <row r="185" spans="1:19" ht="12.75" customHeight="1" x14ac:dyDescent="0.25">
      <c r="A185" s="207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</row>
    <row r="186" spans="1:19" ht="12.75" customHeight="1" x14ac:dyDescent="0.25">
      <c r="A186" s="207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</row>
    <row r="187" spans="1:19" ht="12.75" customHeight="1" x14ac:dyDescent="0.25">
      <c r="A187" s="207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</row>
    <row r="188" spans="1:19" ht="12.75" customHeight="1" x14ac:dyDescent="0.25">
      <c r="A188" s="207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</row>
    <row r="189" spans="1:19" ht="12.75" customHeight="1" x14ac:dyDescent="0.25">
      <c r="A189" s="207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</row>
    <row r="190" spans="1:19" ht="12.75" customHeight="1" x14ac:dyDescent="0.25">
      <c r="A190" s="207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</row>
    <row r="191" spans="1:19" ht="12.75" customHeight="1" x14ac:dyDescent="0.25">
      <c r="A191" s="207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</row>
    <row r="192" spans="1:19" ht="12.75" customHeight="1" x14ac:dyDescent="0.25">
      <c r="A192" s="207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</row>
    <row r="193" spans="1:19" ht="12.75" customHeight="1" x14ac:dyDescent="0.25">
      <c r="A193" s="207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</row>
    <row r="194" spans="1:19" ht="12.75" customHeight="1" x14ac:dyDescent="0.25">
      <c r="A194" s="207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</row>
    <row r="195" spans="1:19" ht="12.75" customHeight="1" x14ac:dyDescent="0.25">
      <c r="A195" s="207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</row>
    <row r="196" spans="1:19" ht="12.75" customHeight="1" x14ac:dyDescent="0.25">
      <c r="A196" s="207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</row>
    <row r="197" spans="1:19" ht="12.75" customHeight="1" x14ac:dyDescent="0.25">
      <c r="A197" s="207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</row>
    <row r="198" spans="1:19" ht="12.75" customHeight="1" x14ac:dyDescent="0.25">
      <c r="A198" s="207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</row>
    <row r="199" spans="1:19" ht="12.75" customHeight="1" x14ac:dyDescent="0.25">
      <c r="A199" s="207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</row>
    <row r="200" spans="1:19" ht="12.75" customHeight="1" x14ac:dyDescent="0.25">
      <c r="A200" s="207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</row>
    <row r="201" spans="1:19" ht="12.75" customHeight="1" x14ac:dyDescent="0.25">
      <c r="A201" s="207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</row>
    <row r="202" spans="1:19" ht="12.75" customHeight="1" x14ac:dyDescent="0.25">
      <c r="A202" s="207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</row>
    <row r="203" spans="1:19" ht="12.75" customHeight="1" x14ac:dyDescent="0.25">
      <c r="A203" s="207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</row>
    <row r="204" spans="1:19" ht="12.75" customHeight="1" x14ac:dyDescent="0.25">
      <c r="A204" s="207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</row>
    <row r="205" spans="1:19" ht="12.75" customHeight="1" x14ac:dyDescent="0.25">
      <c r="A205" s="207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</row>
    <row r="206" spans="1:19" ht="12.75" customHeight="1" x14ac:dyDescent="0.25">
      <c r="A206" s="207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</row>
    <row r="207" spans="1:19" ht="12.75" customHeight="1" x14ac:dyDescent="0.25">
      <c r="A207" s="207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</row>
    <row r="208" spans="1:19" ht="12.75" customHeight="1" x14ac:dyDescent="0.25">
      <c r="A208" s="207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</row>
    <row r="209" spans="1:19" ht="12.75" customHeight="1" x14ac:dyDescent="0.25">
      <c r="A209" s="207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</row>
    <row r="210" spans="1:19" ht="12.75" customHeight="1" x14ac:dyDescent="0.25">
      <c r="A210" s="207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</row>
    <row r="211" spans="1:19" ht="12.75" customHeight="1" x14ac:dyDescent="0.25">
      <c r="A211" s="207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</row>
    <row r="212" spans="1:19" ht="12.75" customHeight="1" x14ac:dyDescent="0.25">
      <c r="A212" s="207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</row>
    <row r="213" spans="1:19" ht="12.75" customHeight="1" x14ac:dyDescent="0.25">
      <c r="A213" s="207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</row>
    <row r="214" spans="1:19" ht="12.75" customHeight="1" x14ac:dyDescent="0.25">
      <c r="A214" s="207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</row>
    <row r="215" spans="1:19" ht="12.75" customHeight="1" x14ac:dyDescent="0.25">
      <c r="A215" s="207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</row>
    <row r="216" spans="1:19" ht="12.75" customHeight="1" x14ac:dyDescent="0.25">
      <c r="A216" s="207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</row>
    <row r="217" spans="1:19" ht="12.75" customHeight="1" x14ac:dyDescent="0.25">
      <c r="A217" s="207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</row>
    <row r="218" spans="1:19" ht="12.75" customHeight="1" x14ac:dyDescent="0.25">
      <c r="A218" s="207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</row>
    <row r="219" spans="1:19" ht="12.75" customHeight="1" x14ac:dyDescent="0.25">
      <c r="A219" s="207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</row>
    <row r="220" spans="1:19" ht="12.75" customHeight="1" x14ac:dyDescent="0.25">
      <c r="A220" s="207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</row>
    <row r="221" spans="1:19" ht="12.75" customHeight="1" x14ac:dyDescent="0.25">
      <c r="A221" s="207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</row>
    <row r="222" spans="1:19" ht="12.75" customHeight="1" x14ac:dyDescent="0.25">
      <c r="A222" s="207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</row>
    <row r="223" spans="1:19" ht="12.75" customHeight="1" x14ac:dyDescent="0.25">
      <c r="A223" s="207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</row>
    <row r="224" spans="1:19" ht="12.75" customHeight="1" x14ac:dyDescent="0.25">
      <c r="A224" s="207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</row>
    <row r="225" spans="1:19" ht="12.75" customHeight="1" x14ac:dyDescent="0.25">
      <c r="A225" s="207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</row>
    <row r="226" spans="1:19" ht="12.75" customHeight="1" x14ac:dyDescent="0.25">
      <c r="A226" s="207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</row>
    <row r="227" spans="1:19" ht="12.75" customHeight="1" x14ac:dyDescent="0.25">
      <c r="A227" s="207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</row>
    <row r="228" spans="1:19" ht="12.75" customHeight="1" x14ac:dyDescent="0.25">
      <c r="A228" s="207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</row>
    <row r="229" spans="1:19" ht="12.75" customHeight="1" x14ac:dyDescent="0.25">
      <c r="A229" s="207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</row>
    <row r="230" spans="1:19" ht="12.75" customHeight="1" x14ac:dyDescent="0.25">
      <c r="A230" s="207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</row>
    <row r="231" spans="1:19" ht="12.75" customHeight="1" x14ac:dyDescent="0.25">
      <c r="A231" s="207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</row>
    <row r="232" spans="1:19" ht="12.75" customHeight="1" x14ac:dyDescent="0.25">
      <c r="A232" s="207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</row>
    <row r="233" spans="1:19" ht="12.75" customHeight="1" x14ac:dyDescent="0.25">
      <c r="A233" s="207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</row>
    <row r="234" spans="1:19" ht="12.75" customHeight="1" x14ac:dyDescent="0.25">
      <c r="A234" s="207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</row>
    <row r="235" spans="1:19" ht="12.75" customHeight="1" x14ac:dyDescent="0.25">
      <c r="A235" s="207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</row>
    <row r="236" spans="1:19" ht="12.75" customHeight="1" x14ac:dyDescent="0.25">
      <c r="A236" s="207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</row>
    <row r="237" spans="1:19" ht="12.75" customHeight="1" x14ac:dyDescent="0.25">
      <c r="A237" s="207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</row>
    <row r="238" spans="1:19" ht="12.75" customHeight="1" x14ac:dyDescent="0.25">
      <c r="A238" s="207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</row>
    <row r="239" spans="1:19" ht="12.75" customHeight="1" x14ac:dyDescent="0.25">
      <c r="A239" s="207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</row>
    <row r="240" spans="1:19" ht="12.75" customHeight="1" x14ac:dyDescent="0.25">
      <c r="A240" s="207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</row>
    <row r="241" spans="1:19" ht="12.75" customHeight="1" x14ac:dyDescent="0.25">
      <c r="A241" s="207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</row>
    <row r="242" spans="1:19" ht="12.75" customHeight="1" x14ac:dyDescent="0.25">
      <c r="A242" s="207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</row>
    <row r="243" spans="1:19" ht="12.75" customHeight="1" x14ac:dyDescent="0.25">
      <c r="A243" s="207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</row>
    <row r="244" spans="1:19" ht="12.75" customHeight="1" x14ac:dyDescent="0.25">
      <c r="A244" s="207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</row>
    <row r="245" spans="1:19" ht="12.75" customHeight="1" x14ac:dyDescent="0.25">
      <c r="A245" s="207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</row>
    <row r="246" spans="1:19" ht="12.75" customHeight="1" x14ac:dyDescent="0.25">
      <c r="A246" s="207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</row>
    <row r="247" spans="1:19" ht="12.75" customHeight="1" x14ac:dyDescent="0.25">
      <c r="A247" s="207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</row>
    <row r="248" spans="1:19" ht="12.75" customHeight="1" x14ac:dyDescent="0.25">
      <c r="A248" s="207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</row>
    <row r="249" spans="1:19" ht="12.75" customHeight="1" x14ac:dyDescent="0.25">
      <c r="A249" s="207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</row>
    <row r="250" spans="1:19" ht="12.75" customHeight="1" x14ac:dyDescent="0.25">
      <c r="A250" s="207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</row>
    <row r="251" spans="1:19" ht="12.75" customHeight="1" x14ac:dyDescent="0.25">
      <c r="A251" s="207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</row>
    <row r="252" spans="1:19" ht="12.75" customHeight="1" x14ac:dyDescent="0.25">
      <c r="A252" s="207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</row>
    <row r="253" spans="1:19" ht="12.75" customHeight="1" x14ac:dyDescent="0.25">
      <c r="A253" s="207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</row>
    <row r="254" spans="1:19" ht="12.75" customHeight="1" x14ac:dyDescent="0.25">
      <c r="A254" s="207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</row>
    <row r="255" spans="1:19" ht="12.75" customHeight="1" x14ac:dyDescent="0.25">
      <c r="A255" s="207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</row>
    <row r="256" spans="1:19" ht="12.75" customHeight="1" x14ac:dyDescent="0.25">
      <c r="A256" s="207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</row>
    <row r="257" spans="1:19" ht="12.75" customHeight="1" x14ac:dyDescent="0.25">
      <c r="A257" s="207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</row>
    <row r="258" spans="1:19" ht="12.75" customHeight="1" x14ac:dyDescent="0.25">
      <c r="A258" s="207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</row>
    <row r="259" spans="1:19" ht="12.75" customHeight="1" x14ac:dyDescent="0.25">
      <c r="A259" s="207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</row>
    <row r="260" spans="1:19" ht="12.75" customHeight="1" x14ac:dyDescent="0.25">
      <c r="A260" s="207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</row>
    <row r="261" spans="1:19" ht="12.75" customHeight="1" x14ac:dyDescent="0.25">
      <c r="A261" s="207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</row>
    <row r="262" spans="1:19" ht="12.75" customHeight="1" x14ac:dyDescent="0.25">
      <c r="A262" s="207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</row>
    <row r="263" spans="1:19" ht="12.75" customHeight="1" x14ac:dyDescent="0.25">
      <c r="A263" s="207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</row>
    <row r="264" spans="1:19" ht="12.75" customHeight="1" x14ac:dyDescent="0.25">
      <c r="A264" s="207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</row>
    <row r="265" spans="1:19" ht="12.75" customHeight="1" x14ac:dyDescent="0.25">
      <c r="A265" s="207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</row>
    <row r="266" spans="1:19" ht="12.75" customHeight="1" x14ac:dyDescent="0.25">
      <c r="A266" s="207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</row>
    <row r="267" spans="1:19" ht="12.75" customHeight="1" x14ac:dyDescent="0.25">
      <c r="A267" s="207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</row>
    <row r="268" spans="1:19" ht="12.75" customHeight="1" x14ac:dyDescent="0.25">
      <c r="A268" s="207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</row>
    <row r="269" spans="1:19" ht="12.75" customHeight="1" x14ac:dyDescent="0.25">
      <c r="A269" s="207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</row>
    <row r="270" spans="1:19" ht="12.75" customHeight="1" x14ac:dyDescent="0.25">
      <c r="A270" s="207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</row>
    <row r="271" spans="1:19" ht="12.75" customHeight="1" x14ac:dyDescent="0.25">
      <c r="A271" s="207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</row>
    <row r="272" spans="1:19" ht="12.75" customHeight="1" x14ac:dyDescent="0.25">
      <c r="A272" s="207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</row>
    <row r="273" spans="1:19" ht="12.75" customHeight="1" x14ac:dyDescent="0.25">
      <c r="A273" s="207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</row>
    <row r="274" spans="1:19" ht="12.75" customHeight="1" x14ac:dyDescent="0.25">
      <c r="A274" s="207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</row>
    <row r="275" spans="1:19" ht="12.75" customHeight="1" x14ac:dyDescent="0.25">
      <c r="A275" s="207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</row>
    <row r="276" spans="1:19" ht="12.75" customHeight="1" x14ac:dyDescent="0.25">
      <c r="A276" s="207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</row>
    <row r="277" spans="1:19" ht="12.75" customHeight="1" x14ac:dyDescent="0.25">
      <c r="A277" s="207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</row>
    <row r="278" spans="1:19" ht="12.75" customHeight="1" x14ac:dyDescent="0.25">
      <c r="A278" s="207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</row>
    <row r="279" spans="1:19" ht="12.75" customHeight="1" x14ac:dyDescent="0.25">
      <c r="A279" s="207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</row>
    <row r="280" spans="1:19" ht="12.75" customHeight="1" x14ac:dyDescent="0.25">
      <c r="A280" s="207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</row>
    <row r="281" spans="1:19" ht="12.75" customHeight="1" x14ac:dyDescent="0.25">
      <c r="A281" s="207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</row>
    <row r="282" spans="1:19" ht="12.75" customHeight="1" x14ac:dyDescent="0.25">
      <c r="A282" s="207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</row>
    <row r="283" spans="1:19" ht="12.75" customHeight="1" x14ac:dyDescent="0.25">
      <c r="A283" s="207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</row>
    <row r="284" spans="1:19" ht="12.75" customHeight="1" x14ac:dyDescent="0.25">
      <c r="A284" s="207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</row>
    <row r="285" spans="1:19" ht="12.75" customHeight="1" x14ac:dyDescent="0.25">
      <c r="A285" s="207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</row>
    <row r="286" spans="1:19" ht="12.75" customHeight="1" x14ac:dyDescent="0.25">
      <c r="A286" s="207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</row>
    <row r="287" spans="1:19" ht="12.75" customHeight="1" x14ac:dyDescent="0.25">
      <c r="A287" s="207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</row>
    <row r="288" spans="1:19" ht="12.75" customHeight="1" x14ac:dyDescent="0.25">
      <c r="A288" s="207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</row>
    <row r="289" spans="1:19" ht="12.75" customHeight="1" x14ac:dyDescent="0.25">
      <c r="A289" s="207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</row>
    <row r="290" spans="1:19" ht="12.75" customHeight="1" x14ac:dyDescent="0.25">
      <c r="A290" s="207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</row>
    <row r="291" spans="1:19" ht="12.75" customHeight="1" x14ac:dyDescent="0.25">
      <c r="A291" s="207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</row>
    <row r="292" spans="1:19" ht="12.75" customHeight="1" x14ac:dyDescent="0.25">
      <c r="A292" s="207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</row>
    <row r="293" spans="1:19" ht="12.75" customHeight="1" x14ac:dyDescent="0.25">
      <c r="A293" s="207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</row>
    <row r="294" spans="1:19" ht="12.75" customHeight="1" x14ac:dyDescent="0.25">
      <c r="A294" s="207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</row>
    <row r="295" spans="1:19" ht="12.75" customHeight="1" x14ac:dyDescent="0.25">
      <c r="A295" s="207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</row>
    <row r="296" spans="1:19" ht="12.75" customHeight="1" x14ac:dyDescent="0.25">
      <c r="A296" s="207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</row>
    <row r="297" spans="1:19" ht="12.75" customHeight="1" x14ac:dyDescent="0.25">
      <c r="A297" s="207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</row>
    <row r="298" spans="1:19" ht="12.75" customHeight="1" x14ac:dyDescent="0.25">
      <c r="A298" s="207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</row>
    <row r="299" spans="1:19" ht="12.75" customHeight="1" x14ac:dyDescent="0.25">
      <c r="A299" s="207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</row>
    <row r="300" spans="1:19" ht="12.75" customHeight="1" x14ac:dyDescent="0.25">
      <c r="A300" s="207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</row>
    <row r="301" spans="1:19" ht="12.75" customHeight="1" x14ac:dyDescent="0.25">
      <c r="A301" s="207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</row>
    <row r="302" spans="1:19" ht="12.75" customHeight="1" x14ac:dyDescent="0.25">
      <c r="A302" s="207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</row>
    <row r="303" spans="1:19" ht="12.75" customHeight="1" x14ac:dyDescent="0.25">
      <c r="A303" s="207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</row>
    <row r="304" spans="1:19" ht="12.75" customHeight="1" x14ac:dyDescent="0.25">
      <c r="A304" s="207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</row>
    <row r="305" spans="1:19" ht="12.75" customHeight="1" x14ac:dyDescent="0.25">
      <c r="A305" s="207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</row>
    <row r="306" spans="1:19" ht="12.75" customHeight="1" x14ac:dyDescent="0.25">
      <c r="A306" s="207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</row>
    <row r="307" spans="1:19" ht="12.75" customHeight="1" x14ac:dyDescent="0.25">
      <c r="A307" s="207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</row>
    <row r="308" spans="1:19" ht="12.75" customHeight="1" x14ac:dyDescent="0.25">
      <c r="A308" s="207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</row>
    <row r="309" spans="1:19" ht="12.75" customHeight="1" x14ac:dyDescent="0.25">
      <c r="A309" s="207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</row>
    <row r="310" spans="1:19" ht="12.75" customHeight="1" x14ac:dyDescent="0.25">
      <c r="A310" s="207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</row>
    <row r="311" spans="1:19" ht="12.75" customHeight="1" x14ac:dyDescent="0.25">
      <c r="A311" s="207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</row>
    <row r="312" spans="1:19" ht="12.75" customHeight="1" x14ac:dyDescent="0.25">
      <c r="A312" s="207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</row>
    <row r="313" spans="1:19" ht="12.75" customHeight="1" x14ac:dyDescent="0.25">
      <c r="A313" s="207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</row>
    <row r="314" spans="1:19" ht="12.75" customHeight="1" x14ac:dyDescent="0.25">
      <c r="A314" s="207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</row>
    <row r="315" spans="1:19" ht="12.75" customHeight="1" x14ac:dyDescent="0.25">
      <c r="A315" s="207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</row>
    <row r="316" spans="1:19" ht="12.75" customHeight="1" x14ac:dyDescent="0.25">
      <c r="A316" s="207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</row>
    <row r="317" spans="1:19" ht="12.75" customHeight="1" x14ac:dyDescent="0.25">
      <c r="A317" s="207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</row>
    <row r="318" spans="1:19" ht="12.75" customHeight="1" x14ac:dyDescent="0.25">
      <c r="A318" s="207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</row>
    <row r="319" spans="1:19" ht="12.75" customHeight="1" x14ac:dyDescent="0.25">
      <c r="A319" s="207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</row>
    <row r="320" spans="1:19" ht="12.75" customHeight="1" x14ac:dyDescent="0.25">
      <c r="A320" s="207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</row>
    <row r="321" spans="1:19" ht="12.75" customHeight="1" x14ac:dyDescent="0.25">
      <c r="A321" s="207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</row>
    <row r="322" spans="1:19" ht="12.75" customHeight="1" x14ac:dyDescent="0.25">
      <c r="A322" s="207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</row>
    <row r="323" spans="1:19" ht="12.75" customHeight="1" x14ac:dyDescent="0.25">
      <c r="A323" s="207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</row>
    <row r="324" spans="1:19" ht="12.75" customHeight="1" x14ac:dyDescent="0.25">
      <c r="A324" s="207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</row>
    <row r="325" spans="1:19" ht="12.75" customHeight="1" x14ac:dyDescent="0.25">
      <c r="A325" s="207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</row>
    <row r="326" spans="1:19" ht="12.75" customHeight="1" x14ac:dyDescent="0.25">
      <c r="A326" s="207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</row>
    <row r="327" spans="1:19" ht="12.75" customHeight="1" x14ac:dyDescent="0.25">
      <c r="A327" s="207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</row>
    <row r="328" spans="1:19" ht="12.75" customHeight="1" x14ac:dyDescent="0.25">
      <c r="A328" s="207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</row>
    <row r="329" spans="1:19" ht="12.75" customHeight="1" x14ac:dyDescent="0.25">
      <c r="A329" s="207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</row>
    <row r="330" spans="1:19" ht="12.75" customHeight="1" x14ac:dyDescent="0.25">
      <c r="A330" s="207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</row>
    <row r="331" spans="1:19" ht="12.75" customHeight="1" x14ac:dyDescent="0.25">
      <c r="A331" s="207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</row>
    <row r="332" spans="1:19" ht="12.75" customHeight="1" x14ac:dyDescent="0.25">
      <c r="A332" s="207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</row>
    <row r="333" spans="1:19" ht="12.75" customHeight="1" x14ac:dyDescent="0.25">
      <c r="A333" s="207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</row>
    <row r="334" spans="1:19" ht="12.75" customHeight="1" x14ac:dyDescent="0.25">
      <c r="A334" s="207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</row>
    <row r="335" spans="1:19" ht="12.75" customHeight="1" x14ac:dyDescent="0.25">
      <c r="A335" s="207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</row>
    <row r="336" spans="1:19" ht="12.75" customHeight="1" x14ac:dyDescent="0.25">
      <c r="A336" s="207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</row>
    <row r="337" spans="1:19" ht="12.75" customHeight="1" x14ac:dyDescent="0.25">
      <c r="A337" s="207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</row>
    <row r="338" spans="1:19" ht="12.75" customHeight="1" x14ac:dyDescent="0.25">
      <c r="A338" s="207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</row>
    <row r="339" spans="1:19" ht="12.75" customHeight="1" x14ac:dyDescent="0.25">
      <c r="A339" s="207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</row>
    <row r="340" spans="1:19" ht="12.75" customHeight="1" x14ac:dyDescent="0.25">
      <c r="A340" s="207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</row>
    <row r="341" spans="1:19" ht="12.75" customHeight="1" x14ac:dyDescent="0.25">
      <c r="A341" s="207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</row>
    <row r="342" spans="1:19" ht="12.75" customHeight="1" x14ac:dyDescent="0.25">
      <c r="A342" s="207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</row>
    <row r="343" spans="1:19" ht="12.75" customHeight="1" x14ac:dyDescent="0.25">
      <c r="A343" s="207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</row>
    <row r="344" spans="1:19" ht="12.75" customHeight="1" x14ac:dyDescent="0.25">
      <c r="A344" s="207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</row>
    <row r="345" spans="1:19" ht="12.75" customHeight="1" x14ac:dyDescent="0.25">
      <c r="A345" s="207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</row>
    <row r="346" spans="1:19" ht="12.75" customHeight="1" x14ac:dyDescent="0.25">
      <c r="A346" s="207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</row>
    <row r="347" spans="1:19" ht="12.75" customHeight="1" x14ac:dyDescent="0.25">
      <c r="A347" s="207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</row>
    <row r="348" spans="1:19" ht="12.75" customHeight="1" x14ac:dyDescent="0.25">
      <c r="A348" s="207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</row>
    <row r="349" spans="1:19" ht="12.75" customHeight="1" x14ac:dyDescent="0.25">
      <c r="A349" s="207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</row>
    <row r="350" spans="1:19" ht="12.75" customHeight="1" x14ac:dyDescent="0.25">
      <c r="A350" s="207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</row>
    <row r="351" spans="1:19" ht="12.75" customHeight="1" x14ac:dyDescent="0.25">
      <c r="A351" s="207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</row>
    <row r="352" spans="1:19" ht="12.75" customHeight="1" x14ac:dyDescent="0.25">
      <c r="A352" s="207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</row>
    <row r="353" spans="1:19" ht="12.75" customHeight="1" x14ac:dyDescent="0.25">
      <c r="A353" s="207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</row>
    <row r="354" spans="1:19" ht="12.75" customHeight="1" x14ac:dyDescent="0.25">
      <c r="A354" s="207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</row>
    <row r="355" spans="1:19" ht="12.75" customHeight="1" x14ac:dyDescent="0.25">
      <c r="A355" s="207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</row>
    <row r="356" spans="1:19" ht="12.75" customHeight="1" x14ac:dyDescent="0.25">
      <c r="A356" s="207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</row>
    <row r="357" spans="1:19" ht="12.75" customHeight="1" x14ac:dyDescent="0.25">
      <c r="A357" s="207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</row>
    <row r="358" spans="1:19" ht="12.75" customHeight="1" x14ac:dyDescent="0.25">
      <c r="A358" s="207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</row>
    <row r="359" spans="1:19" ht="12.75" customHeight="1" x14ac:dyDescent="0.25">
      <c r="A359" s="207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</row>
    <row r="360" spans="1:19" ht="12.75" customHeight="1" x14ac:dyDescent="0.25">
      <c r="A360" s="207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</row>
    <row r="361" spans="1:19" ht="12.75" customHeight="1" x14ac:dyDescent="0.25">
      <c r="A361" s="207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</row>
    <row r="362" spans="1:19" ht="12.75" customHeight="1" x14ac:dyDescent="0.25">
      <c r="A362" s="207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</row>
    <row r="363" spans="1:19" ht="12.75" customHeight="1" x14ac:dyDescent="0.25">
      <c r="A363" s="207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</row>
    <row r="364" spans="1:19" ht="12.75" customHeight="1" x14ac:dyDescent="0.25">
      <c r="A364" s="207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</row>
    <row r="365" spans="1:19" ht="12.75" customHeight="1" x14ac:dyDescent="0.25">
      <c r="A365" s="207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</row>
    <row r="366" spans="1:19" ht="12.75" customHeight="1" x14ac:dyDescent="0.25">
      <c r="A366" s="207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</row>
    <row r="367" spans="1:19" ht="12.75" customHeight="1" x14ac:dyDescent="0.25">
      <c r="A367" s="207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</row>
    <row r="368" spans="1:19" ht="12.75" customHeight="1" x14ac:dyDescent="0.25">
      <c r="A368" s="207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</row>
    <row r="369" spans="1:19" ht="12.75" customHeight="1" x14ac:dyDescent="0.25">
      <c r="A369" s="207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</row>
    <row r="370" spans="1:19" ht="12.75" customHeight="1" x14ac:dyDescent="0.25">
      <c r="A370" s="207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</row>
    <row r="371" spans="1:19" ht="12.75" customHeight="1" x14ac:dyDescent="0.25">
      <c r="A371" s="207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</row>
    <row r="372" spans="1:19" ht="12.75" customHeight="1" x14ac:dyDescent="0.25">
      <c r="A372" s="207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</row>
    <row r="373" spans="1:19" ht="12.75" customHeight="1" x14ac:dyDescent="0.25">
      <c r="A373" s="207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</row>
    <row r="374" spans="1:19" ht="12.75" customHeight="1" x14ac:dyDescent="0.25">
      <c r="A374" s="207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</row>
    <row r="375" spans="1:19" ht="12.75" customHeight="1" x14ac:dyDescent="0.25">
      <c r="A375" s="207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</row>
    <row r="376" spans="1:19" ht="12.75" customHeight="1" x14ac:dyDescent="0.25">
      <c r="A376" s="207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</row>
    <row r="377" spans="1:19" ht="12.75" customHeight="1" x14ac:dyDescent="0.25">
      <c r="A377" s="207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</row>
    <row r="378" spans="1:19" ht="12.75" customHeight="1" x14ac:dyDescent="0.25">
      <c r="A378" s="207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</row>
    <row r="379" spans="1:19" ht="12.75" customHeight="1" x14ac:dyDescent="0.25">
      <c r="A379" s="207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</row>
    <row r="380" spans="1:19" ht="12.75" customHeight="1" x14ac:dyDescent="0.25">
      <c r="A380" s="207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</row>
    <row r="381" spans="1:19" ht="12.75" customHeight="1" x14ac:dyDescent="0.25">
      <c r="A381" s="207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</row>
    <row r="382" spans="1:19" ht="12.75" customHeight="1" x14ac:dyDescent="0.25">
      <c r="A382" s="207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</row>
    <row r="383" spans="1:19" ht="12.75" customHeight="1" x14ac:dyDescent="0.25">
      <c r="A383" s="207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</row>
    <row r="384" spans="1:19" ht="12.75" customHeight="1" x14ac:dyDescent="0.25">
      <c r="A384" s="207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</row>
    <row r="385" spans="1:19" ht="12.75" customHeight="1" x14ac:dyDescent="0.25">
      <c r="A385" s="207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</row>
    <row r="386" spans="1:19" ht="12.75" customHeight="1" x14ac:dyDescent="0.25">
      <c r="A386" s="207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</row>
    <row r="387" spans="1:19" ht="12.75" customHeight="1" x14ac:dyDescent="0.25">
      <c r="A387" s="207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</row>
    <row r="388" spans="1:19" ht="12.75" customHeight="1" x14ac:dyDescent="0.25">
      <c r="A388" s="207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</row>
    <row r="389" spans="1:19" ht="12.75" customHeight="1" x14ac:dyDescent="0.25">
      <c r="A389" s="207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</row>
    <row r="390" spans="1:19" ht="12.75" customHeight="1" x14ac:dyDescent="0.25">
      <c r="A390" s="207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</row>
    <row r="391" spans="1:19" ht="12.75" customHeight="1" x14ac:dyDescent="0.25">
      <c r="A391" s="207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</row>
    <row r="392" spans="1:19" ht="12.75" customHeight="1" x14ac:dyDescent="0.25">
      <c r="A392" s="207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</row>
    <row r="393" spans="1:19" ht="12.75" customHeight="1" x14ac:dyDescent="0.25">
      <c r="A393" s="207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</row>
    <row r="394" spans="1:19" ht="12.75" customHeight="1" x14ac:dyDescent="0.25">
      <c r="A394" s="207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</row>
    <row r="395" spans="1:19" ht="12.75" customHeight="1" x14ac:dyDescent="0.25">
      <c r="A395" s="207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</row>
    <row r="396" spans="1:19" ht="12.75" customHeight="1" x14ac:dyDescent="0.25">
      <c r="A396" s="207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</row>
    <row r="397" spans="1:19" ht="12.75" customHeight="1" x14ac:dyDescent="0.25">
      <c r="A397" s="207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</row>
    <row r="398" spans="1:19" ht="12.75" customHeight="1" x14ac:dyDescent="0.25">
      <c r="A398" s="207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</row>
    <row r="399" spans="1:19" ht="12.75" customHeight="1" x14ac:dyDescent="0.25">
      <c r="A399" s="207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</row>
    <row r="400" spans="1:19" ht="12.75" customHeight="1" x14ac:dyDescent="0.25">
      <c r="A400" s="207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</row>
    <row r="401" spans="1:19" ht="12.75" customHeight="1" x14ac:dyDescent="0.25">
      <c r="A401" s="207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</row>
    <row r="402" spans="1:19" ht="12.75" customHeight="1" x14ac:dyDescent="0.25">
      <c r="A402" s="207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</row>
    <row r="403" spans="1:19" ht="12.75" customHeight="1" x14ac:dyDescent="0.25">
      <c r="A403" s="207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</row>
    <row r="404" spans="1:19" ht="12.75" customHeight="1" x14ac:dyDescent="0.25">
      <c r="A404" s="207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</row>
    <row r="405" spans="1:19" ht="12.75" customHeight="1" x14ac:dyDescent="0.25">
      <c r="A405" s="207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</row>
    <row r="406" spans="1:19" ht="12.75" customHeight="1" x14ac:dyDescent="0.25">
      <c r="A406" s="207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</row>
    <row r="407" spans="1:19" ht="12.75" customHeight="1" x14ac:dyDescent="0.25">
      <c r="A407" s="207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</row>
    <row r="408" spans="1:19" ht="12.75" customHeight="1" x14ac:dyDescent="0.25">
      <c r="A408" s="207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</row>
    <row r="409" spans="1:19" ht="12.75" customHeight="1" x14ac:dyDescent="0.25">
      <c r="A409" s="207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</row>
    <row r="410" spans="1:19" ht="12.75" customHeight="1" x14ac:dyDescent="0.25">
      <c r="A410" s="207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</row>
    <row r="411" spans="1:19" ht="12.75" customHeight="1" x14ac:dyDescent="0.25">
      <c r="A411" s="207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</row>
    <row r="412" spans="1:19" ht="12.75" customHeight="1" x14ac:dyDescent="0.25">
      <c r="A412" s="207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</row>
    <row r="413" spans="1:19" ht="12.75" customHeight="1" x14ac:dyDescent="0.25">
      <c r="A413" s="207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</row>
    <row r="414" spans="1:19" ht="12.75" customHeight="1" x14ac:dyDescent="0.25">
      <c r="A414" s="207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</row>
    <row r="415" spans="1:19" ht="12.75" customHeight="1" x14ac:dyDescent="0.25">
      <c r="A415" s="207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</row>
    <row r="416" spans="1:19" ht="12.75" customHeight="1" x14ac:dyDescent="0.25">
      <c r="A416" s="207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</row>
    <row r="417" spans="1:19" ht="12.75" customHeight="1" x14ac:dyDescent="0.25">
      <c r="A417" s="207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</row>
    <row r="418" spans="1:19" ht="12.75" customHeight="1" x14ac:dyDescent="0.25">
      <c r="A418" s="207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</row>
    <row r="419" spans="1:19" ht="12.75" customHeight="1" x14ac:dyDescent="0.25">
      <c r="A419" s="207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</row>
    <row r="420" spans="1:19" ht="12.75" customHeight="1" x14ac:dyDescent="0.25">
      <c r="A420" s="207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</row>
    <row r="421" spans="1:19" ht="12.75" customHeight="1" x14ac:dyDescent="0.25">
      <c r="A421" s="207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</row>
    <row r="422" spans="1:19" ht="12.75" customHeight="1" x14ac:dyDescent="0.25">
      <c r="A422" s="207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</row>
    <row r="423" spans="1:19" ht="12.75" customHeight="1" x14ac:dyDescent="0.25">
      <c r="A423" s="207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</row>
    <row r="424" spans="1:19" ht="12.75" customHeight="1" x14ac:dyDescent="0.25">
      <c r="A424" s="207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</row>
    <row r="425" spans="1:19" ht="12.75" customHeight="1" x14ac:dyDescent="0.25">
      <c r="A425" s="207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</row>
    <row r="426" spans="1:19" ht="12.75" customHeight="1" x14ac:dyDescent="0.25">
      <c r="A426" s="207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</row>
    <row r="427" spans="1:19" ht="12.75" customHeight="1" x14ac:dyDescent="0.25">
      <c r="A427" s="207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</row>
    <row r="428" spans="1:19" ht="12.75" customHeight="1" x14ac:dyDescent="0.25">
      <c r="A428" s="207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</row>
    <row r="429" spans="1:19" ht="12.75" customHeight="1" x14ac:dyDescent="0.25">
      <c r="A429" s="207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</row>
    <row r="430" spans="1:19" ht="12.75" customHeight="1" x14ac:dyDescent="0.25">
      <c r="A430" s="207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</row>
    <row r="431" spans="1:19" ht="12.75" customHeight="1" x14ac:dyDescent="0.25">
      <c r="A431" s="207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</row>
    <row r="432" spans="1:19" ht="12.75" customHeight="1" x14ac:dyDescent="0.25">
      <c r="A432" s="207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</row>
    <row r="433" spans="1:19" ht="12.75" customHeight="1" x14ac:dyDescent="0.25">
      <c r="A433" s="207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</row>
    <row r="434" spans="1:19" ht="12.75" customHeight="1" x14ac:dyDescent="0.25">
      <c r="A434" s="207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</row>
    <row r="435" spans="1:19" ht="12.75" customHeight="1" x14ac:dyDescent="0.25">
      <c r="A435" s="207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</row>
    <row r="436" spans="1:19" ht="12.75" customHeight="1" x14ac:dyDescent="0.25">
      <c r="A436" s="207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</row>
    <row r="437" spans="1:19" ht="12.75" customHeight="1" x14ac:dyDescent="0.25">
      <c r="A437" s="207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</row>
    <row r="438" spans="1:19" ht="12.75" customHeight="1" x14ac:dyDescent="0.25">
      <c r="A438" s="207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</row>
    <row r="439" spans="1:19" ht="12.75" customHeight="1" x14ac:dyDescent="0.25">
      <c r="A439" s="207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</row>
    <row r="440" spans="1:19" ht="12.75" customHeight="1" x14ac:dyDescent="0.25">
      <c r="A440" s="207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</row>
    <row r="441" spans="1:19" ht="12.75" customHeight="1" x14ac:dyDescent="0.25">
      <c r="A441" s="207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</row>
    <row r="442" spans="1:19" ht="12.75" customHeight="1" x14ac:dyDescent="0.25">
      <c r="A442" s="207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</row>
    <row r="443" spans="1:19" ht="12.75" customHeight="1" x14ac:dyDescent="0.25">
      <c r="A443" s="207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</row>
    <row r="444" spans="1:19" ht="12.75" customHeight="1" x14ac:dyDescent="0.25">
      <c r="A444" s="207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</row>
    <row r="445" spans="1:19" ht="12.75" customHeight="1" x14ac:dyDescent="0.25">
      <c r="A445" s="207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</row>
    <row r="446" spans="1:19" ht="12.75" customHeight="1" x14ac:dyDescent="0.25">
      <c r="A446" s="207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</row>
    <row r="447" spans="1:19" ht="12.75" customHeight="1" x14ac:dyDescent="0.25">
      <c r="A447" s="207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</row>
    <row r="448" spans="1:19" ht="12.75" customHeight="1" x14ac:dyDescent="0.25">
      <c r="A448" s="207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</row>
    <row r="449" spans="1:19" ht="12.75" customHeight="1" x14ac:dyDescent="0.25">
      <c r="A449" s="207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</row>
    <row r="450" spans="1:19" ht="12.75" customHeight="1" x14ac:dyDescent="0.25">
      <c r="A450" s="207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</row>
    <row r="451" spans="1:19" ht="12.75" customHeight="1" x14ac:dyDescent="0.25">
      <c r="A451" s="207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</row>
    <row r="452" spans="1:19" ht="12.75" customHeight="1" x14ac:dyDescent="0.25">
      <c r="A452" s="207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</row>
    <row r="453" spans="1:19" ht="12.75" customHeight="1" x14ac:dyDescent="0.25">
      <c r="A453" s="207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</row>
    <row r="454" spans="1:19" ht="12.75" customHeight="1" x14ac:dyDescent="0.25">
      <c r="A454" s="207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</row>
    <row r="455" spans="1:19" ht="12.75" customHeight="1" x14ac:dyDescent="0.25">
      <c r="A455" s="207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</row>
    <row r="456" spans="1:19" ht="12.75" customHeight="1" x14ac:dyDescent="0.25">
      <c r="A456" s="207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</row>
    <row r="457" spans="1:19" ht="12.75" customHeight="1" x14ac:dyDescent="0.25">
      <c r="A457" s="207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</row>
    <row r="458" spans="1:19" ht="12.75" customHeight="1" x14ac:dyDescent="0.25">
      <c r="A458" s="207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</row>
    <row r="459" spans="1:19" ht="12.75" customHeight="1" x14ac:dyDescent="0.25">
      <c r="A459" s="207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</row>
    <row r="460" spans="1:19" ht="12.75" customHeight="1" x14ac:dyDescent="0.25">
      <c r="A460" s="207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</row>
    <row r="461" spans="1:19" ht="12.75" customHeight="1" x14ac:dyDescent="0.25">
      <c r="A461" s="207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</row>
    <row r="462" spans="1:19" ht="12.75" customHeight="1" x14ac:dyDescent="0.25">
      <c r="A462" s="207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</row>
    <row r="463" spans="1:19" ht="12.75" customHeight="1" x14ac:dyDescent="0.25">
      <c r="A463" s="207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</row>
    <row r="464" spans="1:19" ht="12.75" customHeight="1" x14ac:dyDescent="0.25">
      <c r="A464" s="207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</row>
    <row r="465" spans="1:19" ht="12.75" customHeight="1" x14ac:dyDescent="0.25">
      <c r="A465" s="207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</row>
    <row r="466" spans="1:19" ht="12.75" customHeight="1" x14ac:dyDescent="0.25">
      <c r="A466" s="207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</row>
    <row r="467" spans="1:19" ht="12.75" customHeight="1" x14ac:dyDescent="0.25">
      <c r="A467" s="207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</row>
    <row r="468" spans="1:19" ht="12.75" customHeight="1" x14ac:dyDescent="0.25">
      <c r="A468" s="207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</row>
    <row r="469" spans="1:19" ht="12.75" customHeight="1" x14ac:dyDescent="0.25">
      <c r="A469" s="207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</row>
    <row r="470" spans="1:19" ht="12.75" customHeight="1" x14ac:dyDescent="0.25">
      <c r="A470" s="207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</row>
    <row r="471" spans="1:19" ht="12.75" customHeight="1" x14ac:dyDescent="0.25">
      <c r="A471" s="207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</row>
    <row r="472" spans="1:19" ht="12.75" customHeight="1" x14ac:dyDescent="0.25">
      <c r="A472" s="207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</row>
    <row r="473" spans="1:19" ht="12.75" customHeight="1" x14ac:dyDescent="0.25">
      <c r="A473" s="207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</row>
    <row r="474" spans="1:19" ht="12.75" customHeight="1" x14ac:dyDescent="0.25">
      <c r="A474" s="207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</row>
    <row r="475" spans="1:19" ht="12.75" customHeight="1" x14ac:dyDescent="0.25">
      <c r="A475" s="207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</row>
    <row r="476" spans="1:19" ht="12.75" customHeight="1" x14ac:dyDescent="0.25">
      <c r="A476" s="207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</row>
    <row r="477" spans="1:19" ht="12.75" customHeight="1" x14ac:dyDescent="0.25">
      <c r="A477" s="207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</row>
    <row r="478" spans="1:19" ht="12.75" customHeight="1" x14ac:dyDescent="0.25">
      <c r="A478" s="207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</row>
    <row r="479" spans="1:19" ht="12.75" customHeight="1" x14ac:dyDescent="0.25">
      <c r="A479" s="207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</row>
    <row r="480" spans="1:19" ht="12.75" customHeight="1" x14ac:dyDescent="0.25">
      <c r="A480" s="207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</row>
    <row r="481" spans="1:19" ht="12.75" customHeight="1" x14ac:dyDescent="0.25">
      <c r="A481" s="207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</row>
    <row r="482" spans="1:19" ht="12.75" customHeight="1" x14ac:dyDescent="0.25">
      <c r="A482" s="207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</row>
    <row r="483" spans="1:19" ht="12.75" customHeight="1" x14ac:dyDescent="0.25">
      <c r="A483" s="207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</row>
    <row r="484" spans="1:19" ht="12.75" customHeight="1" x14ac:dyDescent="0.25">
      <c r="A484" s="207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</row>
    <row r="485" spans="1:19" ht="12.75" customHeight="1" x14ac:dyDescent="0.25">
      <c r="A485" s="207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</row>
    <row r="486" spans="1:19" ht="12.75" customHeight="1" x14ac:dyDescent="0.25">
      <c r="A486" s="207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</row>
    <row r="487" spans="1:19" ht="12.75" customHeight="1" x14ac:dyDescent="0.25">
      <c r="A487" s="207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</row>
    <row r="488" spans="1:19" ht="12.75" customHeight="1" x14ac:dyDescent="0.25">
      <c r="A488" s="207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</row>
    <row r="489" spans="1:19" ht="12.75" customHeight="1" x14ac:dyDescent="0.25">
      <c r="A489" s="207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</row>
    <row r="490" spans="1:19" ht="12.75" customHeight="1" x14ac:dyDescent="0.25">
      <c r="A490" s="207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</row>
    <row r="491" spans="1:19" ht="12.75" customHeight="1" x14ac:dyDescent="0.25">
      <c r="A491" s="207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</row>
    <row r="492" spans="1:19" ht="12.75" customHeight="1" x14ac:dyDescent="0.25">
      <c r="A492" s="207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</row>
    <row r="493" spans="1:19" ht="12.75" customHeight="1" x14ac:dyDescent="0.25">
      <c r="A493" s="207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</row>
    <row r="494" spans="1:19" ht="12.75" customHeight="1" x14ac:dyDescent="0.25">
      <c r="A494" s="207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</row>
    <row r="495" spans="1:19" ht="12.75" customHeight="1" x14ac:dyDescent="0.25">
      <c r="A495" s="207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</row>
    <row r="496" spans="1:19" ht="12.75" customHeight="1" x14ac:dyDescent="0.25">
      <c r="A496" s="207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</row>
    <row r="497" spans="1:19" ht="12.75" customHeight="1" x14ac:dyDescent="0.25">
      <c r="A497" s="207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</row>
    <row r="498" spans="1:19" ht="12.75" customHeight="1" x14ac:dyDescent="0.25">
      <c r="A498" s="207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</row>
    <row r="499" spans="1:19" ht="12.75" customHeight="1" x14ac:dyDescent="0.25">
      <c r="A499" s="207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</row>
    <row r="500" spans="1:19" ht="12.75" customHeight="1" x14ac:dyDescent="0.25">
      <c r="A500" s="207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</row>
    <row r="501" spans="1:19" ht="12.75" customHeight="1" x14ac:dyDescent="0.25">
      <c r="A501" s="207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</row>
    <row r="502" spans="1:19" ht="12.75" customHeight="1" x14ac:dyDescent="0.25">
      <c r="A502" s="207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</row>
    <row r="503" spans="1:19" ht="12.75" customHeight="1" x14ac:dyDescent="0.25">
      <c r="A503" s="207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</row>
    <row r="504" spans="1:19" ht="12.75" customHeight="1" x14ac:dyDescent="0.25">
      <c r="A504" s="207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</row>
    <row r="505" spans="1:19" ht="12.75" customHeight="1" x14ac:dyDescent="0.25">
      <c r="A505" s="207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</row>
    <row r="506" spans="1:19" ht="12.75" customHeight="1" x14ac:dyDescent="0.25">
      <c r="A506" s="207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</row>
    <row r="507" spans="1:19" ht="12.75" customHeight="1" x14ac:dyDescent="0.25">
      <c r="A507" s="207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</row>
    <row r="508" spans="1:19" ht="12.75" customHeight="1" x14ac:dyDescent="0.25">
      <c r="A508" s="207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</row>
    <row r="509" spans="1:19" ht="12.75" customHeight="1" x14ac:dyDescent="0.25">
      <c r="A509" s="207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</row>
    <row r="510" spans="1:19" ht="12.75" customHeight="1" x14ac:dyDescent="0.25">
      <c r="A510" s="207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</row>
    <row r="511" spans="1:19" ht="12.75" customHeight="1" x14ac:dyDescent="0.25">
      <c r="A511" s="207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</row>
    <row r="512" spans="1:19" ht="12.75" customHeight="1" x14ac:dyDescent="0.25">
      <c r="A512" s="207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</row>
    <row r="513" spans="1:19" ht="12.75" customHeight="1" x14ac:dyDescent="0.25">
      <c r="A513" s="207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</row>
    <row r="514" spans="1:19" ht="12.75" customHeight="1" x14ac:dyDescent="0.25">
      <c r="A514" s="207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</row>
    <row r="515" spans="1:19" ht="12.75" customHeight="1" x14ac:dyDescent="0.25">
      <c r="A515" s="207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</row>
    <row r="516" spans="1:19" ht="12.75" customHeight="1" x14ac:dyDescent="0.25">
      <c r="A516" s="207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</row>
    <row r="517" spans="1:19" ht="12.75" customHeight="1" x14ac:dyDescent="0.25">
      <c r="A517" s="207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</row>
    <row r="518" spans="1:19" ht="12.75" customHeight="1" x14ac:dyDescent="0.25">
      <c r="A518" s="207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</row>
    <row r="519" spans="1:19" ht="12.75" customHeight="1" x14ac:dyDescent="0.25">
      <c r="A519" s="207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</row>
    <row r="520" spans="1:19" ht="12.75" customHeight="1" x14ac:dyDescent="0.25">
      <c r="A520" s="207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</row>
    <row r="521" spans="1:19" ht="12.75" customHeight="1" x14ac:dyDescent="0.25">
      <c r="A521" s="207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</row>
    <row r="522" spans="1:19" ht="12.75" customHeight="1" x14ac:dyDescent="0.25">
      <c r="A522" s="207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</row>
    <row r="523" spans="1:19" ht="12.75" customHeight="1" x14ac:dyDescent="0.25">
      <c r="A523" s="207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</row>
    <row r="524" spans="1:19" ht="12.75" customHeight="1" x14ac:dyDescent="0.25">
      <c r="A524" s="207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</row>
    <row r="525" spans="1:19" ht="12.75" customHeight="1" x14ac:dyDescent="0.25">
      <c r="A525" s="207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</row>
    <row r="526" spans="1:19" ht="12.75" customHeight="1" x14ac:dyDescent="0.25">
      <c r="A526" s="207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</row>
    <row r="527" spans="1:19" ht="12.75" customHeight="1" x14ac:dyDescent="0.25">
      <c r="A527" s="207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</row>
    <row r="528" spans="1:19" ht="12.75" customHeight="1" x14ac:dyDescent="0.25">
      <c r="A528" s="207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</row>
    <row r="529" spans="1:19" ht="12.75" customHeight="1" x14ac:dyDescent="0.25">
      <c r="A529" s="207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</row>
    <row r="530" spans="1:19" ht="12.75" customHeight="1" x14ac:dyDescent="0.25">
      <c r="A530" s="207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</row>
    <row r="531" spans="1:19" ht="12.75" customHeight="1" x14ac:dyDescent="0.25">
      <c r="A531" s="207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</row>
    <row r="532" spans="1:19" ht="12.75" customHeight="1" x14ac:dyDescent="0.25">
      <c r="A532" s="207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</row>
    <row r="533" spans="1:19" ht="12.75" customHeight="1" x14ac:dyDescent="0.25">
      <c r="A533" s="207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</row>
    <row r="534" spans="1:19" ht="12.75" customHeight="1" x14ac:dyDescent="0.25">
      <c r="A534" s="207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</row>
    <row r="535" spans="1:19" ht="12.75" customHeight="1" x14ac:dyDescent="0.25">
      <c r="A535" s="207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</row>
    <row r="536" spans="1:19" ht="12.75" customHeight="1" x14ac:dyDescent="0.25">
      <c r="A536" s="207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</row>
    <row r="537" spans="1:19" ht="12.75" customHeight="1" x14ac:dyDescent="0.25">
      <c r="A537" s="207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</row>
    <row r="538" spans="1:19" ht="12.75" customHeight="1" x14ac:dyDescent="0.25">
      <c r="A538" s="207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</row>
    <row r="539" spans="1:19" ht="12.75" customHeight="1" x14ac:dyDescent="0.25">
      <c r="A539" s="207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</row>
    <row r="540" spans="1:19" ht="12.75" customHeight="1" x14ac:dyDescent="0.25">
      <c r="A540" s="207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</row>
    <row r="541" spans="1:19" ht="12.75" customHeight="1" x14ac:dyDescent="0.25">
      <c r="A541" s="207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</row>
    <row r="542" spans="1:19" ht="12.75" customHeight="1" x14ac:dyDescent="0.25">
      <c r="A542" s="207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</row>
    <row r="543" spans="1:19" ht="12.75" customHeight="1" x14ac:dyDescent="0.25">
      <c r="A543" s="207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</row>
    <row r="544" spans="1:19" ht="12.75" customHeight="1" x14ac:dyDescent="0.25">
      <c r="A544" s="207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</row>
    <row r="545" spans="1:19" ht="12.75" customHeight="1" x14ac:dyDescent="0.25">
      <c r="A545" s="207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</row>
    <row r="546" spans="1:19" ht="12.75" customHeight="1" x14ac:dyDescent="0.25">
      <c r="A546" s="207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</row>
    <row r="547" spans="1:19" ht="12.75" customHeight="1" x14ac:dyDescent="0.25">
      <c r="A547" s="207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</row>
    <row r="548" spans="1:19" ht="12.75" customHeight="1" x14ac:dyDescent="0.25">
      <c r="A548" s="207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</row>
    <row r="549" spans="1:19" ht="12.75" customHeight="1" x14ac:dyDescent="0.25">
      <c r="A549" s="207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</row>
    <row r="550" spans="1:19" ht="12.75" customHeight="1" x14ac:dyDescent="0.25">
      <c r="A550" s="207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</row>
    <row r="551" spans="1:19" ht="12.75" customHeight="1" x14ac:dyDescent="0.25">
      <c r="A551" s="207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</row>
    <row r="552" spans="1:19" ht="12.75" customHeight="1" x14ac:dyDescent="0.25">
      <c r="A552" s="207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</row>
    <row r="553" spans="1:19" ht="12.75" customHeight="1" x14ac:dyDescent="0.25">
      <c r="A553" s="207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</row>
    <row r="554" spans="1:19" ht="12.75" customHeight="1" x14ac:dyDescent="0.25">
      <c r="A554" s="207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</row>
    <row r="555" spans="1:19" ht="12.75" customHeight="1" x14ac:dyDescent="0.25">
      <c r="A555" s="207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</row>
    <row r="556" spans="1:19" ht="12.75" customHeight="1" x14ac:dyDescent="0.25">
      <c r="A556" s="207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</row>
    <row r="557" spans="1:19" ht="12.75" customHeight="1" x14ac:dyDescent="0.25">
      <c r="A557" s="207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</row>
    <row r="558" spans="1:19" ht="12.75" customHeight="1" x14ac:dyDescent="0.25">
      <c r="A558" s="207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</row>
    <row r="559" spans="1:19" ht="12.75" customHeight="1" x14ac:dyDescent="0.25">
      <c r="A559" s="207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</row>
    <row r="560" spans="1:19" ht="12.75" customHeight="1" x14ac:dyDescent="0.25">
      <c r="A560" s="207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</row>
    <row r="561" spans="1:19" ht="12.75" customHeight="1" x14ac:dyDescent="0.25">
      <c r="A561" s="207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</row>
    <row r="562" spans="1:19" ht="12.75" customHeight="1" x14ac:dyDescent="0.25">
      <c r="A562" s="207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</row>
    <row r="563" spans="1:19" ht="12.75" customHeight="1" x14ac:dyDescent="0.25">
      <c r="A563" s="207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</row>
    <row r="564" spans="1:19" ht="12.75" customHeight="1" x14ac:dyDescent="0.25">
      <c r="A564" s="207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</row>
    <row r="565" spans="1:19" ht="12.75" customHeight="1" x14ac:dyDescent="0.25">
      <c r="A565" s="207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</row>
    <row r="566" spans="1:19" ht="12.75" customHeight="1" x14ac:dyDescent="0.25">
      <c r="A566" s="207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</row>
    <row r="567" spans="1:19" ht="12.75" customHeight="1" x14ac:dyDescent="0.25">
      <c r="A567" s="207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</row>
    <row r="568" spans="1:19" ht="12.75" customHeight="1" x14ac:dyDescent="0.25">
      <c r="A568" s="207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</row>
    <row r="569" spans="1:19" ht="12.75" customHeight="1" x14ac:dyDescent="0.25">
      <c r="A569" s="207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</row>
    <row r="570" spans="1:19" ht="12.75" customHeight="1" x14ac:dyDescent="0.25">
      <c r="A570" s="207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</row>
    <row r="571" spans="1:19" ht="12.75" customHeight="1" x14ac:dyDescent="0.25">
      <c r="A571" s="207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</row>
    <row r="572" spans="1:19" ht="12.75" customHeight="1" x14ac:dyDescent="0.25">
      <c r="A572" s="207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</row>
    <row r="573" spans="1:19" ht="12.75" customHeight="1" x14ac:dyDescent="0.25">
      <c r="A573" s="207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</row>
    <row r="574" spans="1:19" ht="12.75" customHeight="1" x14ac:dyDescent="0.25">
      <c r="A574" s="207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</row>
    <row r="575" spans="1:19" ht="12.75" customHeight="1" x14ac:dyDescent="0.25">
      <c r="A575" s="207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</row>
    <row r="576" spans="1:19" ht="12.75" customHeight="1" x14ac:dyDescent="0.25">
      <c r="A576" s="207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</row>
    <row r="577" spans="1:19" ht="12.75" customHeight="1" x14ac:dyDescent="0.25">
      <c r="A577" s="207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</row>
    <row r="578" spans="1:19" ht="12.75" customHeight="1" x14ac:dyDescent="0.25">
      <c r="A578" s="207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</row>
    <row r="579" spans="1:19" ht="12.75" customHeight="1" x14ac:dyDescent="0.25">
      <c r="A579" s="207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</row>
    <row r="580" spans="1:19" ht="12.75" customHeight="1" x14ac:dyDescent="0.25">
      <c r="A580" s="207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</row>
    <row r="581" spans="1:19" ht="12.75" customHeight="1" x14ac:dyDescent="0.25">
      <c r="A581" s="207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</row>
    <row r="582" spans="1:19" ht="12.75" customHeight="1" x14ac:dyDescent="0.25">
      <c r="A582" s="207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</row>
    <row r="583" spans="1:19" ht="12.75" customHeight="1" x14ac:dyDescent="0.25">
      <c r="A583" s="207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</row>
    <row r="584" spans="1:19" ht="12.75" customHeight="1" x14ac:dyDescent="0.25">
      <c r="A584" s="207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</row>
    <row r="585" spans="1:19" ht="12.75" customHeight="1" x14ac:dyDescent="0.25">
      <c r="A585" s="207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</row>
    <row r="586" spans="1:19" ht="12.75" customHeight="1" x14ac:dyDescent="0.25">
      <c r="A586" s="207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</row>
    <row r="587" spans="1:19" ht="12.75" customHeight="1" x14ac:dyDescent="0.25">
      <c r="A587" s="207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</row>
    <row r="588" spans="1:19" ht="12.75" customHeight="1" x14ac:dyDescent="0.25">
      <c r="A588" s="207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</row>
    <row r="589" spans="1:19" ht="12.75" customHeight="1" x14ac:dyDescent="0.25">
      <c r="A589" s="207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</row>
    <row r="590" spans="1:19" ht="12.75" customHeight="1" x14ac:dyDescent="0.25">
      <c r="A590" s="207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</row>
    <row r="591" spans="1:19" ht="12.75" customHeight="1" x14ac:dyDescent="0.25">
      <c r="A591" s="207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</row>
    <row r="592" spans="1:19" ht="12.75" customHeight="1" x14ac:dyDescent="0.25">
      <c r="A592" s="207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</row>
    <row r="593" spans="1:19" ht="12.75" customHeight="1" x14ac:dyDescent="0.25">
      <c r="A593" s="207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</row>
    <row r="594" spans="1:19" ht="12.75" customHeight="1" x14ac:dyDescent="0.25">
      <c r="A594" s="207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</row>
    <row r="595" spans="1:19" ht="12.75" customHeight="1" x14ac:dyDescent="0.25">
      <c r="A595" s="207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</row>
    <row r="596" spans="1:19" ht="12.75" customHeight="1" x14ac:dyDescent="0.25">
      <c r="A596" s="207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</row>
    <row r="597" spans="1:19" ht="12.75" customHeight="1" x14ac:dyDescent="0.25">
      <c r="A597" s="207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</row>
    <row r="598" spans="1:19" ht="12.75" customHeight="1" x14ac:dyDescent="0.25">
      <c r="A598" s="207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</row>
    <row r="599" spans="1:19" ht="12.75" customHeight="1" x14ac:dyDescent="0.25">
      <c r="A599" s="207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</row>
    <row r="600" spans="1:19" ht="12.75" customHeight="1" x14ac:dyDescent="0.25">
      <c r="A600" s="207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</row>
    <row r="601" spans="1:19" ht="12.75" customHeight="1" x14ac:dyDescent="0.25">
      <c r="A601" s="207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</row>
    <row r="602" spans="1:19" ht="12.75" customHeight="1" x14ac:dyDescent="0.25">
      <c r="A602" s="207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</row>
    <row r="603" spans="1:19" ht="12.75" customHeight="1" x14ac:dyDescent="0.25">
      <c r="A603" s="207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</row>
    <row r="604" spans="1:19" ht="12.75" customHeight="1" x14ac:dyDescent="0.25">
      <c r="A604" s="207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</row>
    <row r="605" spans="1:19" ht="12.75" customHeight="1" x14ac:dyDescent="0.25">
      <c r="A605" s="207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</row>
    <row r="606" spans="1:19" ht="12.75" customHeight="1" x14ac:dyDescent="0.25">
      <c r="A606" s="207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</row>
    <row r="607" spans="1:19" ht="12.75" customHeight="1" x14ac:dyDescent="0.25">
      <c r="A607" s="207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</row>
    <row r="608" spans="1:19" ht="12.75" customHeight="1" x14ac:dyDescent="0.25">
      <c r="A608" s="207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</row>
    <row r="609" spans="1:19" ht="12.75" customHeight="1" x14ac:dyDescent="0.25">
      <c r="A609" s="207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</row>
    <row r="610" spans="1:19" ht="12.75" customHeight="1" x14ac:dyDescent="0.25">
      <c r="A610" s="207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</row>
    <row r="611" spans="1:19" ht="12.75" customHeight="1" x14ac:dyDescent="0.25">
      <c r="A611" s="207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</row>
    <row r="612" spans="1:19" ht="12.75" customHeight="1" x14ac:dyDescent="0.25">
      <c r="A612" s="207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</row>
    <row r="613" spans="1:19" ht="12.75" customHeight="1" x14ac:dyDescent="0.25">
      <c r="A613" s="207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</row>
    <row r="614" spans="1:19" ht="12.75" customHeight="1" x14ac:dyDescent="0.25">
      <c r="A614" s="207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</row>
    <row r="615" spans="1:19" ht="12.75" customHeight="1" x14ac:dyDescent="0.25">
      <c r="A615" s="207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</row>
    <row r="616" spans="1:19" ht="12.75" customHeight="1" x14ac:dyDescent="0.25">
      <c r="A616" s="207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</row>
    <row r="617" spans="1:19" ht="12.75" customHeight="1" x14ac:dyDescent="0.25">
      <c r="A617" s="207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</row>
    <row r="618" spans="1:19" ht="12.75" customHeight="1" x14ac:dyDescent="0.25">
      <c r="A618" s="207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</row>
    <row r="619" spans="1:19" ht="12.75" customHeight="1" x14ac:dyDescent="0.25">
      <c r="A619" s="207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</row>
    <row r="620" spans="1:19" ht="12.75" customHeight="1" x14ac:dyDescent="0.25">
      <c r="A620" s="207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</row>
    <row r="621" spans="1:19" ht="12.75" customHeight="1" x14ac:dyDescent="0.25">
      <c r="A621" s="207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</row>
    <row r="622" spans="1:19" ht="12.75" customHeight="1" x14ac:dyDescent="0.25">
      <c r="A622" s="207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</row>
    <row r="623" spans="1:19" ht="12.75" customHeight="1" x14ac:dyDescent="0.25">
      <c r="A623" s="207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</row>
    <row r="624" spans="1:19" ht="12.75" customHeight="1" x14ac:dyDescent="0.25">
      <c r="A624" s="207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</row>
    <row r="625" spans="1:19" ht="12.75" customHeight="1" x14ac:dyDescent="0.25">
      <c r="A625" s="207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</row>
    <row r="626" spans="1:19" ht="12.75" customHeight="1" x14ac:dyDescent="0.25">
      <c r="A626" s="207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</row>
    <row r="627" spans="1:19" ht="12.75" customHeight="1" x14ac:dyDescent="0.25">
      <c r="A627" s="207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</row>
    <row r="628" spans="1:19" ht="12.75" customHeight="1" x14ac:dyDescent="0.25">
      <c r="A628" s="207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</row>
    <row r="629" spans="1:19" ht="12.75" customHeight="1" x14ac:dyDescent="0.25">
      <c r="A629" s="207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</row>
    <row r="630" spans="1:19" ht="12.75" customHeight="1" x14ac:dyDescent="0.25">
      <c r="A630" s="207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</row>
    <row r="631" spans="1:19" ht="12.75" customHeight="1" x14ac:dyDescent="0.25">
      <c r="A631" s="207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</row>
    <row r="632" spans="1:19" ht="12.75" customHeight="1" x14ac:dyDescent="0.25">
      <c r="A632" s="207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</row>
    <row r="633" spans="1:19" ht="12.75" customHeight="1" x14ac:dyDescent="0.25">
      <c r="A633" s="207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</row>
    <row r="634" spans="1:19" ht="12.75" customHeight="1" x14ac:dyDescent="0.25">
      <c r="A634" s="207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</row>
    <row r="635" spans="1:19" ht="12.75" customHeight="1" x14ac:dyDescent="0.25">
      <c r="A635" s="207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</row>
    <row r="636" spans="1:19" ht="12.75" customHeight="1" x14ac:dyDescent="0.25">
      <c r="A636" s="207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</row>
    <row r="637" spans="1:19" ht="12.75" customHeight="1" x14ac:dyDescent="0.25">
      <c r="A637" s="207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</row>
    <row r="638" spans="1:19" ht="12.75" customHeight="1" x14ac:dyDescent="0.25">
      <c r="A638" s="207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</row>
    <row r="639" spans="1:19" ht="12.75" customHeight="1" x14ac:dyDescent="0.25">
      <c r="A639" s="207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</row>
    <row r="640" spans="1:19" ht="12.75" customHeight="1" x14ac:dyDescent="0.25">
      <c r="A640" s="207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</row>
    <row r="641" spans="1:19" ht="12.75" customHeight="1" x14ac:dyDescent="0.25">
      <c r="A641" s="207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</row>
    <row r="642" spans="1:19" ht="12.75" customHeight="1" x14ac:dyDescent="0.25">
      <c r="A642" s="207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</row>
    <row r="643" spans="1:19" ht="12.75" customHeight="1" x14ac:dyDescent="0.25">
      <c r="A643" s="207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</row>
    <row r="644" spans="1:19" ht="12.75" customHeight="1" x14ac:dyDescent="0.25">
      <c r="A644" s="207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</row>
    <row r="645" spans="1:19" ht="12.75" customHeight="1" x14ac:dyDescent="0.25">
      <c r="A645" s="207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</row>
    <row r="646" spans="1:19" ht="12.75" customHeight="1" x14ac:dyDescent="0.25">
      <c r="A646" s="207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</row>
    <row r="647" spans="1:19" ht="12.75" customHeight="1" x14ac:dyDescent="0.25">
      <c r="A647" s="207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</row>
    <row r="648" spans="1:19" ht="12.75" customHeight="1" x14ac:dyDescent="0.25">
      <c r="A648" s="207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</row>
    <row r="649" spans="1:19" ht="12.75" customHeight="1" x14ac:dyDescent="0.25">
      <c r="A649" s="207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</row>
    <row r="650" spans="1:19" ht="12.75" customHeight="1" x14ac:dyDescent="0.25">
      <c r="A650" s="207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</row>
    <row r="651" spans="1:19" ht="12.75" customHeight="1" x14ac:dyDescent="0.25">
      <c r="A651" s="207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</row>
    <row r="652" spans="1:19" ht="12.75" customHeight="1" x14ac:dyDescent="0.25">
      <c r="A652" s="207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</row>
    <row r="653" spans="1:19" ht="12.75" customHeight="1" x14ac:dyDescent="0.25">
      <c r="A653" s="207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</row>
    <row r="654" spans="1:19" ht="12.75" customHeight="1" x14ac:dyDescent="0.25">
      <c r="A654" s="207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</row>
    <row r="655" spans="1:19" ht="12.75" customHeight="1" x14ac:dyDescent="0.25">
      <c r="A655" s="207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</row>
    <row r="656" spans="1:19" ht="12.75" customHeight="1" x14ac:dyDescent="0.25">
      <c r="A656" s="207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</row>
    <row r="657" spans="1:19" ht="12.75" customHeight="1" x14ac:dyDescent="0.25">
      <c r="A657" s="207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</row>
    <row r="658" spans="1:19" ht="12.75" customHeight="1" x14ac:dyDescent="0.25">
      <c r="A658" s="207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</row>
    <row r="659" spans="1:19" ht="12.75" customHeight="1" x14ac:dyDescent="0.25">
      <c r="A659" s="207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</row>
    <row r="660" spans="1:19" ht="12.75" customHeight="1" x14ac:dyDescent="0.25">
      <c r="A660" s="207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</row>
    <row r="661" spans="1:19" ht="12.75" customHeight="1" x14ac:dyDescent="0.25">
      <c r="A661" s="207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</row>
    <row r="662" spans="1:19" ht="12.75" customHeight="1" x14ac:dyDescent="0.25">
      <c r="A662" s="207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</row>
    <row r="663" spans="1:19" ht="12.75" customHeight="1" x14ac:dyDescent="0.25">
      <c r="A663" s="207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</row>
    <row r="664" spans="1:19" ht="12.75" customHeight="1" x14ac:dyDescent="0.25">
      <c r="A664" s="207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</row>
    <row r="665" spans="1:19" ht="12.75" customHeight="1" x14ac:dyDescent="0.25">
      <c r="A665" s="207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</row>
    <row r="666" spans="1:19" ht="12.75" customHeight="1" x14ac:dyDescent="0.25">
      <c r="A666" s="207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</row>
    <row r="667" spans="1:19" ht="12.75" customHeight="1" x14ac:dyDescent="0.25">
      <c r="A667" s="207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</row>
    <row r="668" spans="1:19" ht="12.75" customHeight="1" x14ac:dyDescent="0.25">
      <c r="A668" s="207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</row>
    <row r="669" spans="1:19" ht="12.75" customHeight="1" x14ac:dyDescent="0.25">
      <c r="A669" s="207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</row>
    <row r="670" spans="1:19" ht="12.75" customHeight="1" x14ac:dyDescent="0.25">
      <c r="A670" s="207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</row>
    <row r="671" spans="1:19" ht="12.75" customHeight="1" x14ac:dyDescent="0.25">
      <c r="A671" s="207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</row>
    <row r="672" spans="1:19" ht="12.75" customHeight="1" x14ac:dyDescent="0.25">
      <c r="A672" s="207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</row>
    <row r="673" spans="1:19" ht="12.75" customHeight="1" x14ac:dyDescent="0.25">
      <c r="A673" s="207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</row>
    <row r="674" spans="1:19" ht="12.75" customHeight="1" x14ac:dyDescent="0.25">
      <c r="A674" s="207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</row>
    <row r="675" spans="1:19" ht="12.75" customHeight="1" x14ac:dyDescent="0.25">
      <c r="A675" s="207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</row>
    <row r="676" spans="1:19" ht="12.75" customHeight="1" x14ac:dyDescent="0.25">
      <c r="A676" s="207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</row>
    <row r="677" spans="1:19" ht="12.75" customHeight="1" x14ac:dyDescent="0.25">
      <c r="A677" s="207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</row>
    <row r="678" spans="1:19" ht="12.75" customHeight="1" x14ac:dyDescent="0.25">
      <c r="A678" s="207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</row>
    <row r="679" spans="1:19" ht="12.75" customHeight="1" x14ac:dyDescent="0.25">
      <c r="A679" s="207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</row>
    <row r="680" spans="1:19" ht="12.75" customHeight="1" x14ac:dyDescent="0.25">
      <c r="A680" s="207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</row>
    <row r="681" spans="1:19" ht="12.75" customHeight="1" x14ac:dyDescent="0.25">
      <c r="A681" s="207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</row>
    <row r="682" spans="1:19" ht="12.75" customHeight="1" x14ac:dyDescent="0.25">
      <c r="A682" s="207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</row>
    <row r="683" spans="1:19" ht="12.75" customHeight="1" x14ac:dyDescent="0.25">
      <c r="A683" s="207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</row>
    <row r="684" spans="1:19" ht="12.75" customHeight="1" x14ac:dyDescent="0.25">
      <c r="A684" s="207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</row>
    <row r="685" spans="1:19" ht="12.75" customHeight="1" x14ac:dyDescent="0.25">
      <c r="A685" s="207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</row>
    <row r="686" spans="1:19" ht="12.75" customHeight="1" x14ac:dyDescent="0.25">
      <c r="A686" s="207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</row>
    <row r="687" spans="1:19" ht="12.75" customHeight="1" x14ac:dyDescent="0.25">
      <c r="A687" s="207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</row>
    <row r="688" spans="1:19" ht="12.75" customHeight="1" x14ac:dyDescent="0.25">
      <c r="A688" s="207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</row>
    <row r="689" spans="1:19" ht="12.75" customHeight="1" x14ac:dyDescent="0.25">
      <c r="A689" s="207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</row>
    <row r="690" spans="1:19" ht="12.75" customHeight="1" x14ac:dyDescent="0.25">
      <c r="A690" s="207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</row>
    <row r="691" spans="1:19" ht="12.75" customHeight="1" x14ac:dyDescent="0.25">
      <c r="A691" s="207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</row>
    <row r="692" spans="1:19" ht="12.75" customHeight="1" x14ac:dyDescent="0.25">
      <c r="A692" s="207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</row>
    <row r="693" spans="1:19" ht="12.75" customHeight="1" x14ac:dyDescent="0.25">
      <c r="A693" s="207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</row>
    <row r="694" spans="1:19" ht="12.75" customHeight="1" x14ac:dyDescent="0.25">
      <c r="A694" s="207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</row>
    <row r="695" spans="1:19" ht="12.75" customHeight="1" x14ac:dyDescent="0.25">
      <c r="A695" s="207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</row>
    <row r="696" spans="1:19" ht="12.75" customHeight="1" x14ac:dyDescent="0.25">
      <c r="A696" s="207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</row>
    <row r="697" spans="1:19" ht="12.75" customHeight="1" x14ac:dyDescent="0.25">
      <c r="A697" s="207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</row>
    <row r="698" spans="1:19" ht="12.75" customHeight="1" x14ac:dyDescent="0.25">
      <c r="A698" s="207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</row>
    <row r="699" spans="1:19" ht="12.75" customHeight="1" x14ac:dyDescent="0.25">
      <c r="A699" s="207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</row>
    <row r="700" spans="1:19" ht="12.75" customHeight="1" x14ac:dyDescent="0.25">
      <c r="A700" s="207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</row>
    <row r="701" spans="1:19" ht="12.75" customHeight="1" x14ac:dyDescent="0.25">
      <c r="A701" s="207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</row>
    <row r="702" spans="1:19" ht="12.75" customHeight="1" x14ac:dyDescent="0.25">
      <c r="A702" s="207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</row>
    <row r="703" spans="1:19" ht="12.75" customHeight="1" x14ac:dyDescent="0.25">
      <c r="A703" s="207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</row>
    <row r="704" spans="1:19" ht="12.75" customHeight="1" x14ac:dyDescent="0.25">
      <c r="A704" s="207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</row>
    <row r="705" spans="1:19" ht="12.75" customHeight="1" x14ac:dyDescent="0.25">
      <c r="A705" s="207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</row>
    <row r="706" spans="1:19" ht="12.75" customHeight="1" x14ac:dyDescent="0.25">
      <c r="A706" s="207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</row>
    <row r="707" spans="1:19" ht="12.75" customHeight="1" x14ac:dyDescent="0.25">
      <c r="A707" s="207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</row>
    <row r="708" spans="1:19" ht="12.75" customHeight="1" x14ac:dyDescent="0.25">
      <c r="A708" s="207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</row>
    <row r="709" spans="1:19" ht="12.75" customHeight="1" x14ac:dyDescent="0.25">
      <c r="A709" s="207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</row>
    <row r="710" spans="1:19" ht="12.75" customHeight="1" x14ac:dyDescent="0.25">
      <c r="A710" s="207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</row>
    <row r="711" spans="1:19" ht="12.75" customHeight="1" x14ac:dyDescent="0.25">
      <c r="A711" s="207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</row>
    <row r="712" spans="1:19" ht="12.75" customHeight="1" x14ac:dyDescent="0.25">
      <c r="A712" s="207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</row>
    <row r="713" spans="1:19" ht="12.75" customHeight="1" x14ac:dyDescent="0.25">
      <c r="A713" s="207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</row>
    <row r="714" spans="1:19" ht="12.75" customHeight="1" x14ac:dyDescent="0.25">
      <c r="A714" s="207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</row>
    <row r="715" spans="1:19" ht="12.75" customHeight="1" x14ac:dyDescent="0.25">
      <c r="A715" s="207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</row>
    <row r="716" spans="1:19" ht="12.75" customHeight="1" x14ac:dyDescent="0.25">
      <c r="A716" s="207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</row>
    <row r="717" spans="1:19" ht="12.75" customHeight="1" x14ac:dyDescent="0.25">
      <c r="A717" s="207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</row>
    <row r="718" spans="1:19" ht="12.75" customHeight="1" x14ac:dyDescent="0.25">
      <c r="A718" s="207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</row>
    <row r="719" spans="1:19" ht="12.75" customHeight="1" x14ac:dyDescent="0.25">
      <c r="A719" s="207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</row>
    <row r="720" spans="1:19" ht="12.75" customHeight="1" x14ac:dyDescent="0.25">
      <c r="A720" s="207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</row>
    <row r="721" spans="1:19" ht="12.75" customHeight="1" x14ac:dyDescent="0.25">
      <c r="A721" s="207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</row>
    <row r="722" spans="1:19" ht="12.75" customHeight="1" x14ac:dyDescent="0.25">
      <c r="A722" s="207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</row>
    <row r="723" spans="1:19" ht="12.75" customHeight="1" x14ac:dyDescent="0.25">
      <c r="A723" s="207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</row>
    <row r="724" spans="1:19" ht="12.75" customHeight="1" x14ac:dyDescent="0.25">
      <c r="A724" s="207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</row>
    <row r="725" spans="1:19" ht="12.75" customHeight="1" x14ac:dyDescent="0.25">
      <c r="A725" s="207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</row>
    <row r="726" spans="1:19" ht="12.75" customHeight="1" x14ac:dyDescent="0.25">
      <c r="A726" s="207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</row>
    <row r="727" spans="1:19" ht="12.75" customHeight="1" x14ac:dyDescent="0.25">
      <c r="A727" s="207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</row>
    <row r="728" spans="1:19" ht="12.75" customHeight="1" x14ac:dyDescent="0.25">
      <c r="A728" s="207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</row>
    <row r="729" spans="1:19" ht="12.75" customHeight="1" x14ac:dyDescent="0.25">
      <c r="A729" s="207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</row>
    <row r="730" spans="1:19" ht="12.75" customHeight="1" x14ac:dyDescent="0.25">
      <c r="A730" s="207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</row>
    <row r="731" spans="1:19" ht="12.75" customHeight="1" x14ac:dyDescent="0.25">
      <c r="A731" s="207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</row>
    <row r="732" spans="1:19" ht="12.75" customHeight="1" x14ac:dyDescent="0.25">
      <c r="A732" s="207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</row>
    <row r="733" spans="1:19" ht="12.75" customHeight="1" x14ac:dyDescent="0.25">
      <c r="A733" s="207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</row>
    <row r="734" spans="1:19" ht="12.75" customHeight="1" x14ac:dyDescent="0.25">
      <c r="A734" s="207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</row>
    <row r="735" spans="1:19" ht="12.75" customHeight="1" x14ac:dyDescent="0.25">
      <c r="A735" s="207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</row>
    <row r="736" spans="1:19" ht="12.75" customHeight="1" x14ac:dyDescent="0.25">
      <c r="A736" s="207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</row>
    <row r="737" spans="1:19" ht="12.75" customHeight="1" x14ac:dyDescent="0.25">
      <c r="A737" s="207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</row>
    <row r="738" spans="1:19" ht="12.75" customHeight="1" x14ac:dyDescent="0.25">
      <c r="A738" s="207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</row>
    <row r="739" spans="1:19" ht="12.75" customHeight="1" x14ac:dyDescent="0.25">
      <c r="A739" s="207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</row>
    <row r="740" spans="1:19" ht="12.75" customHeight="1" x14ac:dyDescent="0.25">
      <c r="A740" s="207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</row>
    <row r="741" spans="1:19" ht="12.75" customHeight="1" x14ac:dyDescent="0.25">
      <c r="A741" s="207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</row>
    <row r="742" spans="1:19" ht="12.75" customHeight="1" x14ac:dyDescent="0.25">
      <c r="A742" s="207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</row>
    <row r="743" spans="1:19" ht="12.75" customHeight="1" x14ac:dyDescent="0.25">
      <c r="A743" s="207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</row>
    <row r="744" spans="1:19" ht="12.75" customHeight="1" x14ac:dyDescent="0.25">
      <c r="A744" s="207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</row>
    <row r="745" spans="1:19" ht="12.75" customHeight="1" x14ac:dyDescent="0.25">
      <c r="A745" s="207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</row>
    <row r="746" spans="1:19" ht="12.75" customHeight="1" x14ac:dyDescent="0.25">
      <c r="A746" s="207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</row>
    <row r="747" spans="1:19" ht="12.75" customHeight="1" x14ac:dyDescent="0.25">
      <c r="A747" s="207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</row>
    <row r="748" spans="1:19" ht="12.75" customHeight="1" x14ac:dyDescent="0.25">
      <c r="A748" s="207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</row>
    <row r="749" spans="1:19" ht="12.75" customHeight="1" x14ac:dyDescent="0.25">
      <c r="A749" s="207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</row>
    <row r="750" spans="1:19" ht="12.75" customHeight="1" x14ac:dyDescent="0.25">
      <c r="A750" s="207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</row>
    <row r="751" spans="1:19" ht="12.75" customHeight="1" x14ac:dyDescent="0.25">
      <c r="A751" s="207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</row>
    <row r="752" spans="1:19" ht="12.75" customHeight="1" x14ac:dyDescent="0.25">
      <c r="A752" s="207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</row>
    <row r="753" spans="1:19" ht="12.75" customHeight="1" x14ac:dyDescent="0.25">
      <c r="A753" s="207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</row>
    <row r="754" spans="1:19" ht="12.75" customHeight="1" x14ac:dyDescent="0.25">
      <c r="A754" s="207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</row>
    <row r="755" spans="1:19" ht="12.75" customHeight="1" x14ac:dyDescent="0.25">
      <c r="A755" s="207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</row>
    <row r="756" spans="1:19" ht="12.75" customHeight="1" x14ac:dyDescent="0.25">
      <c r="A756" s="207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</row>
    <row r="757" spans="1:19" ht="12.75" customHeight="1" x14ac:dyDescent="0.25">
      <c r="A757" s="207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</row>
    <row r="758" spans="1:19" ht="12.75" customHeight="1" x14ac:dyDescent="0.25">
      <c r="A758" s="207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</row>
    <row r="759" spans="1:19" ht="12.75" customHeight="1" x14ac:dyDescent="0.25">
      <c r="A759" s="207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</row>
    <row r="760" spans="1:19" ht="12.75" customHeight="1" x14ac:dyDescent="0.25">
      <c r="A760" s="207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</row>
    <row r="761" spans="1:19" ht="12.75" customHeight="1" x14ac:dyDescent="0.25">
      <c r="A761" s="207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</row>
    <row r="762" spans="1:19" ht="12.75" customHeight="1" x14ac:dyDescent="0.25">
      <c r="A762" s="207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</row>
    <row r="763" spans="1:19" ht="12.75" customHeight="1" x14ac:dyDescent="0.25">
      <c r="A763" s="207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</row>
    <row r="764" spans="1:19" ht="12.75" customHeight="1" x14ac:dyDescent="0.25">
      <c r="A764" s="207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</row>
    <row r="765" spans="1:19" ht="12.75" customHeight="1" x14ac:dyDescent="0.25">
      <c r="A765" s="207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</row>
    <row r="766" spans="1:19" ht="12.75" customHeight="1" x14ac:dyDescent="0.25">
      <c r="A766" s="207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</row>
    <row r="767" spans="1:19" ht="12.75" customHeight="1" x14ac:dyDescent="0.25">
      <c r="A767" s="207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</row>
    <row r="768" spans="1:19" ht="12.75" customHeight="1" x14ac:dyDescent="0.25">
      <c r="A768" s="207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</row>
    <row r="769" spans="1:19" ht="12.75" customHeight="1" x14ac:dyDescent="0.25">
      <c r="A769" s="207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</row>
    <row r="770" spans="1:19" ht="12.75" customHeight="1" x14ac:dyDescent="0.25">
      <c r="A770" s="207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</row>
    <row r="771" spans="1:19" ht="12.75" customHeight="1" x14ac:dyDescent="0.25">
      <c r="A771" s="207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</row>
    <row r="772" spans="1:19" ht="12.75" customHeight="1" x14ac:dyDescent="0.25">
      <c r="A772" s="207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</row>
    <row r="773" spans="1:19" ht="12.75" customHeight="1" x14ac:dyDescent="0.25">
      <c r="A773" s="207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</row>
    <row r="774" spans="1:19" ht="12.75" customHeight="1" x14ac:dyDescent="0.25">
      <c r="A774" s="207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</row>
    <row r="775" spans="1:19" ht="12.75" customHeight="1" x14ac:dyDescent="0.25">
      <c r="A775" s="207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</row>
    <row r="776" spans="1:19" ht="12.75" customHeight="1" x14ac:dyDescent="0.25">
      <c r="A776" s="207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</row>
    <row r="777" spans="1:19" ht="12.75" customHeight="1" x14ac:dyDescent="0.25">
      <c r="A777" s="207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</row>
    <row r="778" spans="1:19" ht="12.75" customHeight="1" x14ac:dyDescent="0.25">
      <c r="A778" s="207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</row>
    <row r="779" spans="1:19" ht="12.75" customHeight="1" x14ac:dyDescent="0.25">
      <c r="A779" s="207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</row>
    <row r="780" spans="1:19" ht="12.75" customHeight="1" x14ac:dyDescent="0.25">
      <c r="A780" s="207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</row>
    <row r="781" spans="1:19" ht="12.75" customHeight="1" x14ac:dyDescent="0.25">
      <c r="A781" s="207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</row>
    <row r="782" spans="1:19" ht="12.75" customHeight="1" x14ac:dyDescent="0.25">
      <c r="A782" s="207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</row>
    <row r="783" spans="1:19" ht="12.75" customHeight="1" x14ac:dyDescent="0.25">
      <c r="A783" s="207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</row>
    <row r="784" spans="1:19" ht="12.75" customHeight="1" x14ac:dyDescent="0.25">
      <c r="A784" s="207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</row>
    <row r="785" spans="1:19" ht="12.75" customHeight="1" x14ac:dyDescent="0.25">
      <c r="A785" s="207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</row>
    <row r="786" spans="1:19" ht="12.75" customHeight="1" x14ac:dyDescent="0.25">
      <c r="A786" s="207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</row>
    <row r="787" spans="1:19" ht="12.75" customHeight="1" x14ac:dyDescent="0.25">
      <c r="A787" s="207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</row>
    <row r="788" spans="1:19" ht="12.75" customHeight="1" x14ac:dyDescent="0.25">
      <c r="A788" s="207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</row>
    <row r="789" spans="1:19" ht="12.75" customHeight="1" x14ac:dyDescent="0.25">
      <c r="A789" s="207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</row>
    <row r="790" spans="1:19" ht="12.75" customHeight="1" x14ac:dyDescent="0.25">
      <c r="A790" s="207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</row>
    <row r="791" spans="1:19" ht="12.75" customHeight="1" x14ac:dyDescent="0.25">
      <c r="A791" s="207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</row>
    <row r="792" spans="1:19" ht="12.75" customHeight="1" x14ac:dyDescent="0.25">
      <c r="A792" s="207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</row>
    <row r="793" spans="1:19" ht="12.75" customHeight="1" x14ac:dyDescent="0.25">
      <c r="A793" s="207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</row>
    <row r="794" spans="1:19" ht="12.75" customHeight="1" x14ac:dyDescent="0.25">
      <c r="A794" s="207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</row>
    <row r="795" spans="1:19" ht="12.75" customHeight="1" x14ac:dyDescent="0.25">
      <c r="A795" s="207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</row>
    <row r="796" spans="1:19" ht="12.75" customHeight="1" x14ac:dyDescent="0.25">
      <c r="A796" s="207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</row>
    <row r="797" spans="1:19" ht="12.75" customHeight="1" x14ac:dyDescent="0.25">
      <c r="A797" s="207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</row>
    <row r="798" spans="1:19" ht="12.75" customHeight="1" x14ac:dyDescent="0.25">
      <c r="A798" s="207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</row>
    <row r="799" spans="1:19" ht="12.75" customHeight="1" x14ac:dyDescent="0.25">
      <c r="A799" s="207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</row>
    <row r="800" spans="1:19" ht="12.75" customHeight="1" x14ac:dyDescent="0.25">
      <c r="A800" s="207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</row>
    <row r="801" spans="1:19" ht="12.75" customHeight="1" x14ac:dyDescent="0.25">
      <c r="A801" s="207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</row>
    <row r="802" spans="1:19" ht="12.75" customHeight="1" x14ac:dyDescent="0.25">
      <c r="A802" s="207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</row>
    <row r="803" spans="1:19" ht="12.75" customHeight="1" x14ac:dyDescent="0.25">
      <c r="A803" s="207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</row>
    <row r="804" spans="1:19" ht="12.75" customHeight="1" x14ac:dyDescent="0.25">
      <c r="A804" s="207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</row>
    <row r="805" spans="1:19" ht="12.75" customHeight="1" x14ac:dyDescent="0.25">
      <c r="A805" s="207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</row>
    <row r="806" spans="1:19" ht="12.75" customHeight="1" x14ac:dyDescent="0.25">
      <c r="A806" s="207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</row>
    <row r="807" spans="1:19" ht="12.75" customHeight="1" x14ac:dyDescent="0.25">
      <c r="A807" s="207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</row>
    <row r="808" spans="1:19" ht="12.75" customHeight="1" x14ac:dyDescent="0.25">
      <c r="A808" s="207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</row>
    <row r="809" spans="1:19" ht="12.75" customHeight="1" x14ac:dyDescent="0.25">
      <c r="A809" s="207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</row>
    <row r="810" spans="1:19" ht="12.75" customHeight="1" x14ac:dyDescent="0.25">
      <c r="A810" s="207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</row>
    <row r="811" spans="1:19" ht="12.75" customHeight="1" x14ac:dyDescent="0.25">
      <c r="A811" s="207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</row>
    <row r="812" spans="1:19" ht="12.75" customHeight="1" x14ac:dyDescent="0.25">
      <c r="A812" s="207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</row>
    <row r="813" spans="1:19" ht="12.75" customHeight="1" x14ac:dyDescent="0.25">
      <c r="A813" s="207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</row>
    <row r="814" spans="1:19" ht="12.75" customHeight="1" x14ac:dyDescent="0.25">
      <c r="A814" s="207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</row>
    <row r="815" spans="1:19" ht="12.75" customHeight="1" x14ac:dyDescent="0.25">
      <c r="A815" s="207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</row>
    <row r="816" spans="1:19" ht="12.75" customHeight="1" x14ac:dyDescent="0.25">
      <c r="A816" s="207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</row>
    <row r="817" spans="1:19" ht="12.75" customHeight="1" x14ac:dyDescent="0.25">
      <c r="A817" s="207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</row>
    <row r="818" spans="1:19" ht="12.75" customHeight="1" x14ac:dyDescent="0.25">
      <c r="A818" s="207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</row>
    <row r="819" spans="1:19" ht="12.75" customHeight="1" x14ac:dyDescent="0.25">
      <c r="A819" s="207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</row>
    <row r="820" spans="1:19" ht="12.75" customHeight="1" x14ac:dyDescent="0.25">
      <c r="A820" s="207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</row>
    <row r="821" spans="1:19" ht="12.75" customHeight="1" x14ac:dyDescent="0.25">
      <c r="A821" s="207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</row>
    <row r="822" spans="1:19" ht="12.75" customHeight="1" x14ac:dyDescent="0.25">
      <c r="A822" s="207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</row>
    <row r="823" spans="1:19" ht="12.75" customHeight="1" x14ac:dyDescent="0.25">
      <c r="A823" s="207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</row>
    <row r="824" spans="1:19" ht="12.75" customHeight="1" x14ac:dyDescent="0.25">
      <c r="A824" s="207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</row>
    <row r="825" spans="1:19" ht="12.75" customHeight="1" x14ac:dyDescent="0.25">
      <c r="A825" s="207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</row>
    <row r="826" spans="1:19" ht="12.75" customHeight="1" x14ac:dyDescent="0.25">
      <c r="A826" s="207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</row>
    <row r="827" spans="1:19" ht="12.75" customHeight="1" x14ac:dyDescent="0.25">
      <c r="A827" s="207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</row>
    <row r="828" spans="1:19" ht="12.75" customHeight="1" x14ac:dyDescent="0.25">
      <c r="A828" s="207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</row>
    <row r="829" spans="1:19" ht="12.75" customHeight="1" x14ac:dyDescent="0.25">
      <c r="A829" s="207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</row>
    <row r="830" spans="1:19" ht="12.75" customHeight="1" x14ac:dyDescent="0.25">
      <c r="A830" s="207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</row>
    <row r="831" spans="1:19" ht="12.75" customHeight="1" x14ac:dyDescent="0.25">
      <c r="A831" s="207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</row>
    <row r="832" spans="1:19" ht="12.75" customHeight="1" x14ac:dyDescent="0.25">
      <c r="A832" s="207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</row>
    <row r="833" spans="1:19" ht="12.75" customHeight="1" x14ac:dyDescent="0.25">
      <c r="A833" s="207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</row>
    <row r="834" spans="1:19" ht="12.75" customHeight="1" x14ac:dyDescent="0.25">
      <c r="A834" s="207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</row>
    <row r="835" spans="1:19" ht="12.75" customHeight="1" x14ac:dyDescent="0.25">
      <c r="A835" s="207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</row>
    <row r="836" spans="1:19" ht="12.75" customHeight="1" x14ac:dyDescent="0.25">
      <c r="A836" s="207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</row>
    <row r="837" spans="1:19" ht="12.75" customHeight="1" x14ac:dyDescent="0.25">
      <c r="A837" s="207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</row>
    <row r="838" spans="1:19" ht="12.75" customHeight="1" x14ac:dyDescent="0.25">
      <c r="A838" s="207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</row>
    <row r="839" spans="1:19" ht="12.75" customHeight="1" x14ac:dyDescent="0.25">
      <c r="A839" s="207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</row>
    <row r="840" spans="1:19" ht="12.75" customHeight="1" x14ac:dyDescent="0.25">
      <c r="A840" s="207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</row>
    <row r="841" spans="1:19" ht="12.75" customHeight="1" x14ac:dyDescent="0.25">
      <c r="A841" s="207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</row>
    <row r="842" spans="1:19" ht="12.75" customHeight="1" x14ac:dyDescent="0.25">
      <c r="A842" s="207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</row>
    <row r="843" spans="1:19" ht="12.75" customHeight="1" x14ac:dyDescent="0.25">
      <c r="A843" s="207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</row>
    <row r="844" spans="1:19" ht="12.75" customHeight="1" x14ac:dyDescent="0.25">
      <c r="A844" s="207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</row>
    <row r="845" spans="1:19" ht="12.75" customHeight="1" x14ac:dyDescent="0.25">
      <c r="A845" s="207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</row>
    <row r="846" spans="1:19" ht="12.75" customHeight="1" x14ac:dyDescent="0.25">
      <c r="A846" s="207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</row>
    <row r="847" spans="1:19" ht="12.75" customHeight="1" x14ac:dyDescent="0.25">
      <c r="A847" s="207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</row>
    <row r="848" spans="1:19" ht="12.75" customHeight="1" x14ac:dyDescent="0.25">
      <c r="A848" s="207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</row>
    <row r="849" spans="1:19" ht="12.75" customHeight="1" x14ac:dyDescent="0.25">
      <c r="A849" s="207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</row>
    <row r="850" spans="1:19" ht="12.75" customHeight="1" x14ac:dyDescent="0.25">
      <c r="A850" s="207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</row>
    <row r="851" spans="1:19" ht="12.75" customHeight="1" x14ac:dyDescent="0.25">
      <c r="A851" s="207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</row>
    <row r="852" spans="1:19" ht="12.75" customHeight="1" x14ac:dyDescent="0.25">
      <c r="A852" s="207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</row>
    <row r="853" spans="1:19" ht="12.75" customHeight="1" x14ac:dyDescent="0.25">
      <c r="A853" s="207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</row>
    <row r="854" spans="1:19" ht="12.75" customHeight="1" x14ac:dyDescent="0.25">
      <c r="A854" s="207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</row>
    <row r="855" spans="1:19" ht="12.75" customHeight="1" x14ac:dyDescent="0.25">
      <c r="A855" s="207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</row>
    <row r="856" spans="1:19" ht="12.75" customHeight="1" x14ac:dyDescent="0.25">
      <c r="A856" s="207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</row>
    <row r="857" spans="1:19" ht="12.75" customHeight="1" x14ac:dyDescent="0.25">
      <c r="A857" s="207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</row>
    <row r="858" spans="1:19" ht="12.75" customHeight="1" x14ac:dyDescent="0.25">
      <c r="A858" s="207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</row>
    <row r="859" spans="1:19" ht="12.75" customHeight="1" x14ac:dyDescent="0.25">
      <c r="A859" s="207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</row>
    <row r="860" spans="1:19" ht="12.75" customHeight="1" x14ac:dyDescent="0.25">
      <c r="A860" s="207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</row>
    <row r="861" spans="1:19" ht="12.75" customHeight="1" x14ac:dyDescent="0.25">
      <c r="A861" s="207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</row>
    <row r="862" spans="1:19" ht="12.75" customHeight="1" x14ac:dyDescent="0.25">
      <c r="A862" s="207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</row>
    <row r="863" spans="1:19" ht="12.75" customHeight="1" x14ac:dyDescent="0.25">
      <c r="A863" s="207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</row>
    <row r="864" spans="1:19" ht="12.75" customHeight="1" x14ac:dyDescent="0.25">
      <c r="A864" s="207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</row>
    <row r="865" spans="1:19" ht="12.75" customHeight="1" x14ac:dyDescent="0.25">
      <c r="A865" s="207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</row>
    <row r="866" spans="1:19" ht="12.75" customHeight="1" x14ac:dyDescent="0.25">
      <c r="A866" s="207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</row>
    <row r="867" spans="1:19" ht="12.75" customHeight="1" x14ac:dyDescent="0.25">
      <c r="A867" s="207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</row>
    <row r="868" spans="1:19" ht="12.75" customHeight="1" x14ac:dyDescent="0.25">
      <c r="A868" s="207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</row>
    <row r="869" spans="1:19" ht="12.75" customHeight="1" x14ac:dyDescent="0.25">
      <c r="A869" s="207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</row>
    <row r="870" spans="1:19" ht="12.75" customHeight="1" x14ac:dyDescent="0.25">
      <c r="A870" s="207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</row>
    <row r="871" spans="1:19" ht="12.75" customHeight="1" x14ac:dyDescent="0.25">
      <c r="A871" s="207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</row>
    <row r="872" spans="1:19" ht="12.75" customHeight="1" x14ac:dyDescent="0.25">
      <c r="A872" s="207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</row>
    <row r="873" spans="1:19" ht="12.75" customHeight="1" x14ac:dyDescent="0.25">
      <c r="A873" s="207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</row>
    <row r="874" spans="1:19" ht="12.75" customHeight="1" x14ac:dyDescent="0.25">
      <c r="A874" s="207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</row>
    <row r="875" spans="1:19" ht="12.75" customHeight="1" x14ac:dyDescent="0.25">
      <c r="A875" s="207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</row>
    <row r="876" spans="1:19" ht="12.75" customHeight="1" x14ac:dyDescent="0.25">
      <c r="A876" s="207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</row>
    <row r="877" spans="1:19" ht="12.75" customHeight="1" x14ac:dyDescent="0.25">
      <c r="A877" s="207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</row>
    <row r="878" spans="1:19" ht="12.75" customHeight="1" x14ac:dyDescent="0.25">
      <c r="A878" s="207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</row>
    <row r="879" spans="1:19" ht="12.75" customHeight="1" x14ac:dyDescent="0.25">
      <c r="A879" s="207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</row>
    <row r="880" spans="1:19" ht="12.75" customHeight="1" x14ac:dyDescent="0.25">
      <c r="A880" s="207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</row>
    <row r="881" spans="1:19" ht="12.75" customHeight="1" x14ac:dyDescent="0.25">
      <c r="A881" s="207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</row>
    <row r="882" spans="1:19" ht="12.75" customHeight="1" x14ac:dyDescent="0.25">
      <c r="A882" s="207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</row>
    <row r="883" spans="1:19" ht="12.75" customHeight="1" x14ac:dyDescent="0.25">
      <c r="A883" s="207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</row>
    <row r="884" spans="1:19" ht="12.75" customHeight="1" x14ac:dyDescent="0.25">
      <c r="A884" s="207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</row>
    <row r="885" spans="1:19" ht="12.75" customHeight="1" x14ac:dyDescent="0.25">
      <c r="A885" s="207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</row>
    <row r="886" spans="1:19" ht="12.75" customHeight="1" x14ac:dyDescent="0.25">
      <c r="A886" s="207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</row>
    <row r="887" spans="1:19" ht="12.75" customHeight="1" x14ac:dyDescent="0.25">
      <c r="A887" s="207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</row>
    <row r="888" spans="1:19" ht="12.75" customHeight="1" x14ac:dyDescent="0.25">
      <c r="A888" s="207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</row>
    <row r="889" spans="1:19" ht="12.75" customHeight="1" x14ac:dyDescent="0.25">
      <c r="A889" s="207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</row>
    <row r="890" spans="1:19" ht="12.75" customHeight="1" x14ac:dyDescent="0.25">
      <c r="A890" s="207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</row>
    <row r="891" spans="1:19" ht="12.75" customHeight="1" x14ac:dyDescent="0.25">
      <c r="A891" s="207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</row>
    <row r="892" spans="1:19" ht="12.75" customHeight="1" x14ac:dyDescent="0.25">
      <c r="A892" s="207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</row>
    <row r="893" spans="1:19" ht="12.75" customHeight="1" x14ac:dyDescent="0.25">
      <c r="A893" s="207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</row>
    <row r="894" spans="1:19" ht="12.75" customHeight="1" x14ac:dyDescent="0.25">
      <c r="A894" s="207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</row>
    <row r="895" spans="1:19" ht="12.75" customHeight="1" x14ac:dyDescent="0.25">
      <c r="A895" s="207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</row>
    <row r="896" spans="1:19" ht="12.75" customHeight="1" x14ac:dyDescent="0.25">
      <c r="A896" s="207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</row>
    <row r="897" spans="1:19" ht="12.75" customHeight="1" x14ac:dyDescent="0.25">
      <c r="A897" s="207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</row>
    <row r="898" spans="1:19" ht="12.75" customHeight="1" x14ac:dyDescent="0.25">
      <c r="A898" s="207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</row>
    <row r="899" spans="1:19" ht="12.75" customHeight="1" x14ac:dyDescent="0.25">
      <c r="A899" s="207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</row>
    <row r="900" spans="1:19" ht="12.75" customHeight="1" x14ac:dyDescent="0.25">
      <c r="A900" s="207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</row>
    <row r="901" spans="1:19" ht="12.75" customHeight="1" x14ac:dyDescent="0.25">
      <c r="A901" s="207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</row>
    <row r="902" spans="1:19" ht="12.75" customHeight="1" x14ac:dyDescent="0.25">
      <c r="A902" s="207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</row>
    <row r="903" spans="1:19" ht="12.75" customHeight="1" x14ac:dyDescent="0.25">
      <c r="A903" s="207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</row>
    <row r="904" spans="1:19" ht="12.75" customHeight="1" x14ac:dyDescent="0.25">
      <c r="A904" s="207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</row>
    <row r="905" spans="1:19" ht="12.75" customHeight="1" x14ac:dyDescent="0.25">
      <c r="A905" s="207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</row>
    <row r="906" spans="1:19" ht="12.75" customHeight="1" x14ac:dyDescent="0.25">
      <c r="A906" s="207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</row>
    <row r="907" spans="1:19" ht="12.75" customHeight="1" x14ac:dyDescent="0.25">
      <c r="A907" s="207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</row>
    <row r="908" spans="1:19" ht="12.75" customHeight="1" x14ac:dyDescent="0.25">
      <c r="A908" s="207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</row>
    <row r="909" spans="1:19" ht="12.75" customHeight="1" x14ac:dyDescent="0.25">
      <c r="A909" s="207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</row>
    <row r="910" spans="1:19" ht="12.75" customHeight="1" x14ac:dyDescent="0.25">
      <c r="A910" s="207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</row>
    <row r="911" spans="1:19" ht="12.75" customHeight="1" x14ac:dyDescent="0.25">
      <c r="A911" s="207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</row>
    <row r="912" spans="1:19" ht="12.75" customHeight="1" x14ac:dyDescent="0.25">
      <c r="A912" s="207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</row>
    <row r="913" spans="1:19" ht="12.75" customHeight="1" x14ac:dyDescent="0.25">
      <c r="A913" s="207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</row>
    <row r="914" spans="1:19" ht="12.75" customHeight="1" x14ac:dyDescent="0.25">
      <c r="A914" s="207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</row>
    <row r="915" spans="1:19" ht="12.75" customHeight="1" x14ac:dyDescent="0.25">
      <c r="A915" s="207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</row>
    <row r="916" spans="1:19" ht="12.75" customHeight="1" x14ac:dyDescent="0.25">
      <c r="A916" s="207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</row>
    <row r="917" spans="1:19" ht="12.75" customHeight="1" x14ac:dyDescent="0.25">
      <c r="A917" s="207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</row>
    <row r="918" spans="1:19" ht="12.75" customHeight="1" x14ac:dyDescent="0.25">
      <c r="A918" s="207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</row>
    <row r="919" spans="1:19" ht="12.75" customHeight="1" x14ac:dyDescent="0.25">
      <c r="A919" s="207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</row>
    <row r="920" spans="1:19" ht="12.75" customHeight="1" x14ac:dyDescent="0.25">
      <c r="A920" s="207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</row>
    <row r="921" spans="1:19" ht="12.75" customHeight="1" x14ac:dyDescent="0.25">
      <c r="A921" s="207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</row>
    <row r="922" spans="1:19" ht="12.75" customHeight="1" x14ac:dyDescent="0.25">
      <c r="A922" s="207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</row>
    <row r="923" spans="1:19" ht="12.75" customHeight="1" x14ac:dyDescent="0.25">
      <c r="A923" s="207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</row>
    <row r="924" spans="1:19" ht="12.75" customHeight="1" x14ac:dyDescent="0.25">
      <c r="A924" s="207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</row>
    <row r="925" spans="1:19" ht="12.75" customHeight="1" x14ac:dyDescent="0.25">
      <c r="A925" s="207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</row>
    <row r="926" spans="1:19" ht="12.75" customHeight="1" x14ac:dyDescent="0.25">
      <c r="A926" s="207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</row>
    <row r="927" spans="1:19" ht="12.75" customHeight="1" x14ac:dyDescent="0.25">
      <c r="A927" s="207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</row>
    <row r="928" spans="1:19" ht="12.75" customHeight="1" x14ac:dyDescent="0.25">
      <c r="A928" s="207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</row>
    <row r="929" spans="1:19" ht="12.75" customHeight="1" x14ac:dyDescent="0.25">
      <c r="A929" s="207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</row>
    <row r="930" spans="1:19" ht="12.75" customHeight="1" x14ac:dyDescent="0.25">
      <c r="A930" s="207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</row>
    <row r="931" spans="1:19" ht="12.75" customHeight="1" x14ac:dyDescent="0.25">
      <c r="A931" s="207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</row>
    <row r="932" spans="1:19" ht="12.75" customHeight="1" x14ac:dyDescent="0.25">
      <c r="A932" s="207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</row>
    <row r="933" spans="1:19" ht="12.75" customHeight="1" x14ac:dyDescent="0.25">
      <c r="A933" s="207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</row>
    <row r="934" spans="1:19" ht="12.75" customHeight="1" x14ac:dyDescent="0.25">
      <c r="A934" s="207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</row>
    <row r="935" spans="1:19" ht="12.75" customHeight="1" x14ac:dyDescent="0.25">
      <c r="A935" s="207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</row>
    <row r="936" spans="1:19" ht="12.75" customHeight="1" x14ac:dyDescent="0.25">
      <c r="A936" s="207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</row>
    <row r="937" spans="1:19" ht="12.75" customHeight="1" x14ac:dyDescent="0.25">
      <c r="A937" s="207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</row>
    <row r="938" spans="1:19" ht="12.75" customHeight="1" x14ac:dyDescent="0.25">
      <c r="A938" s="207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</row>
    <row r="939" spans="1:19" ht="12.75" customHeight="1" x14ac:dyDescent="0.25">
      <c r="A939" s="207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</row>
    <row r="940" spans="1:19" ht="12.75" customHeight="1" x14ac:dyDescent="0.25">
      <c r="A940" s="207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</row>
    <row r="941" spans="1:19" ht="12.75" customHeight="1" x14ac:dyDescent="0.25">
      <c r="A941" s="207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</row>
    <row r="942" spans="1:19" ht="12.75" customHeight="1" x14ac:dyDescent="0.25">
      <c r="A942" s="207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</row>
    <row r="943" spans="1:19" ht="12.75" customHeight="1" x14ac:dyDescent="0.25">
      <c r="A943" s="207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</row>
    <row r="944" spans="1:19" ht="12.75" customHeight="1" x14ac:dyDescent="0.25">
      <c r="A944" s="207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</row>
    <row r="945" spans="1:19" ht="12.75" customHeight="1" x14ac:dyDescent="0.25">
      <c r="A945" s="207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</row>
    <row r="946" spans="1:19" ht="12.75" customHeight="1" x14ac:dyDescent="0.25">
      <c r="A946" s="207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</row>
    <row r="947" spans="1:19" ht="12.75" customHeight="1" x14ac:dyDescent="0.25">
      <c r="A947" s="207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</row>
    <row r="948" spans="1:19" ht="12.75" customHeight="1" x14ac:dyDescent="0.25">
      <c r="A948" s="207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</row>
    <row r="949" spans="1:19" ht="12.75" customHeight="1" x14ac:dyDescent="0.25">
      <c r="A949" s="207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</row>
    <row r="950" spans="1:19" ht="12.75" customHeight="1" x14ac:dyDescent="0.25">
      <c r="A950" s="207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</row>
    <row r="951" spans="1:19" ht="12.75" customHeight="1" x14ac:dyDescent="0.25">
      <c r="A951" s="207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</row>
    <row r="952" spans="1:19" ht="12.75" customHeight="1" x14ac:dyDescent="0.25">
      <c r="A952" s="207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</row>
    <row r="953" spans="1:19" ht="12.75" customHeight="1" x14ac:dyDescent="0.25">
      <c r="A953" s="207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</row>
    <row r="954" spans="1:19" ht="12.75" customHeight="1" x14ac:dyDescent="0.25">
      <c r="A954" s="207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</row>
    <row r="955" spans="1:19" ht="12.75" customHeight="1" x14ac:dyDescent="0.25">
      <c r="A955" s="207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</row>
    <row r="956" spans="1:19" ht="12.75" customHeight="1" x14ac:dyDescent="0.25">
      <c r="A956" s="207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</row>
    <row r="957" spans="1:19" ht="12.75" customHeight="1" x14ac:dyDescent="0.25">
      <c r="A957" s="207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</row>
    <row r="958" spans="1:19" ht="12.75" customHeight="1" x14ac:dyDescent="0.25">
      <c r="A958" s="207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</row>
    <row r="959" spans="1:19" ht="12.75" customHeight="1" x14ac:dyDescent="0.25">
      <c r="A959" s="207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</row>
    <row r="960" spans="1:19" ht="12.75" customHeight="1" x14ac:dyDescent="0.25">
      <c r="A960" s="207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</row>
    <row r="961" spans="1:19" ht="12.75" customHeight="1" x14ac:dyDescent="0.25">
      <c r="A961" s="207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</row>
    <row r="962" spans="1:19" ht="12.75" customHeight="1" x14ac:dyDescent="0.25">
      <c r="A962" s="207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</row>
    <row r="963" spans="1:19" ht="12.75" customHeight="1" x14ac:dyDescent="0.25">
      <c r="A963" s="207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</row>
    <row r="964" spans="1:19" ht="12.75" customHeight="1" x14ac:dyDescent="0.25">
      <c r="A964" s="207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</row>
    <row r="965" spans="1:19" ht="12.75" customHeight="1" x14ac:dyDescent="0.25">
      <c r="A965" s="207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</row>
    <row r="966" spans="1:19" ht="12.75" customHeight="1" x14ac:dyDescent="0.25">
      <c r="A966" s="207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</row>
    <row r="967" spans="1:19" ht="12.75" customHeight="1" x14ac:dyDescent="0.25">
      <c r="A967" s="207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</row>
    <row r="968" spans="1:19" ht="12.75" customHeight="1" x14ac:dyDescent="0.25">
      <c r="A968" s="207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</row>
    <row r="969" spans="1:19" ht="12.75" customHeight="1" x14ac:dyDescent="0.25">
      <c r="A969" s="207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</row>
    <row r="970" spans="1:19" ht="12.75" customHeight="1" x14ac:dyDescent="0.25">
      <c r="A970" s="207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</row>
    <row r="971" spans="1:19" ht="12.75" customHeight="1" x14ac:dyDescent="0.25">
      <c r="A971" s="207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</row>
    <row r="972" spans="1:19" ht="12.75" customHeight="1" x14ac:dyDescent="0.25">
      <c r="A972" s="207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</row>
    <row r="973" spans="1:19" ht="12.75" customHeight="1" x14ac:dyDescent="0.25">
      <c r="A973" s="207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</row>
    <row r="974" spans="1:19" ht="12.75" customHeight="1" x14ac:dyDescent="0.25">
      <c r="A974" s="207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</row>
    <row r="975" spans="1:19" ht="12.75" customHeight="1" x14ac:dyDescent="0.25">
      <c r="A975" s="207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</row>
    <row r="976" spans="1:19" ht="12.75" customHeight="1" x14ac:dyDescent="0.25">
      <c r="A976" s="207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</row>
    <row r="977" spans="1:19" ht="12.75" customHeight="1" x14ac:dyDescent="0.25">
      <c r="A977" s="207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</row>
    <row r="978" spans="1:19" ht="12.75" customHeight="1" x14ac:dyDescent="0.25">
      <c r="A978" s="207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</row>
    <row r="979" spans="1:19" ht="12.75" customHeight="1" x14ac:dyDescent="0.25">
      <c r="A979" s="207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</row>
    <row r="980" spans="1:19" ht="12.75" customHeight="1" x14ac:dyDescent="0.25">
      <c r="A980" s="207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</row>
    <row r="981" spans="1:19" ht="12.75" customHeight="1" x14ac:dyDescent="0.25">
      <c r="A981" s="207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</row>
    <row r="982" spans="1:19" ht="12.75" customHeight="1" x14ac:dyDescent="0.25">
      <c r="A982" s="207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</row>
    <row r="983" spans="1:19" ht="12.75" customHeight="1" x14ac:dyDescent="0.25">
      <c r="A983" s="207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</row>
    <row r="984" spans="1:19" ht="12.75" customHeight="1" x14ac:dyDescent="0.25">
      <c r="A984" s="207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</row>
    <row r="985" spans="1:19" ht="12.75" customHeight="1" x14ac:dyDescent="0.25">
      <c r="A985" s="207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</row>
    <row r="986" spans="1:19" ht="12.75" customHeight="1" x14ac:dyDescent="0.25">
      <c r="A986" s="207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</row>
    <row r="987" spans="1:19" ht="12.75" customHeight="1" x14ac:dyDescent="0.25">
      <c r="A987" s="207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</row>
    <row r="988" spans="1:19" ht="12.75" customHeight="1" x14ac:dyDescent="0.25">
      <c r="A988" s="207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</row>
    <row r="989" spans="1:19" ht="12.75" customHeight="1" x14ac:dyDescent="0.25">
      <c r="A989" s="207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</row>
    <row r="990" spans="1:19" ht="12.75" customHeight="1" x14ac:dyDescent="0.25">
      <c r="A990" s="207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</row>
    <row r="991" spans="1:19" ht="12.75" customHeight="1" x14ac:dyDescent="0.25">
      <c r="A991" s="207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</row>
    <row r="992" spans="1:19" ht="12.75" customHeight="1" x14ac:dyDescent="0.25">
      <c r="A992" s="207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</row>
    <row r="993" spans="1:19" ht="12.75" customHeight="1" x14ac:dyDescent="0.25">
      <c r="A993" s="207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</row>
    <row r="994" spans="1:19" ht="12.75" customHeight="1" x14ac:dyDescent="0.25">
      <c r="A994" s="207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</row>
    <row r="995" spans="1:19" ht="12.75" customHeight="1" x14ac:dyDescent="0.25">
      <c r="A995" s="207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</row>
    <row r="996" spans="1:19" ht="12.75" customHeight="1" x14ac:dyDescent="0.25">
      <c r="A996" s="207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</row>
    <row r="997" spans="1:19" ht="12.75" customHeight="1" x14ac:dyDescent="0.25">
      <c r="A997" s="207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</row>
    <row r="998" spans="1:19" ht="12.75" customHeight="1" x14ac:dyDescent="0.25">
      <c r="A998" s="207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</row>
    <row r="999" spans="1:19" ht="12.75" customHeight="1" x14ac:dyDescent="0.25">
      <c r="A999" s="207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</row>
    <row r="1000" spans="1:19" ht="12.75" customHeight="1" x14ac:dyDescent="0.25">
      <c r="A1000" s="207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</row>
  </sheetData>
  <mergeCells count="18">
    <mergeCell ref="F13:G13"/>
    <mergeCell ref="A28:G28"/>
    <mergeCell ref="B29:C29"/>
    <mergeCell ref="D29:E29"/>
    <mergeCell ref="F29:G29"/>
    <mergeCell ref="A11:K11"/>
    <mergeCell ref="A12:K12"/>
    <mergeCell ref="B13:C13"/>
    <mergeCell ref="D13:E13"/>
    <mergeCell ref="H13:I13"/>
    <mergeCell ref="J13:K13"/>
    <mergeCell ref="A2:K2"/>
    <mergeCell ref="A3:K3"/>
    <mergeCell ref="B4:C4"/>
    <mergeCell ref="D4:E4"/>
    <mergeCell ref="F4:G4"/>
    <mergeCell ref="H4:I4"/>
    <mergeCell ref="J4:K4"/>
  </mergeCells>
  <pageMargins left="0.74803149606299213" right="0.74803149606299213" top="1.2791338582677163" bottom="1.2791338582677163" header="0" footer="0"/>
  <pageSetup paperSize="9" scale="56" pageOrder="overThenDown" orientation="portrait" r:id="rId1"/>
  <ignoredErrors>
    <ignoredError sqref="B10:K1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AQ1000"/>
  <sheetViews>
    <sheetView topLeftCell="A36" workbookViewId="0">
      <selection activeCell="F54" sqref="F54"/>
    </sheetView>
  </sheetViews>
  <sheetFormatPr defaultColWidth="14.42578125" defaultRowHeight="15" customHeight="1" x14ac:dyDescent="0.2"/>
  <cols>
    <col min="1" max="1" width="43.140625" customWidth="1"/>
    <col min="2" max="8" width="10.7109375" customWidth="1"/>
    <col min="9" max="9" width="12.140625" customWidth="1"/>
    <col min="10" max="43" width="9.42578125" customWidth="1"/>
  </cols>
  <sheetData>
    <row r="1" spans="1:43" ht="12.75" customHeight="1" x14ac:dyDescent="0.2">
      <c r="A1" s="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36" customHeight="1" x14ac:dyDescent="0.2">
      <c r="A2" s="104" t="s">
        <v>331</v>
      </c>
      <c r="B2" s="105"/>
      <c r="C2" s="105"/>
      <c r="D2" s="105"/>
      <c r="E2" s="105"/>
      <c r="F2" s="105"/>
      <c r="G2" s="10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2.75" customHeight="1" x14ac:dyDescent="0.2">
      <c r="A3" s="107" t="s">
        <v>200</v>
      </c>
      <c r="B3" s="108" t="s">
        <v>30</v>
      </c>
      <c r="C3" s="95"/>
      <c r="D3" s="96"/>
      <c r="E3" s="103" t="s">
        <v>19</v>
      </c>
      <c r="F3" s="100"/>
      <c r="G3" s="10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12.75" customHeight="1" x14ac:dyDescent="0.2">
      <c r="A4" s="98"/>
      <c r="B4" s="9">
        <v>2014</v>
      </c>
      <c r="C4" s="17">
        <v>2024</v>
      </c>
      <c r="D4" s="18" t="s">
        <v>201</v>
      </c>
      <c r="E4" s="71">
        <v>2014</v>
      </c>
      <c r="F4" s="17">
        <v>2024</v>
      </c>
      <c r="G4" s="14" t="s">
        <v>201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27.95" customHeight="1" x14ac:dyDescent="0.2">
      <c r="A5" s="2" t="s">
        <v>177</v>
      </c>
      <c r="B5" s="10">
        <v>15911</v>
      </c>
      <c r="C5" s="19">
        <v>54755</v>
      </c>
      <c r="D5" s="7">
        <f t="shared" ref="D5:D10" si="0">C5/B5-1</f>
        <v>2.4413298975551507</v>
      </c>
      <c r="E5" s="10">
        <v>333</v>
      </c>
      <c r="F5" s="19">
        <v>1166</v>
      </c>
      <c r="G5" s="7">
        <f t="shared" ref="G5:G10" si="1">F5/E5-1</f>
        <v>2.5015015015015014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27.95" customHeight="1" x14ac:dyDescent="0.2">
      <c r="A6" s="2" t="s">
        <v>188</v>
      </c>
      <c r="B6" s="10">
        <v>15363</v>
      </c>
      <c r="C6" s="19">
        <v>15171</v>
      </c>
      <c r="D6" s="7">
        <f t="shared" si="0"/>
        <v>-1.2497559070493991E-2</v>
      </c>
      <c r="E6" s="10">
        <v>189</v>
      </c>
      <c r="F6" s="19">
        <v>156</v>
      </c>
      <c r="G6" s="7">
        <f t="shared" si="1"/>
        <v>-0.17460317460317465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7.95" customHeight="1" x14ac:dyDescent="0.2">
      <c r="A7" s="2" t="s">
        <v>179</v>
      </c>
      <c r="B7" s="10">
        <v>217581</v>
      </c>
      <c r="C7" s="19">
        <v>377609</v>
      </c>
      <c r="D7" s="7">
        <f t="shared" si="0"/>
        <v>0.73548701403155614</v>
      </c>
      <c r="E7" s="10">
        <v>1909</v>
      </c>
      <c r="F7" s="19">
        <v>3838</v>
      </c>
      <c r="G7" s="7">
        <f t="shared" si="1"/>
        <v>1.0104766893661603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27.95" customHeight="1" x14ac:dyDescent="0.2">
      <c r="A8" s="2" t="s">
        <v>180</v>
      </c>
      <c r="B8" s="10">
        <v>111199</v>
      </c>
      <c r="C8" s="19">
        <v>130678</v>
      </c>
      <c r="D8" s="7">
        <f t="shared" si="0"/>
        <v>0.17517243860106646</v>
      </c>
      <c r="E8" s="10">
        <v>2663</v>
      </c>
      <c r="F8" s="19">
        <v>2305</v>
      </c>
      <c r="G8" s="7">
        <f t="shared" si="1"/>
        <v>-0.13443484791588434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27.95" customHeight="1" x14ac:dyDescent="0.2">
      <c r="A9" s="2" t="s">
        <v>202</v>
      </c>
      <c r="B9" s="11">
        <f>B5+B6+B7+B8</f>
        <v>360054</v>
      </c>
      <c r="C9" s="11">
        <f>SUM(C5:C8)</f>
        <v>578213</v>
      </c>
      <c r="D9" s="8">
        <f t="shared" si="0"/>
        <v>0.60590633627178136</v>
      </c>
      <c r="E9" s="11">
        <f>E5+E6+E7+E8</f>
        <v>5094</v>
      </c>
      <c r="F9" s="11">
        <f>SUM(F5:F8)</f>
        <v>7465</v>
      </c>
      <c r="G9" s="8">
        <f t="shared" si="1"/>
        <v>0.4654495484884178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ht="27.95" customHeight="1" x14ac:dyDescent="0.2">
      <c r="A10" s="2" t="s">
        <v>203</v>
      </c>
      <c r="B10" s="11">
        <v>16415058</v>
      </c>
      <c r="C10" s="20">
        <v>20671540</v>
      </c>
      <c r="D10" s="8">
        <f t="shared" si="0"/>
        <v>0.25930350048108264</v>
      </c>
      <c r="E10" s="11">
        <v>295241</v>
      </c>
      <c r="F10" s="20">
        <v>357023</v>
      </c>
      <c r="G10" s="8">
        <f t="shared" si="1"/>
        <v>0.20925955405922614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ht="27.95" customHeight="1" x14ac:dyDescent="0.2">
      <c r="A11" s="2" t="s">
        <v>204</v>
      </c>
      <c r="B11" s="3">
        <f t="shared" ref="B11:C11" si="2">B9/B10</f>
        <v>2.1934372696094037E-2</v>
      </c>
      <c r="C11" s="3">
        <f t="shared" si="2"/>
        <v>2.79714525381273E-2</v>
      </c>
      <c r="D11" s="3"/>
      <c r="E11" s="3">
        <f t="shared" ref="E11:F11" si="3">E9/E10</f>
        <v>1.7253701213584834E-2</v>
      </c>
      <c r="F11" s="3">
        <f t="shared" si="3"/>
        <v>2.0909017066127394E-2</v>
      </c>
      <c r="G11" s="1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ht="12.75" customHeight="1" x14ac:dyDescent="0.2">
      <c r="A12" s="99" t="s">
        <v>205</v>
      </c>
      <c r="B12" s="97"/>
      <c r="C12" s="97"/>
      <c r="D12" s="97"/>
      <c r="E12" s="21"/>
      <c r="F12" s="21"/>
      <c r="G12" s="2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12.75" customHeight="1" x14ac:dyDescent="0.2">
      <c r="A13" s="6"/>
      <c r="B13" s="1"/>
      <c r="C13" s="1"/>
      <c r="D13" s="1"/>
      <c r="E13" s="1"/>
      <c r="F13" s="1"/>
      <c r="G13" s="73"/>
      <c r="H13" s="7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12.75" customHeight="1" x14ac:dyDescent="0.2">
      <c r="A14" s="6"/>
      <c r="B14" s="1"/>
      <c r="C14" s="1"/>
      <c r="D14" s="1"/>
      <c r="E14" s="1"/>
      <c r="F14" s="1"/>
      <c r="G14" s="73"/>
      <c r="H14" s="7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12.75" customHeight="1" x14ac:dyDescent="0.2">
      <c r="A15" s="6"/>
      <c r="B15" s="1"/>
      <c r="C15" s="1"/>
      <c r="D15" s="1"/>
      <c r="E15" s="1"/>
      <c r="F15" s="1"/>
      <c r="G15" s="73"/>
      <c r="H15" s="7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40.5" customHeight="1" x14ac:dyDescent="0.2">
      <c r="A16" s="109" t="s">
        <v>332</v>
      </c>
      <c r="B16" s="110"/>
      <c r="C16" s="110"/>
      <c r="D16" s="110"/>
      <c r="E16" s="110"/>
      <c r="F16" s="110"/>
      <c r="G16" s="111"/>
      <c r="H16" s="7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ht="27" customHeight="1" x14ac:dyDescent="0.2">
      <c r="A17" s="16" t="s">
        <v>200</v>
      </c>
      <c r="B17" s="16">
        <v>2019</v>
      </c>
      <c r="C17" s="16">
        <v>2020</v>
      </c>
      <c r="D17" s="16">
        <v>2021</v>
      </c>
      <c r="E17" s="16">
        <v>2022</v>
      </c>
      <c r="F17" s="16">
        <v>2023</v>
      </c>
      <c r="G17" s="76">
        <v>2024</v>
      </c>
      <c r="H17" s="7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3" ht="28.5" customHeight="1" x14ac:dyDescent="0.2">
      <c r="A18" s="2" t="s">
        <v>177</v>
      </c>
      <c r="B18" s="15">
        <v>349</v>
      </c>
      <c r="C18" s="15">
        <v>417</v>
      </c>
      <c r="D18" s="15">
        <v>1014</v>
      </c>
      <c r="E18" s="4">
        <v>1132</v>
      </c>
      <c r="F18" s="22">
        <v>1073</v>
      </c>
      <c r="G18" s="23">
        <f>F5</f>
        <v>1166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3" ht="27.95" customHeight="1" x14ac:dyDescent="0.2">
      <c r="A19" s="2" t="s">
        <v>188</v>
      </c>
      <c r="B19" s="15">
        <v>224</v>
      </c>
      <c r="C19" s="15">
        <v>214</v>
      </c>
      <c r="D19" s="15">
        <v>224</v>
      </c>
      <c r="E19" s="4">
        <v>172</v>
      </c>
      <c r="F19" s="22">
        <v>136</v>
      </c>
      <c r="G19" s="23">
        <f t="shared" ref="G19:G22" si="4">F6</f>
        <v>156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3" ht="27.95" customHeight="1" x14ac:dyDescent="0.2">
      <c r="A20" s="2" t="s">
        <v>179</v>
      </c>
      <c r="B20" s="15">
        <v>2775</v>
      </c>
      <c r="C20" s="15">
        <v>3039</v>
      </c>
      <c r="D20" s="15">
        <v>3192</v>
      </c>
      <c r="E20" s="4">
        <v>3340</v>
      </c>
      <c r="F20" s="22">
        <v>3700</v>
      </c>
      <c r="G20" s="23">
        <f t="shared" si="4"/>
        <v>3838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3" ht="27.95" customHeight="1" x14ac:dyDescent="0.2">
      <c r="A21" s="2" t="s">
        <v>180</v>
      </c>
      <c r="B21" s="15">
        <v>2501</v>
      </c>
      <c r="C21" s="15">
        <v>2388</v>
      </c>
      <c r="D21" s="15">
        <v>2362</v>
      </c>
      <c r="E21" s="4">
        <v>2349</v>
      </c>
      <c r="F21" s="22">
        <v>2400</v>
      </c>
      <c r="G21" s="23">
        <f t="shared" si="4"/>
        <v>2305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3" ht="27.95" customHeight="1" x14ac:dyDescent="0.2">
      <c r="A22" s="2" t="s">
        <v>202</v>
      </c>
      <c r="B22" s="13">
        <v>5849</v>
      </c>
      <c r="C22" s="13">
        <v>6058</v>
      </c>
      <c r="D22" s="13">
        <v>6792</v>
      </c>
      <c r="E22" s="13">
        <v>6993</v>
      </c>
      <c r="F22" s="24">
        <v>7309</v>
      </c>
      <c r="G22" s="72">
        <f t="shared" si="4"/>
        <v>7465</v>
      </c>
      <c r="H22" s="1"/>
      <c r="I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3" ht="27.95" customHeight="1" x14ac:dyDescent="0.2">
      <c r="A23" s="102" t="s">
        <v>173</v>
      </c>
      <c r="B23" s="97"/>
      <c r="C23" s="97"/>
      <c r="D23" s="97"/>
      <c r="E23" s="97"/>
      <c r="F23" s="97"/>
      <c r="G23" s="9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ht="27.95" customHeight="1" x14ac:dyDescent="0.2">
      <c r="A24" s="6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ht="27.95" customHeight="1" x14ac:dyDescent="0.2">
      <c r="A25" s="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ht="27.95" customHeight="1" x14ac:dyDescent="0.2">
      <c r="A26" s="6"/>
      <c r="B26" s="1"/>
      <c r="C26" s="1"/>
      <c r="D26" s="1"/>
      <c r="E26" s="1"/>
      <c r="F26" s="1"/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ht="12.75" customHeight="1" x14ac:dyDescent="0.2">
      <c r="A27" s="6"/>
      <c r="B27" s="1"/>
      <c r="C27" s="1"/>
      <c r="D27" s="1"/>
      <c r="E27" s="1"/>
      <c r="F27" s="1"/>
      <c r="G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ht="12.75" customHeight="1" x14ac:dyDescent="0.2">
      <c r="A28" s="6"/>
      <c r="B28" s="1"/>
      <c r="C28" s="1"/>
      <c r="D28" s="1"/>
      <c r="E28" s="1"/>
      <c r="F28" s="1"/>
      <c r="G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ht="12.75" customHeight="1" x14ac:dyDescent="0.2">
      <c r="A29" s="6"/>
      <c r="B29" s="1"/>
      <c r="C29" s="1"/>
      <c r="D29" s="1"/>
      <c r="E29" s="1"/>
      <c r="F29" s="1"/>
      <c r="G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12.75" customHeight="1" x14ac:dyDescent="0.2">
      <c r="A30" s="6"/>
      <c r="B30" s="1"/>
      <c r="C30" s="1"/>
      <c r="D30" s="1"/>
      <c r="E30" s="1"/>
      <c r="F30" s="1"/>
      <c r="G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12.75" customHeight="1" x14ac:dyDescent="0.2">
      <c r="A31" s="6"/>
      <c r="B31" s="1"/>
      <c r="C31" s="1"/>
      <c r="D31" s="1"/>
      <c r="E31" s="1"/>
      <c r="F31" s="1"/>
      <c r="G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12.75" customHeight="1" x14ac:dyDescent="0.2">
      <c r="A32" s="6"/>
      <c r="B32" s="1"/>
      <c r="C32" s="1"/>
      <c r="D32" s="1"/>
      <c r="E32" s="1"/>
      <c r="F32" s="1"/>
      <c r="G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12.75" customHeight="1" x14ac:dyDescent="0.2">
      <c r="A33" s="6"/>
      <c r="B33" s="1"/>
      <c r="C33" s="1"/>
      <c r="D33" s="1"/>
      <c r="E33" s="1"/>
      <c r="F33" s="1"/>
      <c r="G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12.75" customHeight="1" x14ac:dyDescent="0.2">
      <c r="A34" s="6"/>
      <c r="B34" s="1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12.75" customHeight="1" x14ac:dyDescent="0.2">
      <c r="A35" s="6"/>
      <c r="B35" s="1"/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>
        <v>245</v>
      </c>
      <c r="V35" s="1">
        <v>5</v>
      </c>
      <c r="W35" s="1">
        <f>U35*V35</f>
        <v>1225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12.75" customHeight="1" x14ac:dyDescent="0.2">
      <c r="A36" s="6"/>
      <c r="B36" s="1"/>
      <c r="C36" s="1"/>
      <c r="D36" s="1"/>
      <c r="E36" s="1"/>
      <c r="F36" s="1"/>
      <c r="G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12.75" customHeight="1" x14ac:dyDescent="0.2">
      <c r="A37" s="6"/>
      <c r="B37" s="1"/>
      <c r="C37" s="1"/>
      <c r="D37" s="1"/>
      <c r="E37" s="1"/>
      <c r="F37" s="1"/>
      <c r="G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12.75" customHeight="1" x14ac:dyDescent="0.2">
      <c r="A38" s="6"/>
      <c r="B38" s="1"/>
      <c r="C38" s="1"/>
      <c r="D38" s="1"/>
      <c r="E38" s="1"/>
      <c r="F38" s="1"/>
      <c r="G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12.75" customHeight="1" x14ac:dyDescent="0.2">
      <c r="A39" s="6"/>
      <c r="B39" s="1"/>
      <c r="C39" s="1"/>
      <c r="D39" s="1"/>
      <c r="E39" s="1"/>
      <c r="F39" s="1"/>
      <c r="G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12.75" customHeight="1" x14ac:dyDescent="0.2">
      <c r="A40" s="6"/>
      <c r="B40" s="1"/>
      <c r="C40" s="1"/>
      <c r="D40" s="1"/>
      <c r="E40" s="1"/>
      <c r="F40" s="1"/>
      <c r="G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12.75" customHeight="1" x14ac:dyDescent="0.2">
      <c r="A41" s="6"/>
      <c r="B41" s="1"/>
      <c r="C41" s="1"/>
      <c r="D41" s="1"/>
      <c r="E41" s="1"/>
      <c r="F41" s="1"/>
      <c r="G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12.75" customHeight="1" x14ac:dyDescent="0.2">
      <c r="A42" s="6"/>
      <c r="B42" s="1"/>
      <c r="C42" s="1"/>
      <c r="D42" s="1"/>
      <c r="E42" s="1"/>
      <c r="F42" s="1"/>
      <c r="G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12.75" customHeight="1" x14ac:dyDescent="0.2">
      <c r="A43" s="6"/>
      <c r="B43" s="1"/>
      <c r="C43" s="1"/>
      <c r="D43" s="1"/>
      <c r="E43" s="1"/>
      <c r="F43" s="1"/>
      <c r="G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12.75" customHeight="1" x14ac:dyDescent="0.2">
      <c r="A44" s="6"/>
      <c r="B44" s="1"/>
      <c r="C44" s="1"/>
      <c r="D44" s="1"/>
      <c r="E44" s="1"/>
      <c r="F44" s="1"/>
      <c r="G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12.75" customHeight="1" x14ac:dyDescent="0.2">
      <c r="A45" s="6"/>
      <c r="B45" s="1"/>
      <c r="C45" s="1"/>
      <c r="D45" s="1"/>
      <c r="E45" s="1"/>
      <c r="F45" s="1"/>
      <c r="G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12.75" customHeight="1" x14ac:dyDescent="0.2">
      <c r="A46" s="6"/>
      <c r="B46" s="1"/>
      <c r="C46" s="1"/>
      <c r="D46" s="1"/>
      <c r="E46" s="1"/>
      <c r="F46" s="1"/>
      <c r="G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12.75" customHeight="1" x14ac:dyDescent="0.2">
      <c r="A47" s="6"/>
      <c r="B47" s="1"/>
      <c r="C47" s="1"/>
      <c r="D47" s="1"/>
      <c r="E47" s="1"/>
      <c r="F47" s="1"/>
      <c r="G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12.75" customHeight="1" x14ac:dyDescent="0.2">
      <c r="A48" s="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ht="12.75" customHeight="1" x14ac:dyDescent="0.2">
      <c r="A49" s="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12.75" customHeight="1" x14ac:dyDescent="0.2">
      <c r="A50" s="6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12.75" customHeight="1" x14ac:dyDescent="0.2">
      <c r="A51" s="6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12.75" customHeight="1" x14ac:dyDescent="0.2">
      <c r="A52" s="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12.75" customHeight="1" x14ac:dyDescent="0.2">
      <c r="A53" s="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12.75" customHeight="1" x14ac:dyDescent="0.2">
      <c r="A54" s="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12.75" customHeight="1" x14ac:dyDescent="0.2">
      <c r="A55" s="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2.75" customHeight="1" x14ac:dyDescent="0.2">
      <c r="A56" s="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12.75" customHeight="1" x14ac:dyDescent="0.2">
      <c r="A57" s="6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12.75" customHeight="1" x14ac:dyDescent="0.2">
      <c r="A58" s="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12.75" customHeight="1" x14ac:dyDescent="0.2">
      <c r="A59" s="6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2.75" customHeight="1" x14ac:dyDescent="0.2">
      <c r="A60" s="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2.75" customHeight="1" x14ac:dyDescent="0.2">
      <c r="A61" s="6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2.75" customHeight="1" x14ac:dyDescent="0.2">
      <c r="A62" s="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2.75" customHeight="1" x14ac:dyDescent="0.2">
      <c r="A63" s="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2.75" customHeight="1" x14ac:dyDescent="0.2">
      <c r="A64" s="6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2.75" customHeight="1" x14ac:dyDescent="0.2">
      <c r="A65" s="6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2.75" customHeight="1" x14ac:dyDescent="0.2">
      <c r="A66" s="6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12.75" customHeight="1" x14ac:dyDescent="0.2">
      <c r="A67" s="6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2.75" customHeight="1" x14ac:dyDescent="0.2">
      <c r="A68" s="6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2.75" customHeight="1" x14ac:dyDescent="0.2">
      <c r="A69" s="6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2.75" customHeight="1" x14ac:dyDescent="0.2">
      <c r="A70" s="6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2.75" customHeight="1" x14ac:dyDescent="0.2">
      <c r="A71" s="6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2.75" customHeight="1" x14ac:dyDescent="0.2">
      <c r="A72" s="6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2.75" customHeight="1" x14ac:dyDescent="0.2">
      <c r="A73" s="6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2.75" customHeight="1" x14ac:dyDescent="0.2">
      <c r="A74" s="6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2.75" customHeight="1" x14ac:dyDescent="0.2">
      <c r="A75" s="6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2.75" customHeight="1" x14ac:dyDescent="0.2">
      <c r="A76" s="6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2.75" customHeight="1" x14ac:dyDescent="0.2">
      <c r="A77" s="6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2.75" customHeight="1" x14ac:dyDescent="0.2">
      <c r="A78" s="6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2.75" customHeight="1" x14ac:dyDescent="0.2">
      <c r="A79" s="6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2.75" customHeight="1" x14ac:dyDescent="0.2">
      <c r="A80" s="6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2.75" customHeight="1" x14ac:dyDescent="0.2">
      <c r="A81" s="6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2.75" customHeight="1" x14ac:dyDescent="0.2">
      <c r="A82" s="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2.75" customHeight="1" x14ac:dyDescent="0.2">
      <c r="A83" s="6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2.75" customHeight="1" x14ac:dyDescent="0.2">
      <c r="A84" s="6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2.75" customHeight="1" x14ac:dyDescent="0.2">
      <c r="A85" s="6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2.75" customHeight="1" x14ac:dyDescent="0.2">
      <c r="A86" s="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2.75" customHeight="1" x14ac:dyDescent="0.2">
      <c r="A87" s="6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2.75" customHeight="1" x14ac:dyDescent="0.2">
      <c r="A88" s="6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2.75" customHeight="1" x14ac:dyDescent="0.2">
      <c r="A89" s="6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2.75" customHeight="1" x14ac:dyDescent="0.2">
      <c r="A90" s="6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2.75" customHeight="1" x14ac:dyDescent="0.2">
      <c r="A91" s="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2.75" customHeight="1" x14ac:dyDescent="0.2">
      <c r="A92" s="6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2.75" customHeight="1" x14ac:dyDescent="0.2">
      <c r="A93" s="6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2.75" customHeight="1" x14ac:dyDescent="0.2">
      <c r="A94" s="6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2.75" customHeight="1" x14ac:dyDescent="0.2">
      <c r="A95" s="6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2.75" customHeight="1" x14ac:dyDescent="0.2">
      <c r="A96" s="6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2.75" customHeight="1" x14ac:dyDescent="0.2">
      <c r="A97" s="6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2.75" customHeight="1" x14ac:dyDescent="0.2">
      <c r="A98" s="6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2.75" customHeight="1" x14ac:dyDescent="0.2">
      <c r="A99" s="6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2.75" customHeight="1" x14ac:dyDescent="0.2">
      <c r="A100" s="6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2.75" customHeight="1" x14ac:dyDescent="0.2">
      <c r="A101" s="6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2.75" customHeight="1" x14ac:dyDescent="0.2">
      <c r="A102" s="6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2.75" customHeight="1" x14ac:dyDescent="0.2">
      <c r="A103" s="6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2.75" customHeight="1" x14ac:dyDescent="0.2">
      <c r="A104" s="6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2.75" customHeight="1" x14ac:dyDescent="0.2">
      <c r="A105" s="6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2.75" customHeight="1" x14ac:dyDescent="0.2">
      <c r="A106" s="6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2.75" customHeight="1" x14ac:dyDescent="0.2">
      <c r="A107" s="6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2.75" customHeight="1" x14ac:dyDescent="0.2">
      <c r="A108" s="6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2.75" customHeight="1" x14ac:dyDescent="0.2">
      <c r="A109" s="6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2.75" customHeight="1" x14ac:dyDescent="0.2">
      <c r="A110" s="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2.75" customHeight="1" x14ac:dyDescent="0.2">
      <c r="A111" s="6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2.75" customHeight="1" x14ac:dyDescent="0.2">
      <c r="A112" s="6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2.75" customHeight="1" x14ac:dyDescent="0.2">
      <c r="A113" s="6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2.75" customHeight="1" x14ac:dyDescent="0.2">
      <c r="A114" s="6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2.75" customHeight="1" x14ac:dyDescent="0.2">
      <c r="A115" s="6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2.75" customHeight="1" x14ac:dyDescent="0.2">
      <c r="A116" s="6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2.75" customHeight="1" x14ac:dyDescent="0.2">
      <c r="A117" s="6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2.75" customHeight="1" x14ac:dyDescent="0.2">
      <c r="A118" s="6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2.75" customHeight="1" x14ac:dyDescent="0.2">
      <c r="A119" s="6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2.75" customHeight="1" x14ac:dyDescent="0.2">
      <c r="A120" s="6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2.75" customHeight="1" x14ac:dyDescent="0.2">
      <c r="A121" s="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2.75" customHeight="1" x14ac:dyDescent="0.2">
      <c r="A122" s="6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2.75" customHeight="1" x14ac:dyDescent="0.2">
      <c r="A123" s="6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2.75" customHeight="1" x14ac:dyDescent="0.2">
      <c r="A124" s="6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2.75" customHeight="1" x14ac:dyDescent="0.2">
      <c r="A125" s="6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2.75" customHeight="1" x14ac:dyDescent="0.2">
      <c r="A126" s="6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2.75" customHeight="1" x14ac:dyDescent="0.2">
      <c r="A127" s="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2.75" customHeight="1" x14ac:dyDescent="0.2">
      <c r="A128" s="6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2.75" customHeight="1" x14ac:dyDescent="0.2">
      <c r="A129" s="6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2.75" customHeight="1" x14ac:dyDescent="0.2">
      <c r="A130" s="6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2.75" customHeight="1" x14ac:dyDescent="0.2">
      <c r="A131" s="6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2.75" customHeight="1" x14ac:dyDescent="0.2">
      <c r="A132" s="6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2.75" customHeight="1" x14ac:dyDescent="0.2">
      <c r="A133" s="6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2.75" customHeight="1" x14ac:dyDescent="0.2">
      <c r="A134" s="6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2.75" customHeight="1" x14ac:dyDescent="0.2">
      <c r="A135" s="6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2.75" customHeight="1" x14ac:dyDescent="0.2">
      <c r="A136" s="6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2.75" customHeight="1" x14ac:dyDescent="0.2">
      <c r="A137" s="6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2.75" customHeight="1" x14ac:dyDescent="0.2">
      <c r="A138" s="6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2.75" customHeight="1" x14ac:dyDescent="0.2">
      <c r="A139" s="6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2.75" customHeight="1" x14ac:dyDescent="0.2">
      <c r="A140" s="6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2.75" customHeight="1" x14ac:dyDescent="0.2">
      <c r="A141" s="6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2.75" customHeight="1" x14ac:dyDescent="0.2">
      <c r="A142" s="6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2.75" customHeight="1" x14ac:dyDescent="0.2">
      <c r="A143" s="6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2.75" customHeight="1" x14ac:dyDescent="0.2">
      <c r="A144" s="6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2.75" customHeight="1" x14ac:dyDescent="0.2">
      <c r="A145" s="6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2.75" customHeight="1" x14ac:dyDescent="0.2">
      <c r="A146" s="6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2.75" customHeight="1" x14ac:dyDescent="0.2">
      <c r="A147" s="6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2.75" customHeight="1" x14ac:dyDescent="0.2">
      <c r="A148" s="6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2.75" customHeight="1" x14ac:dyDescent="0.2">
      <c r="A149" s="6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2.75" customHeight="1" x14ac:dyDescent="0.2">
      <c r="A150" s="6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2.75" customHeight="1" x14ac:dyDescent="0.2">
      <c r="A151" s="6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2.75" customHeight="1" x14ac:dyDescent="0.2">
      <c r="A152" s="6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2.75" customHeight="1" x14ac:dyDescent="0.2">
      <c r="A153" s="6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2.75" customHeight="1" x14ac:dyDescent="0.2">
      <c r="A154" s="6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2.75" customHeight="1" x14ac:dyDescent="0.2">
      <c r="A155" s="6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2.75" customHeight="1" x14ac:dyDescent="0.2">
      <c r="A156" s="6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2.75" customHeight="1" x14ac:dyDescent="0.2">
      <c r="A157" s="6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2.75" customHeight="1" x14ac:dyDescent="0.2">
      <c r="A158" s="6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2.75" customHeight="1" x14ac:dyDescent="0.2">
      <c r="A159" s="6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2.75" customHeight="1" x14ac:dyDescent="0.2">
      <c r="A160" s="6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2.75" customHeight="1" x14ac:dyDescent="0.2">
      <c r="A161" s="6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2.75" customHeight="1" x14ac:dyDescent="0.2">
      <c r="A162" s="6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2.75" customHeight="1" x14ac:dyDescent="0.2">
      <c r="A163" s="6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2.75" customHeight="1" x14ac:dyDescent="0.2">
      <c r="A164" s="6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2.75" customHeight="1" x14ac:dyDescent="0.2">
      <c r="A165" s="6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2.75" customHeight="1" x14ac:dyDescent="0.2">
      <c r="A166" s="6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2.75" customHeight="1" x14ac:dyDescent="0.2">
      <c r="A167" s="6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2.75" customHeight="1" x14ac:dyDescent="0.2">
      <c r="A168" s="6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2.75" customHeight="1" x14ac:dyDescent="0.2">
      <c r="A169" s="6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2.75" customHeight="1" x14ac:dyDescent="0.2">
      <c r="A170" s="6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2.75" customHeight="1" x14ac:dyDescent="0.2">
      <c r="A171" s="6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2.75" customHeight="1" x14ac:dyDescent="0.2">
      <c r="A172" s="6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2.75" customHeight="1" x14ac:dyDescent="0.2">
      <c r="A173" s="6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2.75" customHeight="1" x14ac:dyDescent="0.2">
      <c r="A174" s="6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2.75" customHeight="1" x14ac:dyDescent="0.2">
      <c r="A175" s="6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2.75" customHeight="1" x14ac:dyDescent="0.2">
      <c r="A176" s="6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2.75" customHeight="1" x14ac:dyDescent="0.2">
      <c r="A177" s="6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2.75" customHeight="1" x14ac:dyDescent="0.2">
      <c r="A178" s="6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2.75" customHeight="1" x14ac:dyDescent="0.2">
      <c r="A179" s="6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2.75" customHeight="1" x14ac:dyDescent="0.2">
      <c r="A180" s="6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2.75" customHeight="1" x14ac:dyDescent="0.2">
      <c r="A181" s="6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2.75" customHeight="1" x14ac:dyDescent="0.2">
      <c r="A182" s="6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2.75" customHeight="1" x14ac:dyDescent="0.2">
      <c r="A183" s="6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2.75" customHeight="1" x14ac:dyDescent="0.2">
      <c r="A184" s="6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2.75" customHeight="1" x14ac:dyDescent="0.2">
      <c r="A185" s="6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2.75" customHeight="1" x14ac:dyDescent="0.2">
      <c r="A186" s="6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2.75" customHeight="1" x14ac:dyDescent="0.2">
      <c r="A187" s="6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2.75" customHeight="1" x14ac:dyDescent="0.2">
      <c r="A188" s="6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2.75" customHeight="1" x14ac:dyDescent="0.2">
      <c r="A189" s="6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2.75" customHeight="1" x14ac:dyDescent="0.2">
      <c r="A190" s="6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2.75" customHeight="1" x14ac:dyDescent="0.2">
      <c r="A191" s="6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2.75" customHeight="1" x14ac:dyDescent="0.2">
      <c r="A192" s="6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2.75" customHeight="1" x14ac:dyDescent="0.2">
      <c r="A193" s="6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2.75" customHeight="1" x14ac:dyDescent="0.2">
      <c r="A194" s="6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2.75" customHeight="1" x14ac:dyDescent="0.2">
      <c r="A195" s="6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2.75" customHeight="1" x14ac:dyDescent="0.2">
      <c r="A196" s="6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2.75" customHeight="1" x14ac:dyDescent="0.2">
      <c r="A197" s="6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2.75" customHeight="1" x14ac:dyDescent="0.2">
      <c r="A198" s="6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2.75" customHeight="1" x14ac:dyDescent="0.2">
      <c r="A199" s="6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2.75" customHeight="1" x14ac:dyDescent="0.2">
      <c r="A200" s="6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2.75" customHeight="1" x14ac:dyDescent="0.2">
      <c r="A201" s="6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2.75" customHeight="1" x14ac:dyDescent="0.2">
      <c r="A202" s="6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2.75" customHeight="1" x14ac:dyDescent="0.2">
      <c r="A203" s="6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2.75" customHeight="1" x14ac:dyDescent="0.2">
      <c r="A204" s="6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2.75" customHeight="1" x14ac:dyDescent="0.2">
      <c r="A205" s="6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2.75" customHeight="1" x14ac:dyDescent="0.2">
      <c r="A206" s="6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2.75" customHeight="1" x14ac:dyDescent="0.2">
      <c r="A207" s="6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2.75" customHeight="1" x14ac:dyDescent="0.2">
      <c r="A208" s="6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2.75" customHeight="1" x14ac:dyDescent="0.2">
      <c r="A209" s="6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2.75" customHeight="1" x14ac:dyDescent="0.2">
      <c r="A210" s="6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2.75" customHeight="1" x14ac:dyDescent="0.2">
      <c r="A211" s="6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2.75" customHeight="1" x14ac:dyDescent="0.2">
      <c r="A212" s="6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2.75" customHeight="1" x14ac:dyDescent="0.2">
      <c r="A213" s="6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2.75" customHeight="1" x14ac:dyDescent="0.2">
      <c r="A214" s="6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2.75" customHeight="1" x14ac:dyDescent="0.2">
      <c r="A215" s="6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2.75" customHeight="1" x14ac:dyDescent="0.2">
      <c r="A216" s="6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2.75" customHeight="1" x14ac:dyDescent="0.2">
      <c r="A217" s="6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2.75" customHeight="1" x14ac:dyDescent="0.2">
      <c r="A218" s="6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2.75" customHeight="1" x14ac:dyDescent="0.2">
      <c r="A219" s="6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2.75" customHeight="1" x14ac:dyDescent="0.2">
      <c r="A220" s="6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2.75" customHeight="1" x14ac:dyDescent="0.2">
      <c r="A221" s="6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2.75" customHeight="1" x14ac:dyDescent="0.2">
      <c r="A222" s="6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2.75" customHeight="1" x14ac:dyDescent="0.2">
      <c r="A223" s="6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2.75" customHeight="1" x14ac:dyDescent="0.2">
      <c r="A224" s="6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2.75" customHeight="1" x14ac:dyDescent="0.2">
      <c r="A225" s="6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2.75" customHeight="1" x14ac:dyDescent="0.2">
      <c r="A226" s="6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2.75" customHeight="1" x14ac:dyDescent="0.2">
      <c r="A227" s="6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2.75" customHeight="1" x14ac:dyDescent="0.2">
      <c r="A228" s="6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2.75" customHeight="1" x14ac:dyDescent="0.2">
      <c r="A229" s="6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2.75" customHeight="1" x14ac:dyDescent="0.2">
      <c r="A230" s="6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2.75" customHeight="1" x14ac:dyDescent="0.2">
      <c r="A231" s="6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2.75" customHeight="1" x14ac:dyDescent="0.2">
      <c r="A232" s="6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2.75" customHeight="1" x14ac:dyDescent="0.2">
      <c r="A233" s="6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2.75" customHeight="1" x14ac:dyDescent="0.2">
      <c r="A234" s="6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2.75" customHeight="1" x14ac:dyDescent="0.2">
      <c r="A235" s="6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2.75" customHeight="1" x14ac:dyDescent="0.2">
      <c r="A236" s="6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2.75" customHeight="1" x14ac:dyDescent="0.2">
      <c r="A237" s="6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2.75" customHeight="1" x14ac:dyDescent="0.2">
      <c r="A238" s="6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2.75" customHeight="1" x14ac:dyDescent="0.2">
      <c r="A239" s="6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2.75" customHeight="1" x14ac:dyDescent="0.2">
      <c r="A240" s="6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2.75" customHeight="1" x14ac:dyDescent="0.2">
      <c r="A241" s="6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2.75" customHeight="1" x14ac:dyDescent="0.2">
      <c r="A242" s="6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2.75" customHeight="1" x14ac:dyDescent="0.2">
      <c r="A243" s="6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2.75" customHeight="1" x14ac:dyDescent="0.2">
      <c r="A244" s="6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2.75" customHeight="1" x14ac:dyDescent="0.2">
      <c r="A245" s="6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2.75" customHeight="1" x14ac:dyDescent="0.2">
      <c r="A246" s="6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2.75" customHeight="1" x14ac:dyDescent="0.2">
      <c r="A247" s="6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2.75" customHeight="1" x14ac:dyDescent="0.2">
      <c r="A248" s="6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2.75" customHeight="1" x14ac:dyDescent="0.2">
      <c r="A249" s="6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2.75" customHeight="1" x14ac:dyDescent="0.2">
      <c r="A250" s="6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2.75" customHeight="1" x14ac:dyDescent="0.2">
      <c r="A251" s="6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2.75" customHeight="1" x14ac:dyDescent="0.2">
      <c r="A252" s="6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2.75" customHeight="1" x14ac:dyDescent="0.2">
      <c r="A253" s="6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2.75" customHeight="1" x14ac:dyDescent="0.2">
      <c r="A254" s="6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2.75" customHeight="1" x14ac:dyDescent="0.2">
      <c r="A255" s="6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2.75" customHeight="1" x14ac:dyDescent="0.2">
      <c r="A256" s="6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2.75" customHeight="1" x14ac:dyDescent="0.2">
      <c r="A257" s="6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2.75" customHeight="1" x14ac:dyDescent="0.2">
      <c r="A258" s="6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2.75" customHeight="1" x14ac:dyDescent="0.2">
      <c r="A259" s="6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2.75" customHeight="1" x14ac:dyDescent="0.2">
      <c r="A260" s="6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2.75" customHeight="1" x14ac:dyDescent="0.2">
      <c r="A261" s="6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2.75" customHeight="1" x14ac:dyDescent="0.2">
      <c r="A262" s="6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2.75" customHeight="1" x14ac:dyDescent="0.2">
      <c r="A263" s="6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2.75" customHeight="1" x14ac:dyDescent="0.2">
      <c r="A264" s="6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2.75" customHeight="1" x14ac:dyDescent="0.2">
      <c r="A265" s="6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2.75" customHeight="1" x14ac:dyDescent="0.2">
      <c r="A266" s="6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2.75" customHeight="1" x14ac:dyDescent="0.2">
      <c r="A267" s="6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2.75" customHeight="1" x14ac:dyDescent="0.2">
      <c r="A268" s="6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2.75" customHeight="1" x14ac:dyDescent="0.2">
      <c r="A269" s="6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2.75" customHeight="1" x14ac:dyDescent="0.2">
      <c r="A270" s="6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2.75" customHeight="1" x14ac:dyDescent="0.2">
      <c r="A271" s="6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2.75" customHeight="1" x14ac:dyDescent="0.2">
      <c r="A272" s="6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2.75" customHeight="1" x14ac:dyDescent="0.2">
      <c r="A273" s="6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2.75" customHeight="1" x14ac:dyDescent="0.2">
      <c r="A274" s="6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2.75" customHeight="1" x14ac:dyDescent="0.2">
      <c r="A275" s="6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2.75" customHeight="1" x14ac:dyDescent="0.2">
      <c r="A276" s="6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2.75" customHeight="1" x14ac:dyDescent="0.2">
      <c r="A277" s="6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2.75" customHeight="1" x14ac:dyDescent="0.2">
      <c r="A278" s="6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2.75" customHeight="1" x14ac:dyDescent="0.2">
      <c r="A279" s="6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2.75" customHeight="1" x14ac:dyDescent="0.2">
      <c r="A280" s="6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2.75" customHeight="1" x14ac:dyDescent="0.2">
      <c r="A281" s="6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2.75" customHeight="1" x14ac:dyDescent="0.2">
      <c r="A282" s="6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2.75" customHeight="1" x14ac:dyDescent="0.2">
      <c r="A283" s="6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2.75" customHeight="1" x14ac:dyDescent="0.2">
      <c r="A284" s="6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2.75" customHeight="1" x14ac:dyDescent="0.2">
      <c r="A285" s="6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2.75" customHeight="1" x14ac:dyDescent="0.2">
      <c r="A286" s="6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2.75" customHeight="1" x14ac:dyDescent="0.2">
      <c r="A287" s="6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2.75" customHeight="1" x14ac:dyDescent="0.2">
      <c r="A288" s="6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2.75" customHeight="1" x14ac:dyDescent="0.2">
      <c r="A289" s="6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2.75" customHeight="1" x14ac:dyDescent="0.2">
      <c r="A290" s="6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2.75" customHeight="1" x14ac:dyDescent="0.2">
      <c r="A291" s="6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2.75" customHeight="1" x14ac:dyDescent="0.2">
      <c r="A292" s="6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2.75" customHeight="1" x14ac:dyDescent="0.2">
      <c r="A293" s="6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2.75" customHeight="1" x14ac:dyDescent="0.2">
      <c r="A294" s="6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2.75" customHeight="1" x14ac:dyDescent="0.2">
      <c r="A295" s="6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2.75" customHeight="1" x14ac:dyDescent="0.2">
      <c r="A296" s="6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2.75" customHeight="1" x14ac:dyDescent="0.2">
      <c r="A297" s="6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2.75" customHeight="1" x14ac:dyDescent="0.2">
      <c r="A298" s="6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2.75" customHeight="1" x14ac:dyDescent="0.2">
      <c r="A299" s="6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2.75" customHeight="1" x14ac:dyDescent="0.2">
      <c r="A300" s="6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2.75" customHeight="1" x14ac:dyDescent="0.2">
      <c r="A301" s="6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2.75" customHeight="1" x14ac:dyDescent="0.2">
      <c r="A302" s="6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2.75" customHeight="1" x14ac:dyDescent="0.2">
      <c r="A303" s="6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2.75" customHeight="1" x14ac:dyDescent="0.2">
      <c r="A304" s="6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2.75" customHeight="1" x14ac:dyDescent="0.2">
      <c r="A305" s="6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2.75" customHeight="1" x14ac:dyDescent="0.2">
      <c r="A306" s="6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2.75" customHeight="1" x14ac:dyDescent="0.2">
      <c r="A307" s="6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2.75" customHeight="1" x14ac:dyDescent="0.2">
      <c r="A308" s="6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2.75" customHeight="1" x14ac:dyDescent="0.2">
      <c r="A309" s="6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2.75" customHeight="1" x14ac:dyDescent="0.2">
      <c r="A310" s="6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2.75" customHeight="1" x14ac:dyDescent="0.2">
      <c r="A311" s="6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2.75" customHeight="1" x14ac:dyDescent="0.2">
      <c r="A312" s="6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2.75" customHeight="1" x14ac:dyDescent="0.2">
      <c r="A313" s="6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2.75" customHeight="1" x14ac:dyDescent="0.2">
      <c r="A314" s="6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2.75" customHeight="1" x14ac:dyDescent="0.2">
      <c r="A315" s="6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2.75" customHeight="1" x14ac:dyDescent="0.2">
      <c r="A316" s="6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2.75" customHeight="1" x14ac:dyDescent="0.2">
      <c r="A317" s="6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2.75" customHeight="1" x14ac:dyDescent="0.2">
      <c r="A318" s="6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2.75" customHeight="1" x14ac:dyDescent="0.2">
      <c r="A319" s="6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2.75" customHeight="1" x14ac:dyDescent="0.2">
      <c r="A320" s="6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2.75" customHeight="1" x14ac:dyDescent="0.2">
      <c r="A321" s="6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2.75" customHeight="1" x14ac:dyDescent="0.2">
      <c r="A322" s="6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2.75" customHeight="1" x14ac:dyDescent="0.2">
      <c r="A323" s="6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2.75" customHeight="1" x14ac:dyDescent="0.2">
      <c r="A324" s="6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2.75" customHeight="1" x14ac:dyDescent="0.2">
      <c r="A325" s="6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2.75" customHeight="1" x14ac:dyDescent="0.2">
      <c r="A326" s="6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2.75" customHeight="1" x14ac:dyDescent="0.2">
      <c r="A327" s="6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2.75" customHeight="1" x14ac:dyDescent="0.2">
      <c r="A328" s="6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2.75" customHeight="1" x14ac:dyDescent="0.2">
      <c r="A329" s="6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2.75" customHeight="1" x14ac:dyDescent="0.2">
      <c r="A330" s="6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2.75" customHeight="1" x14ac:dyDescent="0.2">
      <c r="A331" s="6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2.75" customHeight="1" x14ac:dyDescent="0.2">
      <c r="A332" s="6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2.75" customHeight="1" x14ac:dyDescent="0.2">
      <c r="A333" s="6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2.75" customHeight="1" x14ac:dyDescent="0.2">
      <c r="A334" s="6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2.75" customHeight="1" x14ac:dyDescent="0.2">
      <c r="A335" s="6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2.75" customHeight="1" x14ac:dyDescent="0.2">
      <c r="A336" s="6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2.75" customHeight="1" x14ac:dyDescent="0.2">
      <c r="A337" s="6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2.75" customHeight="1" x14ac:dyDescent="0.2">
      <c r="A338" s="6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2.75" customHeight="1" x14ac:dyDescent="0.2">
      <c r="A339" s="6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2.75" customHeight="1" x14ac:dyDescent="0.2">
      <c r="A340" s="6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2.75" customHeight="1" x14ac:dyDescent="0.2">
      <c r="A341" s="6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2.75" customHeight="1" x14ac:dyDescent="0.2">
      <c r="A342" s="6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2.75" customHeight="1" x14ac:dyDescent="0.2">
      <c r="A343" s="6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2.75" customHeight="1" x14ac:dyDescent="0.2">
      <c r="A344" s="6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2.75" customHeight="1" x14ac:dyDescent="0.2">
      <c r="A345" s="6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2.75" customHeight="1" x14ac:dyDescent="0.2">
      <c r="A346" s="6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2.75" customHeight="1" x14ac:dyDescent="0.2">
      <c r="A347" s="6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2.75" customHeight="1" x14ac:dyDescent="0.2">
      <c r="A348" s="6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2.75" customHeight="1" x14ac:dyDescent="0.2">
      <c r="A349" s="6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2.75" customHeight="1" x14ac:dyDescent="0.2">
      <c r="A350" s="6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2.75" customHeight="1" x14ac:dyDescent="0.2">
      <c r="A351" s="6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2.75" customHeight="1" x14ac:dyDescent="0.2">
      <c r="A352" s="6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2.75" customHeight="1" x14ac:dyDescent="0.2">
      <c r="A353" s="6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2.75" customHeight="1" x14ac:dyDescent="0.2">
      <c r="A354" s="6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2.75" customHeight="1" x14ac:dyDescent="0.2">
      <c r="A355" s="6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2.75" customHeight="1" x14ac:dyDescent="0.2">
      <c r="A356" s="6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2.75" customHeight="1" x14ac:dyDescent="0.2">
      <c r="A357" s="6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2.75" customHeight="1" x14ac:dyDescent="0.2">
      <c r="A358" s="6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2.75" customHeight="1" x14ac:dyDescent="0.2">
      <c r="A359" s="6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2.75" customHeight="1" x14ac:dyDescent="0.2">
      <c r="A360" s="6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2.75" customHeight="1" x14ac:dyDescent="0.2">
      <c r="A361" s="6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2.75" customHeight="1" x14ac:dyDescent="0.2">
      <c r="A362" s="6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2.75" customHeight="1" x14ac:dyDescent="0.2">
      <c r="A363" s="6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2.75" customHeight="1" x14ac:dyDescent="0.2">
      <c r="A364" s="6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2.75" customHeight="1" x14ac:dyDescent="0.2">
      <c r="A365" s="6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2.75" customHeight="1" x14ac:dyDescent="0.2">
      <c r="A366" s="6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2.75" customHeight="1" x14ac:dyDescent="0.2">
      <c r="A367" s="6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2.75" customHeight="1" x14ac:dyDescent="0.2">
      <c r="A368" s="6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2.75" customHeight="1" x14ac:dyDescent="0.2">
      <c r="A369" s="6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2.75" customHeight="1" x14ac:dyDescent="0.2">
      <c r="A370" s="6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2.75" customHeight="1" x14ac:dyDescent="0.2">
      <c r="A371" s="6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2.75" customHeight="1" x14ac:dyDescent="0.2">
      <c r="A372" s="6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2.75" customHeight="1" x14ac:dyDescent="0.2">
      <c r="A373" s="6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2.75" customHeight="1" x14ac:dyDescent="0.2">
      <c r="A374" s="6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2.75" customHeight="1" x14ac:dyDescent="0.2">
      <c r="A375" s="6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2.75" customHeight="1" x14ac:dyDescent="0.2">
      <c r="A376" s="6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2.75" customHeight="1" x14ac:dyDescent="0.2">
      <c r="A377" s="6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2.75" customHeight="1" x14ac:dyDescent="0.2">
      <c r="A378" s="6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2.75" customHeight="1" x14ac:dyDescent="0.2">
      <c r="A379" s="6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2.75" customHeight="1" x14ac:dyDescent="0.2">
      <c r="A380" s="6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2.75" customHeight="1" x14ac:dyDescent="0.2">
      <c r="A381" s="6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2.75" customHeight="1" x14ac:dyDescent="0.2">
      <c r="A382" s="6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2.75" customHeight="1" x14ac:dyDescent="0.2">
      <c r="A383" s="6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2.75" customHeight="1" x14ac:dyDescent="0.2">
      <c r="A384" s="6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2.75" customHeight="1" x14ac:dyDescent="0.2">
      <c r="A385" s="6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2.75" customHeight="1" x14ac:dyDescent="0.2">
      <c r="A386" s="6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2.75" customHeight="1" x14ac:dyDescent="0.2">
      <c r="A387" s="6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2.75" customHeight="1" x14ac:dyDescent="0.2">
      <c r="A388" s="6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2.75" customHeight="1" x14ac:dyDescent="0.2">
      <c r="A389" s="6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2.75" customHeight="1" x14ac:dyDescent="0.2">
      <c r="A390" s="6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2.75" customHeight="1" x14ac:dyDescent="0.2">
      <c r="A391" s="6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2.75" customHeight="1" x14ac:dyDescent="0.2">
      <c r="A392" s="6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2.75" customHeight="1" x14ac:dyDescent="0.2">
      <c r="A393" s="6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2.75" customHeight="1" x14ac:dyDescent="0.2">
      <c r="A394" s="6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2.75" customHeight="1" x14ac:dyDescent="0.2">
      <c r="A395" s="6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2.75" customHeight="1" x14ac:dyDescent="0.2">
      <c r="A396" s="6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2.75" customHeight="1" x14ac:dyDescent="0.2">
      <c r="A397" s="6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2.75" customHeight="1" x14ac:dyDescent="0.2">
      <c r="A398" s="6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2.75" customHeight="1" x14ac:dyDescent="0.2">
      <c r="A399" s="6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2.75" customHeight="1" x14ac:dyDescent="0.2">
      <c r="A400" s="6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2.75" customHeight="1" x14ac:dyDescent="0.2">
      <c r="A401" s="6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2.75" customHeight="1" x14ac:dyDescent="0.2">
      <c r="A402" s="6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2.75" customHeight="1" x14ac:dyDescent="0.2">
      <c r="A403" s="6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2.75" customHeight="1" x14ac:dyDescent="0.2">
      <c r="A404" s="6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2.75" customHeight="1" x14ac:dyDescent="0.2">
      <c r="A405" s="6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2.75" customHeight="1" x14ac:dyDescent="0.2">
      <c r="A406" s="6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2.75" customHeight="1" x14ac:dyDescent="0.2">
      <c r="A407" s="6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2.75" customHeight="1" x14ac:dyDescent="0.2">
      <c r="A408" s="6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2.75" customHeight="1" x14ac:dyDescent="0.2">
      <c r="A409" s="6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2.75" customHeight="1" x14ac:dyDescent="0.2">
      <c r="A410" s="6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2.75" customHeight="1" x14ac:dyDescent="0.2">
      <c r="A411" s="6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2.75" customHeight="1" x14ac:dyDescent="0.2">
      <c r="A412" s="6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2.75" customHeight="1" x14ac:dyDescent="0.2">
      <c r="A413" s="6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2.75" customHeight="1" x14ac:dyDescent="0.2">
      <c r="A414" s="6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2.75" customHeight="1" x14ac:dyDescent="0.2">
      <c r="A415" s="6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2.75" customHeight="1" x14ac:dyDescent="0.2">
      <c r="A416" s="6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2.75" customHeight="1" x14ac:dyDescent="0.2">
      <c r="A417" s="6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2.75" customHeight="1" x14ac:dyDescent="0.2">
      <c r="A418" s="6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2.75" customHeight="1" x14ac:dyDescent="0.2">
      <c r="A419" s="6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2.75" customHeight="1" x14ac:dyDescent="0.2">
      <c r="A420" s="6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2.75" customHeight="1" x14ac:dyDescent="0.2">
      <c r="A421" s="6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2.75" customHeight="1" x14ac:dyDescent="0.2">
      <c r="A422" s="6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2.75" customHeight="1" x14ac:dyDescent="0.2">
      <c r="A423" s="6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2.75" customHeight="1" x14ac:dyDescent="0.2">
      <c r="A424" s="6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2.75" customHeight="1" x14ac:dyDescent="0.2">
      <c r="A425" s="6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2.75" customHeight="1" x14ac:dyDescent="0.2">
      <c r="A426" s="6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2.75" customHeight="1" x14ac:dyDescent="0.2">
      <c r="A427" s="6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2.75" customHeight="1" x14ac:dyDescent="0.2">
      <c r="A428" s="6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2.75" customHeight="1" x14ac:dyDescent="0.2">
      <c r="A429" s="6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2.75" customHeight="1" x14ac:dyDescent="0.2">
      <c r="A430" s="6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2.75" customHeight="1" x14ac:dyDescent="0.2">
      <c r="A431" s="6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2.75" customHeight="1" x14ac:dyDescent="0.2">
      <c r="A432" s="6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2.75" customHeight="1" x14ac:dyDescent="0.2">
      <c r="A433" s="6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2.75" customHeight="1" x14ac:dyDescent="0.2">
      <c r="A434" s="6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2.75" customHeight="1" x14ac:dyDescent="0.2">
      <c r="A435" s="6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2.75" customHeight="1" x14ac:dyDescent="0.2">
      <c r="A436" s="6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2.75" customHeight="1" x14ac:dyDescent="0.2">
      <c r="A437" s="6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2.75" customHeight="1" x14ac:dyDescent="0.2">
      <c r="A438" s="6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2.75" customHeight="1" x14ac:dyDescent="0.2">
      <c r="A439" s="6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2.75" customHeight="1" x14ac:dyDescent="0.2">
      <c r="A440" s="6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2.75" customHeight="1" x14ac:dyDescent="0.2">
      <c r="A441" s="6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2.75" customHeight="1" x14ac:dyDescent="0.2">
      <c r="A442" s="6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2.75" customHeight="1" x14ac:dyDescent="0.2">
      <c r="A443" s="6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2.75" customHeight="1" x14ac:dyDescent="0.2">
      <c r="A444" s="6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2.75" customHeight="1" x14ac:dyDescent="0.2">
      <c r="A445" s="6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2.75" customHeight="1" x14ac:dyDescent="0.2">
      <c r="A446" s="6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2.75" customHeight="1" x14ac:dyDescent="0.2">
      <c r="A447" s="6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2.75" customHeight="1" x14ac:dyDescent="0.2">
      <c r="A448" s="6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2.75" customHeight="1" x14ac:dyDescent="0.2">
      <c r="A449" s="6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2.75" customHeight="1" x14ac:dyDescent="0.2">
      <c r="A450" s="6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2.75" customHeight="1" x14ac:dyDescent="0.2">
      <c r="A451" s="6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2.75" customHeight="1" x14ac:dyDescent="0.2">
      <c r="A452" s="6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2.75" customHeight="1" x14ac:dyDescent="0.2">
      <c r="A453" s="6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2.75" customHeight="1" x14ac:dyDescent="0.2">
      <c r="A454" s="6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2.75" customHeight="1" x14ac:dyDescent="0.2">
      <c r="A455" s="6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2.75" customHeight="1" x14ac:dyDescent="0.2">
      <c r="A456" s="6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2.75" customHeight="1" x14ac:dyDescent="0.2">
      <c r="A457" s="6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2.75" customHeight="1" x14ac:dyDescent="0.2">
      <c r="A458" s="6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2.75" customHeight="1" x14ac:dyDescent="0.2">
      <c r="A459" s="6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2.75" customHeight="1" x14ac:dyDescent="0.2">
      <c r="A460" s="6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2.75" customHeight="1" x14ac:dyDescent="0.2">
      <c r="A461" s="6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2.75" customHeight="1" x14ac:dyDescent="0.2">
      <c r="A462" s="6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2.75" customHeight="1" x14ac:dyDescent="0.2">
      <c r="A463" s="6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2.75" customHeight="1" x14ac:dyDescent="0.2">
      <c r="A464" s="6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2.75" customHeight="1" x14ac:dyDescent="0.2">
      <c r="A465" s="6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2.75" customHeight="1" x14ac:dyDescent="0.2">
      <c r="A466" s="6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2.75" customHeight="1" x14ac:dyDescent="0.2">
      <c r="A467" s="6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2.75" customHeight="1" x14ac:dyDescent="0.2">
      <c r="A468" s="6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2.75" customHeight="1" x14ac:dyDescent="0.2">
      <c r="A469" s="6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2.75" customHeight="1" x14ac:dyDescent="0.2">
      <c r="A470" s="6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2.75" customHeight="1" x14ac:dyDescent="0.2">
      <c r="A471" s="6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2.75" customHeight="1" x14ac:dyDescent="0.2">
      <c r="A472" s="6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2.75" customHeight="1" x14ac:dyDescent="0.2">
      <c r="A473" s="6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2.75" customHeight="1" x14ac:dyDescent="0.2">
      <c r="A474" s="6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2.75" customHeight="1" x14ac:dyDescent="0.2">
      <c r="A475" s="6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2.75" customHeight="1" x14ac:dyDescent="0.2">
      <c r="A476" s="6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2.75" customHeight="1" x14ac:dyDescent="0.2">
      <c r="A477" s="6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2.75" customHeight="1" x14ac:dyDescent="0.2">
      <c r="A478" s="6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2.75" customHeight="1" x14ac:dyDescent="0.2">
      <c r="A479" s="6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2.75" customHeight="1" x14ac:dyDescent="0.2">
      <c r="A480" s="6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2.75" customHeight="1" x14ac:dyDescent="0.2">
      <c r="A481" s="6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2.75" customHeight="1" x14ac:dyDescent="0.2">
      <c r="A482" s="6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2.75" customHeight="1" x14ac:dyDescent="0.2">
      <c r="A483" s="6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2.75" customHeight="1" x14ac:dyDescent="0.2">
      <c r="A484" s="6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2.75" customHeight="1" x14ac:dyDescent="0.2">
      <c r="A485" s="6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2.75" customHeight="1" x14ac:dyDescent="0.2">
      <c r="A486" s="6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2.75" customHeight="1" x14ac:dyDescent="0.2">
      <c r="A487" s="6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2.75" customHeight="1" x14ac:dyDescent="0.2">
      <c r="A488" s="6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2.75" customHeight="1" x14ac:dyDescent="0.2">
      <c r="A489" s="6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2.75" customHeight="1" x14ac:dyDescent="0.2">
      <c r="A490" s="6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2.75" customHeight="1" x14ac:dyDescent="0.2">
      <c r="A491" s="6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2.75" customHeight="1" x14ac:dyDescent="0.2">
      <c r="A492" s="6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2.75" customHeight="1" x14ac:dyDescent="0.2">
      <c r="A493" s="6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2.75" customHeight="1" x14ac:dyDescent="0.2">
      <c r="A494" s="6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2.75" customHeight="1" x14ac:dyDescent="0.2">
      <c r="A495" s="6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2.75" customHeight="1" x14ac:dyDescent="0.2">
      <c r="A496" s="6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2.75" customHeight="1" x14ac:dyDescent="0.2">
      <c r="A497" s="6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2.75" customHeight="1" x14ac:dyDescent="0.2">
      <c r="A498" s="6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2.75" customHeight="1" x14ac:dyDescent="0.2">
      <c r="A499" s="6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2.75" customHeight="1" x14ac:dyDescent="0.2">
      <c r="A500" s="6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2.75" customHeight="1" x14ac:dyDescent="0.2">
      <c r="A501" s="6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2.75" customHeight="1" x14ac:dyDescent="0.2">
      <c r="A502" s="6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2.75" customHeight="1" x14ac:dyDescent="0.2">
      <c r="A503" s="6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2.75" customHeight="1" x14ac:dyDescent="0.2">
      <c r="A504" s="6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2.75" customHeight="1" x14ac:dyDescent="0.2">
      <c r="A505" s="6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2.75" customHeight="1" x14ac:dyDescent="0.2">
      <c r="A506" s="6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2.75" customHeight="1" x14ac:dyDescent="0.2">
      <c r="A507" s="6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2.75" customHeight="1" x14ac:dyDescent="0.2">
      <c r="A508" s="6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2.75" customHeight="1" x14ac:dyDescent="0.2">
      <c r="A509" s="6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2.75" customHeight="1" x14ac:dyDescent="0.2">
      <c r="A510" s="6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2.75" customHeight="1" x14ac:dyDescent="0.2">
      <c r="A511" s="6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2.75" customHeight="1" x14ac:dyDescent="0.2">
      <c r="A512" s="6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2.75" customHeight="1" x14ac:dyDescent="0.2">
      <c r="A513" s="6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2.75" customHeight="1" x14ac:dyDescent="0.2">
      <c r="A514" s="6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2.75" customHeight="1" x14ac:dyDescent="0.2">
      <c r="A515" s="6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2.75" customHeight="1" x14ac:dyDescent="0.2">
      <c r="A516" s="6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2.75" customHeight="1" x14ac:dyDescent="0.2">
      <c r="A517" s="6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2.75" customHeight="1" x14ac:dyDescent="0.2">
      <c r="A518" s="6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2.75" customHeight="1" x14ac:dyDescent="0.2">
      <c r="A519" s="6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2.75" customHeight="1" x14ac:dyDescent="0.2">
      <c r="A520" s="6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2.75" customHeight="1" x14ac:dyDescent="0.2">
      <c r="A521" s="6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2.75" customHeight="1" x14ac:dyDescent="0.2">
      <c r="A522" s="6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2.75" customHeight="1" x14ac:dyDescent="0.2">
      <c r="A523" s="6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2.75" customHeight="1" x14ac:dyDescent="0.2">
      <c r="A524" s="6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2.75" customHeight="1" x14ac:dyDescent="0.2">
      <c r="A525" s="6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2.75" customHeight="1" x14ac:dyDescent="0.2">
      <c r="A526" s="6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2.75" customHeight="1" x14ac:dyDescent="0.2">
      <c r="A527" s="6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2.75" customHeight="1" x14ac:dyDescent="0.2">
      <c r="A528" s="6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2.75" customHeight="1" x14ac:dyDescent="0.2">
      <c r="A529" s="6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2.75" customHeight="1" x14ac:dyDescent="0.2">
      <c r="A530" s="6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2.75" customHeight="1" x14ac:dyDescent="0.2">
      <c r="A531" s="6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2.75" customHeight="1" x14ac:dyDescent="0.2">
      <c r="A532" s="6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2.75" customHeight="1" x14ac:dyDescent="0.2">
      <c r="A533" s="6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2.75" customHeight="1" x14ac:dyDescent="0.2">
      <c r="A534" s="6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2.75" customHeight="1" x14ac:dyDescent="0.2">
      <c r="A535" s="6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2.75" customHeight="1" x14ac:dyDescent="0.2">
      <c r="A536" s="6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2.75" customHeight="1" x14ac:dyDescent="0.2">
      <c r="A537" s="6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2.75" customHeight="1" x14ac:dyDescent="0.2">
      <c r="A538" s="6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2.75" customHeight="1" x14ac:dyDescent="0.2">
      <c r="A539" s="6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2.75" customHeight="1" x14ac:dyDescent="0.2">
      <c r="A540" s="6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2.75" customHeight="1" x14ac:dyDescent="0.2">
      <c r="A541" s="6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2.75" customHeight="1" x14ac:dyDescent="0.2">
      <c r="A542" s="6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2.75" customHeight="1" x14ac:dyDescent="0.2">
      <c r="A543" s="6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2.75" customHeight="1" x14ac:dyDescent="0.2">
      <c r="A544" s="6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2.75" customHeight="1" x14ac:dyDescent="0.2">
      <c r="A545" s="6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2.75" customHeight="1" x14ac:dyDescent="0.2">
      <c r="A546" s="6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2.75" customHeight="1" x14ac:dyDescent="0.2">
      <c r="A547" s="6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2.75" customHeight="1" x14ac:dyDescent="0.2">
      <c r="A548" s="6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2.75" customHeight="1" x14ac:dyDescent="0.2">
      <c r="A549" s="6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2.75" customHeight="1" x14ac:dyDescent="0.2">
      <c r="A550" s="6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2.75" customHeight="1" x14ac:dyDescent="0.2">
      <c r="A551" s="6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2.75" customHeight="1" x14ac:dyDescent="0.2">
      <c r="A552" s="6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2.75" customHeight="1" x14ac:dyDescent="0.2">
      <c r="A553" s="6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2.75" customHeight="1" x14ac:dyDescent="0.2">
      <c r="A554" s="6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2.75" customHeight="1" x14ac:dyDescent="0.2">
      <c r="A555" s="6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2.75" customHeight="1" x14ac:dyDescent="0.2">
      <c r="A556" s="6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2.75" customHeight="1" x14ac:dyDescent="0.2">
      <c r="A557" s="6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2.75" customHeight="1" x14ac:dyDescent="0.2">
      <c r="A558" s="6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2.75" customHeight="1" x14ac:dyDescent="0.2">
      <c r="A559" s="6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2.75" customHeight="1" x14ac:dyDescent="0.2">
      <c r="A560" s="6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2.75" customHeight="1" x14ac:dyDescent="0.2">
      <c r="A561" s="6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2.75" customHeight="1" x14ac:dyDescent="0.2">
      <c r="A562" s="6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2.75" customHeight="1" x14ac:dyDescent="0.2">
      <c r="A563" s="6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2.75" customHeight="1" x14ac:dyDescent="0.2">
      <c r="A564" s="6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2.75" customHeight="1" x14ac:dyDescent="0.2">
      <c r="A565" s="6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2.75" customHeight="1" x14ac:dyDescent="0.2">
      <c r="A566" s="6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2.75" customHeight="1" x14ac:dyDescent="0.2">
      <c r="A567" s="6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2.75" customHeight="1" x14ac:dyDescent="0.2">
      <c r="A568" s="6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2.75" customHeight="1" x14ac:dyDescent="0.2">
      <c r="A569" s="6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2.75" customHeight="1" x14ac:dyDescent="0.2">
      <c r="A570" s="6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2.75" customHeight="1" x14ac:dyDescent="0.2">
      <c r="A571" s="6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2.75" customHeight="1" x14ac:dyDescent="0.2">
      <c r="A572" s="6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2.75" customHeight="1" x14ac:dyDescent="0.2">
      <c r="A573" s="6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2.75" customHeight="1" x14ac:dyDescent="0.2">
      <c r="A574" s="6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2.75" customHeight="1" x14ac:dyDescent="0.2">
      <c r="A575" s="6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2.75" customHeight="1" x14ac:dyDescent="0.2">
      <c r="A576" s="6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2.75" customHeight="1" x14ac:dyDescent="0.2">
      <c r="A577" s="6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2.75" customHeight="1" x14ac:dyDescent="0.2">
      <c r="A578" s="6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2.75" customHeight="1" x14ac:dyDescent="0.2">
      <c r="A579" s="6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2.75" customHeight="1" x14ac:dyDescent="0.2">
      <c r="A580" s="6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2.75" customHeight="1" x14ac:dyDescent="0.2">
      <c r="A581" s="6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2.75" customHeight="1" x14ac:dyDescent="0.2">
      <c r="A582" s="6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2.75" customHeight="1" x14ac:dyDescent="0.2">
      <c r="A583" s="6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2.75" customHeight="1" x14ac:dyDescent="0.2">
      <c r="A584" s="6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2.75" customHeight="1" x14ac:dyDescent="0.2">
      <c r="A585" s="6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2.75" customHeight="1" x14ac:dyDescent="0.2">
      <c r="A586" s="6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2.75" customHeight="1" x14ac:dyDescent="0.2">
      <c r="A587" s="6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2.75" customHeight="1" x14ac:dyDescent="0.2">
      <c r="A588" s="6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2.75" customHeight="1" x14ac:dyDescent="0.2">
      <c r="A589" s="6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2.75" customHeight="1" x14ac:dyDescent="0.2">
      <c r="A590" s="6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2.75" customHeight="1" x14ac:dyDescent="0.2">
      <c r="A591" s="6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2.75" customHeight="1" x14ac:dyDescent="0.2">
      <c r="A592" s="6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2.75" customHeight="1" x14ac:dyDescent="0.2">
      <c r="A593" s="6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2.75" customHeight="1" x14ac:dyDescent="0.2">
      <c r="A594" s="6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2.75" customHeight="1" x14ac:dyDescent="0.2">
      <c r="A595" s="6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2.75" customHeight="1" x14ac:dyDescent="0.2">
      <c r="A596" s="6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2.75" customHeight="1" x14ac:dyDescent="0.2">
      <c r="A597" s="6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2.75" customHeight="1" x14ac:dyDescent="0.2">
      <c r="A598" s="6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2.75" customHeight="1" x14ac:dyDescent="0.2">
      <c r="A599" s="6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2.75" customHeight="1" x14ac:dyDescent="0.2">
      <c r="A600" s="6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2.75" customHeight="1" x14ac:dyDescent="0.2">
      <c r="A601" s="6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2.75" customHeight="1" x14ac:dyDescent="0.2">
      <c r="A602" s="6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2.75" customHeight="1" x14ac:dyDescent="0.2">
      <c r="A603" s="6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2.75" customHeight="1" x14ac:dyDescent="0.2">
      <c r="A604" s="6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2.75" customHeight="1" x14ac:dyDescent="0.2">
      <c r="A605" s="6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2.75" customHeight="1" x14ac:dyDescent="0.2">
      <c r="A606" s="6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2.75" customHeight="1" x14ac:dyDescent="0.2">
      <c r="A607" s="6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2.75" customHeight="1" x14ac:dyDescent="0.2">
      <c r="A608" s="6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2.75" customHeight="1" x14ac:dyDescent="0.2">
      <c r="A609" s="6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2.75" customHeight="1" x14ac:dyDescent="0.2">
      <c r="A610" s="6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2.75" customHeight="1" x14ac:dyDescent="0.2">
      <c r="A611" s="6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2.75" customHeight="1" x14ac:dyDescent="0.2">
      <c r="A612" s="6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2.75" customHeight="1" x14ac:dyDescent="0.2">
      <c r="A613" s="6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2.75" customHeight="1" x14ac:dyDescent="0.2">
      <c r="A614" s="6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2.75" customHeight="1" x14ac:dyDescent="0.2">
      <c r="A615" s="6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2.75" customHeight="1" x14ac:dyDescent="0.2">
      <c r="A616" s="6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2.75" customHeight="1" x14ac:dyDescent="0.2">
      <c r="A617" s="6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2.75" customHeight="1" x14ac:dyDescent="0.2">
      <c r="A618" s="6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2.75" customHeight="1" x14ac:dyDescent="0.2">
      <c r="A619" s="6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2.75" customHeight="1" x14ac:dyDescent="0.2">
      <c r="A620" s="6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2.75" customHeight="1" x14ac:dyDescent="0.2">
      <c r="A621" s="6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2.75" customHeight="1" x14ac:dyDescent="0.2">
      <c r="A622" s="6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2.75" customHeight="1" x14ac:dyDescent="0.2">
      <c r="A623" s="6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2.75" customHeight="1" x14ac:dyDescent="0.2">
      <c r="A624" s="6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2.75" customHeight="1" x14ac:dyDescent="0.2">
      <c r="A625" s="6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2.75" customHeight="1" x14ac:dyDescent="0.2">
      <c r="A626" s="6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2.75" customHeight="1" x14ac:dyDescent="0.2">
      <c r="A627" s="6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2.75" customHeight="1" x14ac:dyDescent="0.2">
      <c r="A628" s="6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2.75" customHeight="1" x14ac:dyDescent="0.2">
      <c r="A629" s="6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2.75" customHeight="1" x14ac:dyDescent="0.2">
      <c r="A630" s="6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2.75" customHeight="1" x14ac:dyDescent="0.2">
      <c r="A631" s="6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2.75" customHeight="1" x14ac:dyDescent="0.2">
      <c r="A632" s="6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2.75" customHeight="1" x14ac:dyDescent="0.2">
      <c r="A633" s="6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2.75" customHeight="1" x14ac:dyDescent="0.2">
      <c r="A634" s="6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2.75" customHeight="1" x14ac:dyDescent="0.2">
      <c r="A635" s="6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2.75" customHeight="1" x14ac:dyDescent="0.2">
      <c r="A636" s="6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2.75" customHeight="1" x14ac:dyDescent="0.2">
      <c r="A637" s="6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2.75" customHeight="1" x14ac:dyDescent="0.2">
      <c r="A638" s="6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2.75" customHeight="1" x14ac:dyDescent="0.2">
      <c r="A639" s="6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2.75" customHeight="1" x14ac:dyDescent="0.2">
      <c r="A640" s="6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2.75" customHeight="1" x14ac:dyDescent="0.2">
      <c r="A641" s="6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2.75" customHeight="1" x14ac:dyDescent="0.2">
      <c r="A642" s="6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2.75" customHeight="1" x14ac:dyDescent="0.2">
      <c r="A643" s="6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2.75" customHeight="1" x14ac:dyDescent="0.2">
      <c r="A644" s="6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2.75" customHeight="1" x14ac:dyDescent="0.2">
      <c r="A645" s="6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2.75" customHeight="1" x14ac:dyDescent="0.2">
      <c r="A646" s="6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2.75" customHeight="1" x14ac:dyDescent="0.2">
      <c r="A647" s="6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2.75" customHeight="1" x14ac:dyDescent="0.2">
      <c r="A648" s="6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2.75" customHeight="1" x14ac:dyDescent="0.2">
      <c r="A649" s="6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2.75" customHeight="1" x14ac:dyDescent="0.2">
      <c r="A650" s="6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2.75" customHeight="1" x14ac:dyDescent="0.2">
      <c r="A651" s="6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2.75" customHeight="1" x14ac:dyDescent="0.2">
      <c r="A652" s="6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2.75" customHeight="1" x14ac:dyDescent="0.2">
      <c r="A653" s="6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2.75" customHeight="1" x14ac:dyDescent="0.2">
      <c r="A654" s="6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2.75" customHeight="1" x14ac:dyDescent="0.2">
      <c r="A655" s="6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2.75" customHeight="1" x14ac:dyDescent="0.2">
      <c r="A656" s="6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2.75" customHeight="1" x14ac:dyDescent="0.2">
      <c r="A657" s="6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2.75" customHeight="1" x14ac:dyDescent="0.2">
      <c r="A658" s="6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2.75" customHeight="1" x14ac:dyDescent="0.2">
      <c r="A659" s="6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2.75" customHeight="1" x14ac:dyDescent="0.2">
      <c r="A660" s="6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2.75" customHeight="1" x14ac:dyDescent="0.2">
      <c r="A661" s="6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2.75" customHeight="1" x14ac:dyDescent="0.2">
      <c r="A662" s="6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2.75" customHeight="1" x14ac:dyDescent="0.2">
      <c r="A663" s="6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2.75" customHeight="1" x14ac:dyDescent="0.2">
      <c r="A664" s="6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2.75" customHeight="1" x14ac:dyDescent="0.2">
      <c r="A665" s="6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2.75" customHeight="1" x14ac:dyDescent="0.2">
      <c r="A666" s="6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2.75" customHeight="1" x14ac:dyDescent="0.2">
      <c r="A667" s="6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2.75" customHeight="1" x14ac:dyDescent="0.2">
      <c r="A668" s="6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2.75" customHeight="1" x14ac:dyDescent="0.2">
      <c r="A669" s="6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2.75" customHeight="1" x14ac:dyDescent="0.2">
      <c r="A670" s="6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2.75" customHeight="1" x14ac:dyDescent="0.2">
      <c r="A671" s="6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2.75" customHeight="1" x14ac:dyDescent="0.2">
      <c r="A672" s="6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2.75" customHeight="1" x14ac:dyDescent="0.2">
      <c r="A673" s="6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2.75" customHeight="1" x14ac:dyDescent="0.2">
      <c r="A674" s="6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2.75" customHeight="1" x14ac:dyDescent="0.2">
      <c r="A675" s="6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2.75" customHeight="1" x14ac:dyDescent="0.2">
      <c r="A676" s="6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2.75" customHeight="1" x14ac:dyDescent="0.2">
      <c r="A677" s="6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2.75" customHeight="1" x14ac:dyDescent="0.2">
      <c r="A678" s="6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2.75" customHeight="1" x14ac:dyDescent="0.2">
      <c r="A679" s="6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2.75" customHeight="1" x14ac:dyDescent="0.2">
      <c r="A680" s="6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2.75" customHeight="1" x14ac:dyDescent="0.2">
      <c r="A681" s="6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2.75" customHeight="1" x14ac:dyDescent="0.2">
      <c r="A682" s="6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2.75" customHeight="1" x14ac:dyDescent="0.2">
      <c r="A683" s="6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2.75" customHeight="1" x14ac:dyDescent="0.2">
      <c r="A684" s="6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2.75" customHeight="1" x14ac:dyDescent="0.2">
      <c r="A685" s="6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2.75" customHeight="1" x14ac:dyDescent="0.2">
      <c r="A686" s="6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2.75" customHeight="1" x14ac:dyDescent="0.2">
      <c r="A687" s="6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2.75" customHeight="1" x14ac:dyDescent="0.2">
      <c r="A688" s="6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2.75" customHeight="1" x14ac:dyDescent="0.2">
      <c r="A689" s="6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2.75" customHeight="1" x14ac:dyDescent="0.2">
      <c r="A690" s="6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2.75" customHeight="1" x14ac:dyDescent="0.2">
      <c r="A691" s="6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2.75" customHeight="1" x14ac:dyDescent="0.2">
      <c r="A692" s="6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2.75" customHeight="1" x14ac:dyDescent="0.2">
      <c r="A693" s="6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2.75" customHeight="1" x14ac:dyDescent="0.2">
      <c r="A694" s="6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2.75" customHeight="1" x14ac:dyDescent="0.2">
      <c r="A695" s="6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2.75" customHeight="1" x14ac:dyDescent="0.2">
      <c r="A696" s="6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2.75" customHeight="1" x14ac:dyDescent="0.2">
      <c r="A697" s="6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2.75" customHeight="1" x14ac:dyDescent="0.2">
      <c r="A698" s="6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2.75" customHeight="1" x14ac:dyDescent="0.2">
      <c r="A699" s="6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2.75" customHeight="1" x14ac:dyDescent="0.2">
      <c r="A700" s="6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2.75" customHeight="1" x14ac:dyDescent="0.2">
      <c r="A701" s="6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2.75" customHeight="1" x14ac:dyDescent="0.2">
      <c r="A702" s="6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2.75" customHeight="1" x14ac:dyDescent="0.2">
      <c r="A703" s="6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2.75" customHeight="1" x14ac:dyDescent="0.2">
      <c r="A704" s="6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2.75" customHeight="1" x14ac:dyDescent="0.2">
      <c r="A705" s="6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2.75" customHeight="1" x14ac:dyDescent="0.2">
      <c r="A706" s="6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2.75" customHeight="1" x14ac:dyDescent="0.2">
      <c r="A707" s="6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2.75" customHeight="1" x14ac:dyDescent="0.2">
      <c r="A708" s="6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2.75" customHeight="1" x14ac:dyDescent="0.2">
      <c r="A709" s="6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2.75" customHeight="1" x14ac:dyDescent="0.2">
      <c r="A710" s="6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2.75" customHeight="1" x14ac:dyDescent="0.2">
      <c r="A711" s="6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2.75" customHeight="1" x14ac:dyDescent="0.2">
      <c r="A712" s="6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2.75" customHeight="1" x14ac:dyDescent="0.2">
      <c r="A713" s="6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2.75" customHeight="1" x14ac:dyDescent="0.2">
      <c r="A714" s="6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2.75" customHeight="1" x14ac:dyDescent="0.2">
      <c r="A715" s="6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2.75" customHeight="1" x14ac:dyDescent="0.2">
      <c r="A716" s="6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2.75" customHeight="1" x14ac:dyDescent="0.2">
      <c r="A717" s="6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2.75" customHeight="1" x14ac:dyDescent="0.2">
      <c r="A718" s="6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2.75" customHeight="1" x14ac:dyDescent="0.2">
      <c r="A719" s="6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2.75" customHeight="1" x14ac:dyDescent="0.2">
      <c r="A720" s="6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2.75" customHeight="1" x14ac:dyDescent="0.2">
      <c r="A721" s="6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2.75" customHeight="1" x14ac:dyDescent="0.2">
      <c r="A722" s="6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2.75" customHeight="1" x14ac:dyDescent="0.2">
      <c r="A723" s="6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2.75" customHeight="1" x14ac:dyDescent="0.2">
      <c r="A724" s="6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2.75" customHeight="1" x14ac:dyDescent="0.2">
      <c r="A725" s="6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2.75" customHeight="1" x14ac:dyDescent="0.2">
      <c r="A726" s="6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2.75" customHeight="1" x14ac:dyDescent="0.2">
      <c r="A727" s="6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2.75" customHeight="1" x14ac:dyDescent="0.2">
      <c r="A728" s="6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2.75" customHeight="1" x14ac:dyDescent="0.2">
      <c r="A729" s="6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2.75" customHeight="1" x14ac:dyDescent="0.2">
      <c r="A730" s="6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2.75" customHeight="1" x14ac:dyDescent="0.2">
      <c r="A731" s="6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2.75" customHeight="1" x14ac:dyDescent="0.2">
      <c r="A732" s="6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2.75" customHeight="1" x14ac:dyDescent="0.2">
      <c r="A733" s="6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2.75" customHeight="1" x14ac:dyDescent="0.2">
      <c r="A734" s="6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2.75" customHeight="1" x14ac:dyDescent="0.2">
      <c r="A735" s="6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2.75" customHeight="1" x14ac:dyDescent="0.2">
      <c r="A736" s="6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2.75" customHeight="1" x14ac:dyDescent="0.2">
      <c r="A737" s="6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2.75" customHeight="1" x14ac:dyDescent="0.2">
      <c r="A738" s="6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2.75" customHeight="1" x14ac:dyDescent="0.2">
      <c r="A739" s="6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2.75" customHeight="1" x14ac:dyDescent="0.2">
      <c r="A740" s="6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2.75" customHeight="1" x14ac:dyDescent="0.2">
      <c r="A741" s="6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2.75" customHeight="1" x14ac:dyDescent="0.2">
      <c r="A742" s="6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2.75" customHeight="1" x14ac:dyDescent="0.2">
      <c r="A743" s="6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2.75" customHeight="1" x14ac:dyDescent="0.2">
      <c r="A744" s="6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2.75" customHeight="1" x14ac:dyDescent="0.2">
      <c r="A745" s="6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2.75" customHeight="1" x14ac:dyDescent="0.2">
      <c r="A746" s="6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2.75" customHeight="1" x14ac:dyDescent="0.2">
      <c r="A747" s="6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2.75" customHeight="1" x14ac:dyDescent="0.2">
      <c r="A748" s="6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2.75" customHeight="1" x14ac:dyDescent="0.2">
      <c r="A749" s="6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2.75" customHeight="1" x14ac:dyDescent="0.2">
      <c r="A750" s="6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2.75" customHeight="1" x14ac:dyDescent="0.2">
      <c r="A751" s="6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2.75" customHeight="1" x14ac:dyDescent="0.2">
      <c r="A752" s="6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2.75" customHeight="1" x14ac:dyDescent="0.2">
      <c r="A753" s="6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2.75" customHeight="1" x14ac:dyDescent="0.2">
      <c r="A754" s="6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2.75" customHeight="1" x14ac:dyDescent="0.2">
      <c r="A755" s="6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2.75" customHeight="1" x14ac:dyDescent="0.2">
      <c r="A756" s="6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2.75" customHeight="1" x14ac:dyDescent="0.2">
      <c r="A757" s="6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2.75" customHeight="1" x14ac:dyDescent="0.2">
      <c r="A758" s="6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2.75" customHeight="1" x14ac:dyDescent="0.2">
      <c r="A759" s="6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2.75" customHeight="1" x14ac:dyDescent="0.2">
      <c r="A760" s="6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2.75" customHeight="1" x14ac:dyDescent="0.2">
      <c r="A761" s="6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2.75" customHeight="1" x14ac:dyDescent="0.2">
      <c r="A762" s="6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2.75" customHeight="1" x14ac:dyDescent="0.2">
      <c r="A763" s="6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2.75" customHeight="1" x14ac:dyDescent="0.2">
      <c r="A764" s="6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2.75" customHeight="1" x14ac:dyDescent="0.2">
      <c r="A765" s="6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2.75" customHeight="1" x14ac:dyDescent="0.2">
      <c r="A766" s="6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2.75" customHeight="1" x14ac:dyDescent="0.2">
      <c r="A767" s="6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2.75" customHeight="1" x14ac:dyDescent="0.2">
      <c r="A768" s="6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2.75" customHeight="1" x14ac:dyDescent="0.2">
      <c r="A769" s="6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2.75" customHeight="1" x14ac:dyDescent="0.2">
      <c r="A770" s="6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2.75" customHeight="1" x14ac:dyDescent="0.2">
      <c r="A771" s="6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2.75" customHeight="1" x14ac:dyDescent="0.2">
      <c r="A772" s="6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2.75" customHeight="1" x14ac:dyDescent="0.2">
      <c r="A773" s="6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2.75" customHeight="1" x14ac:dyDescent="0.2">
      <c r="A774" s="6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2.75" customHeight="1" x14ac:dyDescent="0.2">
      <c r="A775" s="6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2.75" customHeight="1" x14ac:dyDescent="0.2">
      <c r="A776" s="6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2.75" customHeight="1" x14ac:dyDescent="0.2">
      <c r="A777" s="6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2.75" customHeight="1" x14ac:dyDescent="0.2">
      <c r="A778" s="6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2.75" customHeight="1" x14ac:dyDescent="0.2">
      <c r="A779" s="6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2.75" customHeight="1" x14ac:dyDescent="0.2">
      <c r="A780" s="6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2.75" customHeight="1" x14ac:dyDescent="0.2">
      <c r="A781" s="6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2.75" customHeight="1" x14ac:dyDescent="0.2">
      <c r="A782" s="6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2.75" customHeight="1" x14ac:dyDescent="0.2">
      <c r="A783" s="6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2.75" customHeight="1" x14ac:dyDescent="0.2">
      <c r="A784" s="6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2.75" customHeight="1" x14ac:dyDescent="0.2">
      <c r="A785" s="6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2.75" customHeight="1" x14ac:dyDescent="0.2">
      <c r="A786" s="6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2.75" customHeight="1" x14ac:dyDescent="0.2">
      <c r="A787" s="6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2.75" customHeight="1" x14ac:dyDescent="0.2">
      <c r="A788" s="6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2.75" customHeight="1" x14ac:dyDescent="0.2">
      <c r="A789" s="6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2.75" customHeight="1" x14ac:dyDescent="0.2">
      <c r="A790" s="6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2.75" customHeight="1" x14ac:dyDescent="0.2">
      <c r="A791" s="6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2.75" customHeight="1" x14ac:dyDescent="0.2">
      <c r="A792" s="6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2.75" customHeight="1" x14ac:dyDescent="0.2">
      <c r="A793" s="6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2.75" customHeight="1" x14ac:dyDescent="0.2">
      <c r="A794" s="6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2.75" customHeight="1" x14ac:dyDescent="0.2">
      <c r="A795" s="6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2.75" customHeight="1" x14ac:dyDescent="0.2">
      <c r="A796" s="6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2.75" customHeight="1" x14ac:dyDescent="0.2">
      <c r="A797" s="6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2.75" customHeight="1" x14ac:dyDescent="0.2">
      <c r="A798" s="6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2.75" customHeight="1" x14ac:dyDescent="0.2">
      <c r="A799" s="6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2.75" customHeight="1" x14ac:dyDescent="0.2">
      <c r="A800" s="6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2.75" customHeight="1" x14ac:dyDescent="0.2">
      <c r="A801" s="6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2.75" customHeight="1" x14ac:dyDescent="0.2">
      <c r="A802" s="6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2.75" customHeight="1" x14ac:dyDescent="0.2">
      <c r="A803" s="6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2.75" customHeight="1" x14ac:dyDescent="0.2">
      <c r="A804" s="6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2.75" customHeight="1" x14ac:dyDescent="0.2">
      <c r="A805" s="6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2.75" customHeight="1" x14ac:dyDescent="0.2">
      <c r="A806" s="6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2.75" customHeight="1" x14ac:dyDescent="0.2">
      <c r="A807" s="6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2.75" customHeight="1" x14ac:dyDescent="0.2">
      <c r="A808" s="6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2.75" customHeight="1" x14ac:dyDescent="0.2">
      <c r="A809" s="6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2.75" customHeight="1" x14ac:dyDescent="0.2">
      <c r="A810" s="6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2.75" customHeight="1" x14ac:dyDescent="0.2">
      <c r="A811" s="6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2.75" customHeight="1" x14ac:dyDescent="0.2">
      <c r="A812" s="6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2.75" customHeight="1" x14ac:dyDescent="0.2">
      <c r="A813" s="6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2.75" customHeight="1" x14ac:dyDescent="0.2">
      <c r="A814" s="6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2.75" customHeight="1" x14ac:dyDescent="0.2">
      <c r="A815" s="6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2.75" customHeight="1" x14ac:dyDescent="0.2">
      <c r="A816" s="6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2.75" customHeight="1" x14ac:dyDescent="0.2">
      <c r="A817" s="6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2.75" customHeight="1" x14ac:dyDescent="0.2">
      <c r="A818" s="6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2.75" customHeight="1" x14ac:dyDescent="0.2">
      <c r="A819" s="6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2.75" customHeight="1" x14ac:dyDescent="0.2">
      <c r="A820" s="6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2.75" customHeight="1" x14ac:dyDescent="0.2">
      <c r="A821" s="6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2.75" customHeight="1" x14ac:dyDescent="0.2">
      <c r="A822" s="6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2.75" customHeight="1" x14ac:dyDescent="0.2">
      <c r="A823" s="6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2.75" customHeight="1" x14ac:dyDescent="0.2">
      <c r="A824" s="6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2.75" customHeight="1" x14ac:dyDescent="0.2">
      <c r="A825" s="6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2.75" customHeight="1" x14ac:dyDescent="0.2">
      <c r="A826" s="6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2.75" customHeight="1" x14ac:dyDescent="0.2">
      <c r="A827" s="6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2.75" customHeight="1" x14ac:dyDescent="0.2">
      <c r="A828" s="6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2.75" customHeight="1" x14ac:dyDescent="0.2">
      <c r="A829" s="6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2.75" customHeight="1" x14ac:dyDescent="0.2">
      <c r="A830" s="6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2.75" customHeight="1" x14ac:dyDescent="0.2">
      <c r="A831" s="6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2.75" customHeight="1" x14ac:dyDescent="0.2">
      <c r="A832" s="6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2.75" customHeight="1" x14ac:dyDescent="0.2">
      <c r="A833" s="6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2.75" customHeight="1" x14ac:dyDescent="0.2">
      <c r="A834" s="6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2.75" customHeight="1" x14ac:dyDescent="0.2">
      <c r="A835" s="6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2.75" customHeight="1" x14ac:dyDescent="0.2">
      <c r="A836" s="6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2.75" customHeight="1" x14ac:dyDescent="0.2">
      <c r="A837" s="6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2.75" customHeight="1" x14ac:dyDescent="0.2">
      <c r="A838" s="6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2.75" customHeight="1" x14ac:dyDescent="0.2">
      <c r="A839" s="6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2.75" customHeight="1" x14ac:dyDescent="0.2">
      <c r="A840" s="6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2.75" customHeight="1" x14ac:dyDescent="0.2">
      <c r="A841" s="6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2.75" customHeight="1" x14ac:dyDescent="0.2">
      <c r="A842" s="6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2.75" customHeight="1" x14ac:dyDescent="0.2">
      <c r="A843" s="6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2.75" customHeight="1" x14ac:dyDescent="0.2">
      <c r="A844" s="6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2.75" customHeight="1" x14ac:dyDescent="0.2">
      <c r="A845" s="6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2.75" customHeight="1" x14ac:dyDescent="0.2">
      <c r="A846" s="6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2.75" customHeight="1" x14ac:dyDescent="0.2">
      <c r="A847" s="6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2.75" customHeight="1" x14ac:dyDescent="0.2">
      <c r="A848" s="6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2.75" customHeight="1" x14ac:dyDescent="0.2">
      <c r="A849" s="6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2.75" customHeight="1" x14ac:dyDescent="0.2">
      <c r="A850" s="6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2.75" customHeight="1" x14ac:dyDescent="0.2">
      <c r="A851" s="6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2.75" customHeight="1" x14ac:dyDescent="0.2">
      <c r="A852" s="6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2.75" customHeight="1" x14ac:dyDescent="0.2">
      <c r="A853" s="6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2.75" customHeight="1" x14ac:dyDescent="0.2">
      <c r="A854" s="6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2.75" customHeight="1" x14ac:dyDescent="0.2">
      <c r="A855" s="6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2.75" customHeight="1" x14ac:dyDescent="0.2">
      <c r="A856" s="6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2.75" customHeight="1" x14ac:dyDescent="0.2">
      <c r="A857" s="6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2.75" customHeight="1" x14ac:dyDescent="0.2">
      <c r="A858" s="6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2.75" customHeight="1" x14ac:dyDescent="0.2">
      <c r="A859" s="6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2.75" customHeight="1" x14ac:dyDescent="0.2">
      <c r="A860" s="6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2.75" customHeight="1" x14ac:dyDescent="0.2">
      <c r="A861" s="6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2.75" customHeight="1" x14ac:dyDescent="0.2">
      <c r="A862" s="6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2.75" customHeight="1" x14ac:dyDescent="0.2">
      <c r="A863" s="6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2.75" customHeight="1" x14ac:dyDescent="0.2">
      <c r="A864" s="6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2.75" customHeight="1" x14ac:dyDescent="0.2">
      <c r="A865" s="6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2.75" customHeight="1" x14ac:dyDescent="0.2">
      <c r="A866" s="6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2.75" customHeight="1" x14ac:dyDescent="0.2">
      <c r="A867" s="6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2.75" customHeight="1" x14ac:dyDescent="0.2">
      <c r="A868" s="6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2.75" customHeight="1" x14ac:dyDescent="0.2">
      <c r="A869" s="6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2.75" customHeight="1" x14ac:dyDescent="0.2">
      <c r="A870" s="6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2.75" customHeight="1" x14ac:dyDescent="0.2">
      <c r="A871" s="6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2.75" customHeight="1" x14ac:dyDescent="0.2">
      <c r="A872" s="6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2.75" customHeight="1" x14ac:dyDescent="0.2">
      <c r="A873" s="6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2.75" customHeight="1" x14ac:dyDescent="0.2">
      <c r="A874" s="6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2.75" customHeight="1" x14ac:dyDescent="0.2">
      <c r="A875" s="6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2.75" customHeight="1" x14ac:dyDescent="0.2">
      <c r="A876" s="6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2.75" customHeight="1" x14ac:dyDescent="0.2">
      <c r="A877" s="6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2.75" customHeight="1" x14ac:dyDescent="0.2">
      <c r="A878" s="6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2.75" customHeight="1" x14ac:dyDescent="0.2">
      <c r="A879" s="6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2.75" customHeight="1" x14ac:dyDescent="0.2">
      <c r="A880" s="6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2.75" customHeight="1" x14ac:dyDescent="0.2">
      <c r="A881" s="6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2.75" customHeight="1" x14ac:dyDescent="0.2">
      <c r="A882" s="6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2.75" customHeight="1" x14ac:dyDescent="0.2">
      <c r="A883" s="6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2.75" customHeight="1" x14ac:dyDescent="0.2">
      <c r="A884" s="6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2.75" customHeight="1" x14ac:dyDescent="0.2">
      <c r="A885" s="6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2.75" customHeight="1" x14ac:dyDescent="0.2">
      <c r="A886" s="6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2.75" customHeight="1" x14ac:dyDescent="0.2">
      <c r="A887" s="6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2.75" customHeight="1" x14ac:dyDescent="0.2">
      <c r="A888" s="6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2.75" customHeight="1" x14ac:dyDescent="0.2">
      <c r="A889" s="6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2.75" customHeight="1" x14ac:dyDescent="0.2">
      <c r="A890" s="6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2.75" customHeight="1" x14ac:dyDescent="0.2">
      <c r="A891" s="6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2.75" customHeight="1" x14ac:dyDescent="0.2">
      <c r="A892" s="6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2.75" customHeight="1" x14ac:dyDescent="0.2">
      <c r="A893" s="6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2.75" customHeight="1" x14ac:dyDescent="0.2">
      <c r="A894" s="6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2.75" customHeight="1" x14ac:dyDescent="0.2">
      <c r="A895" s="6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2.75" customHeight="1" x14ac:dyDescent="0.2">
      <c r="A896" s="6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2.75" customHeight="1" x14ac:dyDescent="0.2">
      <c r="A897" s="6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2.75" customHeight="1" x14ac:dyDescent="0.2">
      <c r="A898" s="6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2.75" customHeight="1" x14ac:dyDescent="0.2">
      <c r="A899" s="6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2.75" customHeight="1" x14ac:dyDescent="0.2">
      <c r="A900" s="6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2.75" customHeight="1" x14ac:dyDescent="0.2">
      <c r="A901" s="6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2.75" customHeight="1" x14ac:dyDescent="0.2">
      <c r="A902" s="6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2.75" customHeight="1" x14ac:dyDescent="0.2">
      <c r="A903" s="6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2.75" customHeight="1" x14ac:dyDescent="0.2">
      <c r="A904" s="6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2.75" customHeight="1" x14ac:dyDescent="0.2">
      <c r="A905" s="6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2.75" customHeight="1" x14ac:dyDescent="0.2">
      <c r="A906" s="6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2.75" customHeight="1" x14ac:dyDescent="0.2">
      <c r="A907" s="6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2.75" customHeight="1" x14ac:dyDescent="0.2">
      <c r="A908" s="6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2.75" customHeight="1" x14ac:dyDescent="0.2">
      <c r="A909" s="6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2.75" customHeight="1" x14ac:dyDescent="0.2">
      <c r="A910" s="6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2.75" customHeight="1" x14ac:dyDescent="0.2">
      <c r="A911" s="6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2.75" customHeight="1" x14ac:dyDescent="0.2">
      <c r="A912" s="6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2.75" customHeight="1" x14ac:dyDescent="0.2">
      <c r="A913" s="6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2.75" customHeight="1" x14ac:dyDescent="0.2">
      <c r="A914" s="6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2.75" customHeight="1" x14ac:dyDescent="0.2">
      <c r="A915" s="6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2.75" customHeight="1" x14ac:dyDescent="0.2">
      <c r="A916" s="6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2.75" customHeight="1" x14ac:dyDescent="0.2">
      <c r="A917" s="6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2.75" customHeight="1" x14ac:dyDescent="0.2">
      <c r="A918" s="6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2.75" customHeight="1" x14ac:dyDescent="0.2">
      <c r="A919" s="6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2.75" customHeight="1" x14ac:dyDescent="0.2">
      <c r="A920" s="6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2.75" customHeight="1" x14ac:dyDescent="0.2">
      <c r="A921" s="6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2.75" customHeight="1" x14ac:dyDescent="0.2">
      <c r="A922" s="6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2.75" customHeight="1" x14ac:dyDescent="0.2">
      <c r="A923" s="6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2.75" customHeight="1" x14ac:dyDescent="0.2">
      <c r="A924" s="6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2.75" customHeight="1" x14ac:dyDescent="0.2">
      <c r="A925" s="6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2.75" customHeight="1" x14ac:dyDescent="0.2">
      <c r="A926" s="6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2.75" customHeight="1" x14ac:dyDescent="0.2">
      <c r="A927" s="6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2.75" customHeight="1" x14ac:dyDescent="0.2">
      <c r="A928" s="6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2.75" customHeight="1" x14ac:dyDescent="0.2">
      <c r="A929" s="6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2.75" customHeight="1" x14ac:dyDescent="0.2">
      <c r="A930" s="6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2.75" customHeight="1" x14ac:dyDescent="0.2">
      <c r="A931" s="6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2.75" customHeight="1" x14ac:dyDescent="0.2">
      <c r="A932" s="6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2.75" customHeight="1" x14ac:dyDescent="0.2">
      <c r="A933" s="6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2.75" customHeight="1" x14ac:dyDescent="0.2">
      <c r="A934" s="6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2.75" customHeight="1" x14ac:dyDescent="0.2">
      <c r="A935" s="6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2.75" customHeight="1" x14ac:dyDescent="0.2">
      <c r="A936" s="6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2.75" customHeight="1" x14ac:dyDescent="0.2">
      <c r="A937" s="6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2.75" customHeight="1" x14ac:dyDescent="0.2">
      <c r="A938" s="6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2.75" customHeight="1" x14ac:dyDescent="0.2">
      <c r="A939" s="6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2.75" customHeight="1" x14ac:dyDescent="0.2">
      <c r="A940" s="6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2.75" customHeight="1" x14ac:dyDescent="0.2">
      <c r="A941" s="6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2.75" customHeight="1" x14ac:dyDescent="0.2">
      <c r="A942" s="6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2.75" customHeight="1" x14ac:dyDescent="0.2">
      <c r="A943" s="6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2.75" customHeight="1" x14ac:dyDescent="0.2">
      <c r="A944" s="6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2.75" customHeight="1" x14ac:dyDescent="0.2">
      <c r="A945" s="6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2.75" customHeight="1" x14ac:dyDescent="0.2">
      <c r="A946" s="6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2.75" customHeight="1" x14ac:dyDescent="0.2">
      <c r="A947" s="6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2.75" customHeight="1" x14ac:dyDescent="0.2">
      <c r="A948" s="6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2.75" customHeight="1" x14ac:dyDescent="0.2">
      <c r="A949" s="6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1:43" ht="12.75" customHeight="1" x14ac:dyDescent="0.2">
      <c r="A950" s="6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1:43" ht="12.75" customHeight="1" x14ac:dyDescent="0.2">
      <c r="A951" s="6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1:43" ht="12.75" customHeight="1" x14ac:dyDescent="0.2">
      <c r="A952" s="6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1:43" ht="12.75" customHeight="1" x14ac:dyDescent="0.2">
      <c r="A953" s="6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1:43" ht="12.75" customHeight="1" x14ac:dyDescent="0.2">
      <c r="A954" s="6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ht="12.75" customHeight="1" x14ac:dyDescent="0.2">
      <c r="A955" s="6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ht="12.75" customHeight="1" x14ac:dyDescent="0.2">
      <c r="A956" s="6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ht="12.75" customHeight="1" x14ac:dyDescent="0.2">
      <c r="A957" s="6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1:43" ht="12.75" customHeight="1" x14ac:dyDescent="0.2">
      <c r="A958" s="6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1:43" ht="12.75" customHeight="1" x14ac:dyDescent="0.2">
      <c r="A959" s="6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1:43" ht="12.75" customHeight="1" x14ac:dyDescent="0.2">
      <c r="A960" s="6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1:43" ht="12.75" customHeight="1" x14ac:dyDescent="0.2">
      <c r="A961" s="6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1:43" ht="12.75" customHeight="1" x14ac:dyDescent="0.2">
      <c r="A962" s="6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1:43" ht="12.75" customHeight="1" x14ac:dyDescent="0.2">
      <c r="A963" s="6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1:43" ht="12.75" customHeight="1" x14ac:dyDescent="0.2">
      <c r="A964" s="6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1:43" ht="12.75" customHeight="1" x14ac:dyDescent="0.2">
      <c r="A965" s="6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1:43" ht="12.75" customHeight="1" x14ac:dyDescent="0.2">
      <c r="A966" s="6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1:43" ht="12.75" customHeight="1" x14ac:dyDescent="0.2">
      <c r="A967" s="6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1:43" ht="12.75" customHeight="1" x14ac:dyDescent="0.2">
      <c r="A968" s="6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1:43" ht="12.75" customHeight="1" x14ac:dyDescent="0.2">
      <c r="A969" s="6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1:43" ht="12.75" customHeight="1" x14ac:dyDescent="0.2">
      <c r="A970" s="6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1:43" ht="12.75" customHeight="1" x14ac:dyDescent="0.2">
      <c r="A971" s="6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1:43" ht="12.75" customHeight="1" x14ac:dyDescent="0.2">
      <c r="A972" s="6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spans="1:43" ht="12.75" customHeight="1" x14ac:dyDescent="0.2">
      <c r="A973" s="6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spans="1:43" ht="12.75" customHeight="1" x14ac:dyDescent="0.2">
      <c r="A974" s="6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spans="1:43" ht="12.75" customHeight="1" x14ac:dyDescent="0.2">
      <c r="A975" s="6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spans="1:43" ht="12.75" customHeight="1" x14ac:dyDescent="0.2">
      <c r="A976" s="6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spans="1:43" ht="12.75" customHeight="1" x14ac:dyDescent="0.2">
      <c r="A977" s="6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spans="1:43" ht="12.75" customHeight="1" x14ac:dyDescent="0.2">
      <c r="A978" s="6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spans="1:43" ht="12.75" customHeight="1" x14ac:dyDescent="0.2">
      <c r="A979" s="6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spans="1:43" ht="12.75" customHeight="1" x14ac:dyDescent="0.2">
      <c r="A980" s="6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spans="1:43" ht="12.75" customHeight="1" x14ac:dyDescent="0.2">
      <c r="A981" s="6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spans="1:43" ht="12.75" customHeight="1" x14ac:dyDescent="0.2">
      <c r="A982" s="6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spans="1:43" ht="12.75" customHeight="1" x14ac:dyDescent="0.2">
      <c r="A983" s="6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spans="1:43" ht="12.75" customHeight="1" x14ac:dyDescent="0.2">
      <c r="A984" s="6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spans="1:43" ht="12.75" customHeight="1" x14ac:dyDescent="0.2">
      <c r="A985" s="6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spans="1:43" ht="12.75" customHeight="1" x14ac:dyDescent="0.2">
      <c r="A986" s="6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spans="1:43" ht="12.75" customHeight="1" x14ac:dyDescent="0.2">
      <c r="A987" s="6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spans="1:43" ht="12.75" customHeight="1" x14ac:dyDescent="0.2">
      <c r="A988" s="6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spans="1:43" ht="12.75" customHeight="1" x14ac:dyDescent="0.2">
      <c r="A989" s="6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spans="1:43" ht="12.75" customHeight="1" x14ac:dyDescent="0.2">
      <c r="A990" s="6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spans="1:43" ht="12.75" customHeight="1" x14ac:dyDescent="0.2">
      <c r="A991" s="6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spans="1:43" ht="12.75" customHeight="1" x14ac:dyDescent="0.2">
      <c r="A992" s="6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spans="1:43" ht="12.75" customHeight="1" x14ac:dyDescent="0.2">
      <c r="A993" s="6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spans="1:43" ht="12.75" customHeight="1" x14ac:dyDescent="0.2">
      <c r="A994" s="6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spans="1:43" ht="12.75" customHeight="1" x14ac:dyDescent="0.2">
      <c r="A995" s="6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spans="1:43" ht="12.75" customHeight="1" x14ac:dyDescent="0.2">
      <c r="A996" s="6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spans="1:43" ht="12.75" customHeight="1" x14ac:dyDescent="0.2"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spans="1:43" ht="12.75" customHeight="1" x14ac:dyDescent="0.2"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spans="1:43" ht="12.75" customHeight="1" x14ac:dyDescent="0.2"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spans="1:43" ht="12.75" customHeight="1" x14ac:dyDescent="0.2"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</sheetData>
  <mergeCells count="7">
    <mergeCell ref="A23:G23"/>
    <mergeCell ref="A2:G2"/>
    <mergeCell ref="A3:A4"/>
    <mergeCell ref="B3:D3"/>
    <mergeCell ref="E3:G3"/>
    <mergeCell ref="A12:D12"/>
    <mergeCell ref="A16:G16"/>
  </mergeCells>
  <pageMargins left="0.74803149606299213" right="0.74803149606299213" top="1.2791338582677163" bottom="1.2791338582677163" header="0" footer="0"/>
  <pageSetup paperSize="9" scale="71" pageOrder="overThenDown" orientation="portrait" r:id="rId1"/>
  <ignoredErrors>
    <ignoredError sqref="C9 F9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  <pageSetUpPr fitToPage="1"/>
  </sheetPr>
  <dimension ref="A1:BH1006"/>
  <sheetViews>
    <sheetView topLeftCell="A14" workbookViewId="0">
      <selection activeCell="A37" sqref="A37"/>
    </sheetView>
  </sheetViews>
  <sheetFormatPr defaultColWidth="14.42578125" defaultRowHeight="15" customHeight="1" x14ac:dyDescent="0.2"/>
  <cols>
    <col min="1" max="1" width="14.7109375" style="124" customWidth="1"/>
    <col min="2" max="18" width="8.85546875" style="124" customWidth="1"/>
    <col min="19" max="60" width="7.7109375" style="124" customWidth="1"/>
    <col min="61" max="16384" width="14.42578125" style="124"/>
  </cols>
  <sheetData>
    <row r="1" spans="1:60" ht="29.25" customHeight="1" x14ac:dyDescent="0.2">
      <c r="A1" s="126" t="s">
        <v>336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31"/>
      <c r="T1" s="31"/>
      <c r="U1" s="31"/>
      <c r="V1" s="31"/>
      <c r="W1" s="31"/>
      <c r="X1" s="31"/>
      <c r="Y1" s="31"/>
      <c r="Z1" s="31"/>
      <c r="AA1" s="31"/>
    </row>
    <row r="2" spans="1:60" ht="47.25" customHeight="1" x14ac:dyDescent="0.2">
      <c r="A2" s="128" t="s">
        <v>335</v>
      </c>
      <c r="B2" s="128" t="s">
        <v>206</v>
      </c>
      <c r="C2" s="128" t="s">
        <v>207</v>
      </c>
      <c r="D2" s="128" t="s">
        <v>208</v>
      </c>
      <c r="E2" s="128" t="s">
        <v>209</v>
      </c>
      <c r="F2" s="128" t="s">
        <v>210</v>
      </c>
      <c r="G2" s="128" t="s">
        <v>211</v>
      </c>
      <c r="H2" s="128" t="s">
        <v>212</v>
      </c>
      <c r="I2" s="128" t="s">
        <v>213</v>
      </c>
      <c r="J2" s="128" t="s">
        <v>214</v>
      </c>
      <c r="K2" s="128" t="s">
        <v>215</v>
      </c>
      <c r="L2" s="128" t="s">
        <v>216</v>
      </c>
      <c r="M2" s="128" t="s">
        <v>217</v>
      </c>
      <c r="N2" s="128" t="s">
        <v>218</v>
      </c>
      <c r="O2" s="128" t="s">
        <v>219</v>
      </c>
      <c r="P2" s="128" t="s">
        <v>220</v>
      </c>
      <c r="Q2" s="128" t="s">
        <v>221</v>
      </c>
      <c r="R2" s="128" t="s">
        <v>222</v>
      </c>
    </row>
    <row r="3" spans="1:60" ht="39.75" customHeight="1" x14ac:dyDescent="0.2">
      <c r="A3" s="128" t="s">
        <v>19</v>
      </c>
      <c r="B3" s="135">
        <v>18</v>
      </c>
      <c r="C3" s="135">
        <v>59</v>
      </c>
      <c r="D3" s="135">
        <v>50</v>
      </c>
      <c r="E3" s="135">
        <v>3131</v>
      </c>
      <c r="F3" s="135" t="s">
        <v>109</v>
      </c>
      <c r="G3" s="135" t="s">
        <v>109</v>
      </c>
      <c r="H3" s="135">
        <v>1</v>
      </c>
      <c r="I3" s="135">
        <v>43</v>
      </c>
      <c r="J3" s="135">
        <v>11</v>
      </c>
      <c r="K3" s="135" t="s">
        <v>109</v>
      </c>
      <c r="L3" s="135" t="s">
        <v>109</v>
      </c>
      <c r="M3" s="135" t="s">
        <v>109</v>
      </c>
      <c r="N3" s="135">
        <v>45</v>
      </c>
      <c r="O3" s="135">
        <v>1</v>
      </c>
      <c r="P3" s="135">
        <v>3</v>
      </c>
      <c r="Q3" s="135" t="s">
        <v>109</v>
      </c>
      <c r="R3" s="135" t="s">
        <v>109</v>
      </c>
    </row>
    <row r="4" spans="1:60" ht="39.75" customHeight="1" x14ac:dyDescent="0.2">
      <c r="A4" s="250" t="s">
        <v>30</v>
      </c>
      <c r="B4" s="251">
        <v>1499</v>
      </c>
      <c r="C4" s="251">
        <v>4855</v>
      </c>
      <c r="D4" s="251">
        <v>1781</v>
      </c>
      <c r="E4" s="251">
        <v>139810</v>
      </c>
      <c r="F4" s="252">
        <v>101</v>
      </c>
      <c r="G4" s="252">
        <v>222</v>
      </c>
      <c r="H4" s="252">
        <v>127</v>
      </c>
      <c r="I4" s="251">
        <v>1998</v>
      </c>
      <c r="J4" s="252">
        <v>704</v>
      </c>
      <c r="K4" s="252">
        <v>123</v>
      </c>
      <c r="L4" s="252">
        <v>49</v>
      </c>
      <c r="M4" s="252">
        <v>46</v>
      </c>
      <c r="N4" s="251">
        <v>6628</v>
      </c>
      <c r="O4" s="252">
        <v>86</v>
      </c>
      <c r="P4" s="252">
        <v>193</v>
      </c>
      <c r="Q4" s="252">
        <v>163</v>
      </c>
      <c r="R4" s="252">
        <v>10</v>
      </c>
    </row>
    <row r="5" spans="1:60" ht="15" customHeight="1" x14ac:dyDescent="0.2">
      <c r="A5" s="253"/>
      <c r="B5" s="254"/>
      <c r="C5" s="254"/>
      <c r="D5" s="254"/>
      <c r="E5" s="254"/>
      <c r="F5" s="255"/>
      <c r="G5" s="255"/>
      <c r="H5" s="255"/>
      <c r="I5" s="254"/>
      <c r="J5" s="255"/>
      <c r="K5" s="255"/>
      <c r="L5" s="255"/>
      <c r="M5" s="255"/>
      <c r="N5" s="254"/>
      <c r="O5" s="255"/>
      <c r="P5" s="255"/>
      <c r="Q5" s="255"/>
      <c r="R5" s="256"/>
      <c r="S5" s="31"/>
      <c r="T5" s="31"/>
      <c r="U5" s="31"/>
      <c r="V5" s="31"/>
      <c r="W5" s="31"/>
      <c r="X5" s="31"/>
      <c r="Y5" s="31"/>
      <c r="Z5" s="31"/>
    </row>
    <row r="6" spans="1:60" ht="39.75" customHeight="1" x14ac:dyDescent="0.2">
      <c r="A6" s="257" t="s">
        <v>335</v>
      </c>
      <c r="B6" s="257" t="s">
        <v>223</v>
      </c>
      <c r="C6" s="257" t="s">
        <v>224</v>
      </c>
      <c r="D6" s="257" t="s">
        <v>225</v>
      </c>
      <c r="E6" s="257" t="s">
        <v>226</v>
      </c>
      <c r="F6" s="257" t="s">
        <v>227</v>
      </c>
      <c r="G6" s="257" t="s">
        <v>228</v>
      </c>
      <c r="H6" s="257" t="s">
        <v>333</v>
      </c>
      <c r="I6" s="257" t="s">
        <v>334</v>
      </c>
      <c r="J6" s="257" t="s">
        <v>229</v>
      </c>
      <c r="K6" s="257" t="s">
        <v>230</v>
      </c>
      <c r="L6" s="257" t="s">
        <v>231</v>
      </c>
      <c r="M6" s="257" t="s">
        <v>232</v>
      </c>
      <c r="N6" s="257" t="s">
        <v>233</v>
      </c>
      <c r="O6" s="257" t="s">
        <v>234</v>
      </c>
      <c r="P6" s="257" t="s">
        <v>235</v>
      </c>
      <c r="Q6" s="257" t="s">
        <v>236</v>
      </c>
      <c r="R6" s="257" t="s">
        <v>237</v>
      </c>
      <c r="S6" s="31"/>
      <c r="T6" s="31"/>
      <c r="U6" s="31"/>
      <c r="V6" s="31"/>
      <c r="W6" s="31"/>
      <c r="X6" s="31"/>
      <c r="Y6" s="31"/>
    </row>
    <row r="7" spans="1:60" ht="39.75" customHeight="1" x14ac:dyDescent="0.2">
      <c r="A7" s="128" t="s">
        <v>19</v>
      </c>
      <c r="B7" s="135">
        <v>1</v>
      </c>
      <c r="C7" s="135" t="s">
        <v>109</v>
      </c>
      <c r="D7" s="135" t="s">
        <v>109</v>
      </c>
      <c r="E7" s="135" t="s">
        <v>109</v>
      </c>
      <c r="F7" s="135">
        <v>356</v>
      </c>
      <c r="G7" s="135" t="s">
        <v>109</v>
      </c>
      <c r="H7" s="135" t="s">
        <v>109</v>
      </c>
      <c r="I7" s="135" t="s">
        <v>109</v>
      </c>
      <c r="J7" s="135">
        <v>948</v>
      </c>
      <c r="K7" s="135">
        <v>87</v>
      </c>
      <c r="L7" s="135">
        <v>769</v>
      </c>
      <c r="M7" s="135">
        <v>62</v>
      </c>
      <c r="N7" s="135">
        <v>1</v>
      </c>
      <c r="O7" s="135">
        <v>6</v>
      </c>
      <c r="P7" s="135">
        <v>41</v>
      </c>
      <c r="Q7" s="135">
        <v>15</v>
      </c>
      <c r="R7" s="135" t="s">
        <v>109</v>
      </c>
      <c r="S7" s="31"/>
      <c r="T7" s="31"/>
      <c r="U7" s="31"/>
      <c r="V7" s="31"/>
      <c r="W7" s="31"/>
      <c r="X7" s="31"/>
      <c r="Y7" s="31"/>
    </row>
    <row r="8" spans="1:60" ht="39.75" customHeight="1" x14ac:dyDescent="0.2">
      <c r="A8" s="128" t="s">
        <v>30</v>
      </c>
      <c r="B8" s="258">
        <v>42</v>
      </c>
      <c r="C8" s="258">
        <v>6</v>
      </c>
      <c r="D8" s="258">
        <v>84</v>
      </c>
      <c r="E8" s="258">
        <v>52</v>
      </c>
      <c r="F8" s="258">
        <v>27179</v>
      </c>
      <c r="G8" s="258">
        <v>16</v>
      </c>
      <c r="H8" s="259">
        <v>106</v>
      </c>
      <c r="I8" s="259">
        <v>23</v>
      </c>
      <c r="J8" s="259">
        <v>43720</v>
      </c>
      <c r="K8" s="259">
        <v>5771</v>
      </c>
      <c r="L8" s="258">
        <v>40682</v>
      </c>
      <c r="M8" s="258">
        <v>7398</v>
      </c>
      <c r="N8" s="258">
        <v>289</v>
      </c>
      <c r="O8" s="258">
        <v>572</v>
      </c>
      <c r="P8" s="258">
        <v>3911</v>
      </c>
      <c r="Q8" s="259">
        <v>2885</v>
      </c>
      <c r="R8" s="258">
        <v>2</v>
      </c>
      <c r="S8" s="31"/>
      <c r="T8" s="31"/>
      <c r="U8" s="31"/>
      <c r="V8" s="31"/>
      <c r="W8" s="31"/>
      <c r="X8" s="31"/>
      <c r="Y8" s="31"/>
    </row>
    <row r="9" spans="1:60" s="118" customFormat="1" ht="12" customHeight="1" x14ac:dyDescent="0.2">
      <c r="A9" s="260" t="s">
        <v>238</v>
      </c>
      <c r="B9" s="261"/>
      <c r="C9" s="261"/>
      <c r="D9" s="261"/>
      <c r="E9" s="261"/>
      <c r="F9" s="262"/>
      <c r="G9" s="262"/>
      <c r="H9" s="262"/>
      <c r="I9" s="261"/>
      <c r="J9" s="262"/>
      <c r="K9" s="262"/>
      <c r="L9" s="262"/>
      <c r="M9" s="262"/>
      <c r="N9" s="261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1"/>
      <c r="Z9" s="261"/>
      <c r="AA9" s="261"/>
      <c r="AB9" s="261"/>
      <c r="AC9" s="262"/>
      <c r="AD9" s="262"/>
      <c r="AE9" s="262"/>
      <c r="AF9" s="262"/>
      <c r="AG9" s="262"/>
      <c r="AH9" s="261"/>
      <c r="AI9" s="262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</row>
    <row r="10" spans="1:60" s="118" customFormat="1" ht="12" customHeight="1" x14ac:dyDescent="0.2">
      <c r="A10" s="260" t="s">
        <v>239</v>
      </c>
      <c r="B10" s="261"/>
      <c r="C10" s="261"/>
      <c r="D10" s="261"/>
      <c r="E10" s="261"/>
      <c r="F10" s="262"/>
      <c r="G10" s="262"/>
      <c r="H10" s="262"/>
      <c r="I10" s="261"/>
      <c r="J10" s="262"/>
      <c r="K10" s="262"/>
      <c r="L10" s="262"/>
      <c r="M10" s="262"/>
      <c r="N10" s="261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1"/>
      <c r="Z10" s="261"/>
      <c r="AA10" s="261"/>
      <c r="AB10" s="261"/>
      <c r="AC10" s="262"/>
      <c r="AD10" s="262"/>
      <c r="AE10" s="262"/>
      <c r="AF10" s="262"/>
      <c r="AG10" s="262"/>
      <c r="AH10" s="261"/>
      <c r="AI10" s="262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</row>
    <row r="11" spans="1:60" s="118" customFormat="1" ht="12" customHeight="1" x14ac:dyDescent="0.2">
      <c r="A11" s="260"/>
      <c r="B11" s="261"/>
      <c r="C11" s="261"/>
      <c r="D11" s="261"/>
      <c r="E11" s="261"/>
      <c r="F11" s="262"/>
      <c r="G11" s="262"/>
      <c r="H11" s="262"/>
      <c r="I11" s="261"/>
      <c r="J11" s="262"/>
      <c r="K11" s="262"/>
      <c r="L11" s="262"/>
      <c r="M11" s="262"/>
      <c r="N11" s="261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1"/>
      <c r="Z11" s="261"/>
      <c r="AA11" s="261"/>
      <c r="AB11" s="261"/>
      <c r="AC11" s="262"/>
      <c r="AD11" s="262"/>
      <c r="AE11" s="262"/>
      <c r="AF11" s="262"/>
      <c r="AG11" s="262"/>
      <c r="AH11" s="261"/>
      <c r="AI11" s="262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</row>
    <row r="12" spans="1:60" s="118" customFormat="1" ht="12" customHeight="1" x14ac:dyDescent="0.2">
      <c r="A12" s="260"/>
      <c r="B12" s="261"/>
      <c r="C12" s="261"/>
      <c r="D12" s="261"/>
      <c r="E12" s="261"/>
      <c r="F12" s="262"/>
      <c r="G12" s="262"/>
      <c r="H12" s="262"/>
      <c r="I12" s="261"/>
      <c r="J12" s="262"/>
      <c r="K12" s="262"/>
      <c r="L12" s="262"/>
      <c r="M12" s="262"/>
      <c r="N12" s="261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1"/>
      <c r="Z12" s="261"/>
      <c r="AA12" s="261"/>
      <c r="AB12" s="261"/>
      <c r="AC12" s="262"/>
      <c r="AD12" s="262"/>
      <c r="AE12" s="262"/>
      <c r="AF12" s="262"/>
      <c r="AG12" s="262"/>
      <c r="AH12" s="261"/>
      <c r="AI12" s="262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</row>
    <row r="13" spans="1:60" s="118" customFormat="1" ht="12" customHeight="1" x14ac:dyDescent="0.2">
      <c r="A13" s="260"/>
      <c r="B13" s="261"/>
      <c r="C13" s="261"/>
      <c r="D13" s="261"/>
      <c r="E13" s="261"/>
      <c r="F13" s="262"/>
      <c r="G13" s="262"/>
      <c r="H13" s="262"/>
      <c r="I13" s="261"/>
      <c r="J13" s="262"/>
      <c r="K13" s="262"/>
      <c r="L13" s="262"/>
      <c r="M13" s="262"/>
      <c r="N13" s="261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1"/>
      <c r="Z13" s="261"/>
      <c r="AA13" s="261"/>
      <c r="AB13" s="261"/>
      <c r="AC13" s="262"/>
      <c r="AD13" s="262"/>
      <c r="AE13" s="262"/>
      <c r="AF13" s="262"/>
      <c r="AG13" s="262"/>
      <c r="AH13" s="261"/>
      <c r="AI13" s="262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</row>
    <row r="14" spans="1:60" ht="10.5" customHeight="1" x14ac:dyDescent="0.2">
      <c r="A14" s="53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53"/>
      <c r="AB14" s="263"/>
      <c r="AC14" s="263"/>
      <c r="AD14" s="263"/>
      <c r="AE14" s="263"/>
      <c r="AF14" s="263"/>
      <c r="AG14" s="263"/>
      <c r="AH14" s="263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</row>
    <row r="15" spans="1:60" ht="10.5" customHeight="1" x14ac:dyDescent="0.2">
      <c r="A15" s="53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53"/>
      <c r="AB15" s="263"/>
      <c r="AC15" s="263"/>
      <c r="AD15" s="263"/>
      <c r="AE15" s="263"/>
      <c r="AF15" s="263"/>
      <c r="AG15" s="263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</row>
    <row r="16" spans="1:60" ht="27.75" customHeight="1" x14ac:dyDescent="0.2">
      <c r="A16" s="126" t="s">
        <v>338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</row>
    <row r="17" spans="1:60" ht="47.25" customHeight="1" x14ac:dyDescent="0.2">
      <c r="A17" s="128" t="s">
        <v>337</v>
      </c>
      <c r="B17" s="128" t="s">
        <v>206</v>
      </c>
      <c r="C17" s="128" t="s">
        <v>207</v>
      </c>
      <c r="D17" s="128" t="s">
        <v>208</v>
      </c>
      <c r="E17" s="128" t="s">
        <v>209</v>
      </c>
      <c r="F17" s="128" t="s">
        <v>210</v>
      </c>
      <c r="G17" s="128" t="s">
        <v>211</v>
      </c>
      <c r="H17" s="128" t="s">
        <v>212</v>
      </c>
      <c r="I17" s="128" t="s">
        <v>213</v>
      </c>
      <c r="J17" s="128" t="s">
        <v>214</v>
      </c>
      <c r="K17" s="128" t="s">
        <v>215</v>
      </c>
      <c r="L17" s="128" t="s">
        <v>216</v>
      </c>
      <c r="M17" s="128" t="s">
        <v>217</v>
      </c>
      <c r="N17" s="128" t="s">
        <v>218</v>
      </c>
      <c r="O17" s="128" t="s">
        <v>219</v>
      </c>
      <c r="P17" s="128" t="s">
        <v>220</v>
      </c>
      <c r="Q17" s="128" t="s">
        <v>221</v>
      </c>
      <c r="R17" s="128" t="s">
        <v>222</v>
      </c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</row>
    <row r="18" spans="1:60" ht="39.75" customHeight="1" x14ac:dyDescent="0.2">
      <c r="A18" s="128" t="s">
        <v>19</v>
      </c>
      <c r="B18" s="135">
        <v>12</v>
      </c>
      <c r="C18" s="135">
        <v>50</v>
      </c>
      <c r="D18" s="135">
        <v>43</v>
      </c>
      <c r="E18" s="274">
        <v>2113</v>
      </c>
      <c r="F18" s="135" t="s">
        <v>109</v>
      </c>
      <c r="G18" s="135" t="s">
        <v>109</v>
      </c>
      <c r="H18" s="135">
        <v>1</v>
      </c>
      <c r="I18" s="135">
        <v>27</v>
      </c>
      <c r="J18" s="135">
        <v>9</v>
      </c>
      <c r="K18" s="135" t="s">
        <v>109</v>
      </c>
      <c r="L18" s="135" t="s">
        <v>109</v>
      </c>
      <c r="M18" s="135" t="s">
        <v>109</v>
      </c>
      <c r="N18" s="135">
        <v>26</v>
      </c>
      <c r="O18" s="135">
        <v>1</v>
      </c>
      <c r="P18" s="135">
        <v>3</v>
      </c>
      <c r="Q18" s="135" t="s">
        <v>109</v>
      </c>
      <c r="R18" s="135" t="s">
        <v>109</v>
      </c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</row>
    <row r="19" spans="1:60" ht="39.75" customHeight="1" x14ac:dyDescent="0.2">
      <c r="A19" s="128" t="s">
        <v>30</v>
      </c>
      <c r="B19" s="258">
        <v>875</v>
      </c>
      <c r="C19" s="259">
        <v>2953</v>
      </c>
      <c r="D19" s="259">
        <v>1478</v>
      </c>
      <c r="E19" s="259">
        <v>81699</v>
      </c>
      <c r="F19" s="258">
        <v>50</v>
      </c>
      <c r="G19" s="258">
        <v>140</v>
      </c>
      <c r="H19" s="258">
        <v>106</v>
      </c>
      <c r="I19" s="258">
        <v>833</v>
      </c>
      <c r="J19" s="258">
        <v>197</v>
      </c>
      <c r="K19" s="258">
        <v>47</v>
      </c>
      <c r="L19" s="258">
        <v>15</v>
      </c>
      <c r="M19" s="258">
        <v>8</v>
      </c>
      <c r="N19" s="258">
        <v>1533</v>
      </c>
      <c r="O19" s="258">
        <v>29</v>
      </c>
      <c r="P19" s="258">
        <v>131</v>
      </c>
      <c r="Q19" s="258">
        <v>121</v>
      </c>
      <c r="R19" s="258">
        <v>9</v>
      </c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</row>
    <row r="20" spans="1:60" ht="10.5" customHeight="1" x14ac:dyDescent="0.2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</row>
    <row r="21" spans="1:60" ht="39.75" customHeight="1" x14ac:dyDescent="0.2">
      <c r="A21" s="128" t="s">
        <v>337</v>
      </c>
      <c r="B21" s="128" t="s">
        <v>223</v>
      </c>
      <c r="C21" s="128" t="s">
        <v>224</v>
      </c>
      <c r="D21" s="128" t="s">
        <v>225</v>
      </c>
      <c r="E21" s="128" t="s">
        <v>226</v>
      </c>
      <c r="F21" s="128" t="s">
        <v>227</v>
      </c>
      <c r="G21" s="128" t="s">
        <v>228</v>
      </c>
      <c r="H21" s="128" t="s">
        <v>333</v>
      </c>
      <c r="I21" s="128" t="s">
        <v>334</v>
      </c>
      <c r="J21" s="128" t="s">
        <v>229</v>
      </c>
      <c r="K21" s="128" t="s">
        <v>230</v>
      </c>
      <c r="L21" s="128" t="s">
        <v>231</v>
      </c>
      <c r="M21" s="128" t="s">
        <v>232</v>
      </c>
      <c r="N21" s="128" t="s">
        <v>233</v>
      </c>
      <c r="O21" s="128" t="s">
        <v>234</v>
      </c>
      <c r="P21" s="128" t="s">
        <v>235</v>
      </c>
      <c r="Q21" s="128" t="s">
        <v>236</v>
      </c>
      <c r="R21" s="128" t="s">
        <v>237</v>
      </c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</row>
    <row r="22" spans="1:60" ht="39.75" customHeight="1" x14ac:dyDescent="0.2">
      <c r="A22" s="128" t="s">
        <v>19</v>
      </c>
      <c r="B22" s="135">
        <v>1</v>
      </c>
      <c r="C22" s="135" t="s">
        <v>109</v>
      </c>
      <c r="D22" s="135" t="s">
        <v>109</v>
      </c>
      <c r="E22" s="135" t="s">
        <v>109</v>
      </c>
      <c r="F22" s="135">
        <v>174</v>
      </c>
      <c r="G22" s="135" t="s">
        <v>109</v>
      </c>
      <c r="H22" s="135" t="s">
        <v>109</v>
      </c>
      <c r="I22" s="135" t="s">
        <v>109</v>
      </c>
      <c r="J22" s="135">
        <v>542</v>
      </c>
      <c r="K22" s="135">
        <v>54</v>
      </c>
      <c r="L22" s="135">
        <v>398</v>
      </c>
      <c r="M22" s="135">
        <v>49</v>
      </c>
      <c r="N22" s="135">
        <v>1</v>
      </c>
      <c r="O22" s="135">
        <v>6</v>
      </c>
      <c r="P22" s="135">
        <v>28</v>
      </c>
      <c r="Q22" s="135">
        <v>13</v>
      </c>
      <c r="R22" s="135" t="s">
        <v>109</v>
      </c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</row>
    <row r="23" spans="1:60" ht="39.75" customHeight="1" x14ac:dyDescent="0.2">
      <c r="A23" s="128" t="s">
        <v>30</v>
      </c>
      <c r="B23" s="258">
        <v>35</v>
      </c>
      <c r="C23" s="258">
        <v>4</v>
      </c>
      <c r="D23" s="258">
        <v>9</v>
      </c>
      <c r="E23" s="258">
        <v>6</v>
      </c>
      <c r="F23" s="258">
        <v>7269</v>
      </c>
      <c r="G23" s="258">
        <v>13</v>
      </c>
      <c r="H23" s="259">
        <v>43</v>
      </c>
      <c r="I23" s="259">
        <v>17</v>
      </c>
      <c r="J23" s="259">
        <v>18277</v>
      </c>
      <c r="K23" s="259">
        <v>1954</v>
      </c>
      <c r="L23" s="258">
        <v>13111</v>
      </c>
      <c r="M23" s="258">
        <v>3434</v>
      </c>
      <c r="N23" s="258">
        <v>68</v>
      </c>
      <c r="O23" s="258">
        <v>239</v>
      </c>
      <c r="P23" s="258">
        <v>1747</v>
      </c>
      <c r="Q23" s="258">
        <v>1916</v>
      </c>
      <c r="R23" s="258">
        <v>2</v>
      </c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</row>
    <row r="24" spans="1:60" ht="10.5" customHeight="1" x14ac:dyDescent="0.2">
      <c r="A24" s="260" t="s">
        <v>238</v>
      </c>
      <c r="B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</row>
    <row r="25" spans="1:60" ht="10.5" customHeight="1" x14ac:dyDescent="0.2">
      <c r="A25" s="260" t="s">
        <v>239</v>
      </c>
      <c r="B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</row>
    <row r="26" spans="1:60" ht="10.5" customHeight="1" x14ac:dyDescent="0.2">
      <c r="A26" s="55"/>
      <c r="B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</row>
    <row r="27" spans="1:60" ht="10.5" customHeight="1" x14ac:dyDescent="0.2">
      <c r="A27" s="55"/>
      <c r="B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</row>
    <row r="28" spans="1:60" ht="10.5" customHeight="1" x14ac:dyDescent="0.2">
      <c r="A28" s="55"/>
      <c r="B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</row>
    <row r="29" spans="1:60" ht="10.5" customHeight="1" x14ac:dyDescent="0.2">
      <c r="A29" s="55"/>
      <c r="B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</row>
    <row r="30" spans="1:60" ht="10.5" customHeight="1" x14ac:dyDescent="0.2">
      <c r="A30" s="55"/>
      <c r="B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</row>
    <row r="31" spans="1:60" ht="10.5" customHeight="1" x14ac:dyDescent="0.2">
      <c r="A31" s="55"/>
      <c r="B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</row>
    <row r="32" spans="1:60" ht="30" customHeight="1" x14ac:dyDescent="0.2">
      <c r="A32" s="126" t="s">
        <v>339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53"/>
      <c r="AB32" s="263"/>
      <c r="AC32" s="263"/>
      <c r="AD32" s="263"/>
      <c r="AE32" s="263"/>
      <c r="AF32" s="263"/>
      <c r="AG32" s="263"/>
      <c r="AH32" s="265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</row>
    <row r="33" spans="1:60" ht="17.25" customHeight="1" x14ac:dyDescent="0.2">
      <c r="A33" s="128"/>
      <c r="B33" s="128">
        <v>2014</v>
      </c>
      <c r="C33" s="128">
        <v>2015</v>
      </c>
      <c r="D33" s="128">
        <v>2016</v>
      </c>
      <c r="E33" s="128">
        <v>2017</v>
      </c>
      <c r="F33" s="128">
        <v>2018</v>
      </c>
      <c r="G33" s="128">
        <v>2019</v>
      </c>
      <c r="H33" s="128">
        <v>2020</v>
      </c>
      <c r="I33" s="128">
        <v>2021</v>
      </c>
      <c r="J33" s="128">
        <v>2022</v>
      </c>
      <c r="K33" s="128">
        <v>2023</v>
      </c>
      <c r="L33" s="128">
        <v>2024</v>
      </c>
      <c r="M33" s="53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53"/>
      <c r="AB33" s="263"/>
      <c r="AC33" s="263"/>
      <c r="AD33" s="263"/>
      <c r="AE33" s="263"/>
      <c r="AF33" s="263"/>
      <c r="AG33" s="263"/>
      <c r="AH33" s="265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</row>
    <row r="34" spans="1:60" ht="19.5" customHeight="1" x14ac:dyDescent="0.2">
      <c r="A34" s="128" t="s">
        <v>19</v>
      </c>
      <c r="B34" s="184">
        <v>1878</v>
      </c>
      <c r="C34" s="184">
        <v>1888</v>
      </c>
      <c r="D34" s="184">
        <v>1897</v>
      </c>
      <c r="E34" s="184">
        <v>1914</v>
      </c>
      <c r="F34" s="184">
        <v>1909</v>
      </c>
      <c r="G34" s="184">
        <v>1969</v>
      </c>
      <c r="H34" s="266">
        <v>2026</v>
      </c>
      <c r="I34" s="266">
        <v>2092</v>
      </c>
      <c r="J34" s="266">
        <v>2120</v>
      </c>
      <c r="K34" s="266">
        <v>2204</v>
      </c>
      <c r="L34" s="266">
        <v>2396</v>
      </c>
      <c r="M34" s="267"/>
      <c r="N34" s="187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53"/>
      <c r="AB34" s="263"/>
      <c r="AC34" s="263"/>
      <c r="AD34" s="263"/>
      <c r="AE34" s="263"/>
      <c r="AF34" s="263"/>
      <c r="AG34" s="263"/>
      <c r="AH34" s="265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</row>
    <row r="35" spans="1:60" ht="19.5" customHeight="1" x14ac:dyDescent="0.2">
      <c r="A35" s="128" t="s">
        <v>30</v>
      </c>
      <c r="B35" s="184">
        <v>87977</v>
      </c>
      <c r="C35" s="184">
        <v>86357</v>
      </c>
      <c r="D35" s="184">
        <v>87184</v>
      </c>
      <c r="E35" s="184">
        <v>83817</v>
      </c>
      <c r="F35" s="184">
        <v>79058</v>
      </c>
      <c r="G35" s="184">
        <v>81247</v>
      </c>
      <c r="H35" s="266">
        <v>81297</v>
      </c>
      <c r="I35" s="266">
        <v>82696</v>
      </c>
      <c r="J35" s="266">
        <v>83604</v>
      </c>
      <c r="K35" s="266">
        <v>91173</v>
      </c>
      <c r="L35" s="266">
        <v>95931</v>
      </c>
      <c r="M35" s="267"/>
      <c r="N35" s="267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53"/>
      <c r="AB35" s="263"/>
      <c r="AC35" s="263"/>
      <c r="AD35" s="263"/>
      <c r="AE35" s="263"/>
      <c r="AF35" s="263"/>
      <c r="AG35" s="263"/>
      <c r="AH35" s="265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</row>
    <row r="36" spans="1:60" ht="11.25" customHeight="1" x14ac:dyDescent="0.2">
      <c r="A36" s="142" t="s">
        <v>238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53"/>
      <c r="AB36" s="263"/>
      <c r="AC36" s="263"/>
      <c r="AD36" s="263"/>
      <c r="AE36" s="263"/>
      <c r="AF36" s="263"/>
      <c r="AG36" s="263"/>
      <c r="AH36" s="265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</row>
    <row r="37" spans="1:60" ht="11.25" customHeight="1" x14ac:dyDescent="0.2">
      <c r="A37" s="142"/>
      <c r="B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53"/>
      <c r="AB37" s="263"/>
      <c r="AC37" s="263"/>
      <c r="AD37" s="263"/>
      <c r="AE37" s="263"/>
      <c r="AF37" s="263"/>
      <c r="AG37" s="263"/>
      <c r="AH37" s="265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</row>
    <row r="38" spans="1:60" ht="11.25" customHeight="1" x14ac:dyDescent="0.2">
      <c r="B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53"/>
      <c r="AB38" s="263"/>
      <c r="AC38" s="263"/>
      <c r="AD38" s="263"/>
      <c r="AE38" s="263"/>
      <c r="AF38" s="263"/>
      <c r="AG38" s="263"/>
      <c r="AH38" s="265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</row>
    <row r="39" spans="1:60" ht="11.25" customHeight="1" x14ac:dyDescent="0.2">
      <c r="A39" s="53"/>
      <c r="B39" s="264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53"/>
      <c r="AB39" s="263"/>
      <c r="AC39" s="263"/>
      <c r="AD39" s="263"/>
      <c r="AE39" s="263"/>
      <c r="AF39" s="263"/>
      <c r="AG39" s="263"/>
      <c r="AH39" s="263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</row>
    <row r="40" spans="1:60" ht="11.25" customHeight="1" x14ac:dyDescent="0.2">
      <c r="A40" s="53"/>
      <c r="B40" s="264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53"/>
      <c r="AB40" s="263"/>
      <c r="AC40" s="263"/>
      <c r="AD40" s="263"/>
      <c r="AE40" s="263"/>
      <c r="AF40" s="263"/>
      <c r="AG40" s="263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</row>
    <row r="41" spans="1:60" ht="11.25" customHeight="1" x14ac:dyDescent="0.2">
      <c r="A41" s="53"/>
      <c r="B41" s="264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31"/>
      <c r="AA41" s="53"/>
      <c r="AB41" s="53"/>
      <c r="AC41" s="53"/>
      <c r="AD41" s="53"/>
      <c r="AE41" s="53"/>
      <c r="AF41" s="53"/>
      <c r="AG41" s="53"/>
      <c r="AH41" s="53"/>
      <c r="AI41" s="53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</row>
    <row r="42" spans="1:60" ht="11.25" customHeight="1" x14ac:dyDescent="0.2">
      <c r="A42" s="53"/>
      <c r="B42" s="264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68"/>
      <c r="P42" s="268"/>
      <c r="Q42" s="268"/>
      <c r="R42" s="268"/>
      <c r="S42" s="268"/>
      <c r="T42" s="269"/>
      <c r="U42" s="269"/>
      <c r="V42" s="269"/>
      <c r="W42" s="269"/>
      <c r="X42" s="140"/>
      <c r="Y42" s="140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264"/>
      <c r="BA42" s="264"/>
      <c r="BB42" s="264"/>
      <c r="BC42" s="264"/>
      <c r="BD42" s="264"/>
      <c r="BE42" s="264"/>
      <c r="BF42" s="264"/>
      <c r="BG42" s="264"/>
      <c r="BH42" s="264"/>
    </row>
    <row r="43" spans="1:60" ht="11.25" customHeight="1" x14ac:dyDescent="0.2">
      <c r="A43" s="264"/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8"/>
      <c r="P43" s="268"/>
      <c r="Q43" s="268"/>
      <c r="R43" s="268"/>
      <c r="S43" s="268"/>
      <c r="T43" s="269"/>
      <c r="U43" s="269"/>
      <c r="V43" s="269"/>
      <c r="W43" s="269"/>
      <c r="X43" s="270"/>
      <c r="Y43" s="268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</row>
    <row r="44" spans="1:60" ht="11.25" customHeight="1" x14ac:dyDescent="0.2">
      <c r="A44" s="264"/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8"/>
      <c r="P44" s="268"/>
      <c r="Q44" s="268"/>
      <c r="R44" s="268"/>
      <c r="S44" s="268"/>
      <c r="T44" s="269"/>
      <c r="U44" s="269"/>
      <c r="V44" s="269"/>
      <c r="W44" s="269"/>
      <c r="X44" s="270"/>
      <c r="Y44" s="268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</row>
    <row r="45" spans="1:60" ht="11.25" customHeight="1" x14ac:dyDescent="0.2">
      <c r="A45" s="264"/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8"/>
      <c r="P45" s="268"/>
      <c r="Q45" s="268"/>
      <c r="R45" s="268"/>
      <c r="S45" s="268"/>
      <c r="T45" s="140"/>
      <c r="U45" s="140"/>
      <c r="V45" s="140"/>
      <c r="W45" s="140"/>
      <c r="X45" s="140"/>
      <c r="Y45" s="268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</row>
    <row r="46" spans="1:60" ht="11.25" customHeight="1" x14ac:dyDescent="0.2">
      <c r="A46" s="264"/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9"/>
      <c r="P46" s="271"/>
      <c r="Q46" s="271"/>
      <c r="R46" s="272"/>
      <c r="S46" s="273"/>
      <c r="T46" s="140"/>
      <c r="U46" s="140"/>
      <c r="V46" s="140"/>
      <c r="W46" s="140"/>
      <c r="X46" s="140"/>
      <c r="Y46" s="268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</row>
    <row r="47" spans="1:60" ht="11.25" customHeight="1" x14ac:dyDescent="0.2">
      <c r="A47" s="264"/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9"/>
      <c r="P47" s="271"/>
      <c r="Q47" s="271"/>
      <c r="R47" s="272"/>
      <c r="S47" s="273"/>
      <c r="T47" s="140"/>
      <c r="U47" s="140"/>
      <c r="V47" s="140"/>
      <c r="W47" s="140"/>
      <c r="X47" s="140"/>
      <c r="Y47" s="268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</row>
    <row r="48" spans="1:60" ht="11.25" customHeight="1" x14ac:dyDescent="0.2">
      <c r="A48" s="264"/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31"/>
      <c r="AA48" s="31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</row>
    <row r="49" spans="1:60" ht="11.25" customHeight="1" x14ac:dyDescent="0.2">
      <c r="A49" s="264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8"/>
      <c r="P49" s="268"/>
      <c r="Q49" s="268"/>
      <c r="R49" s="268"/>
      <c r="S49" s="268"/>
      <c r="T49" s="140"/>
      <c r="U49" s="140"/>
      <c r="V49" s="140"/>
      <c r="W49" s="268"/>
      <c r="X49" s="268"/>
      <c r="Y49" s="140"/>
      <c r="Z49" s="31"/>
      <c r="AA49" s="31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</row>
    <row r="50" spans="1:60" ht="11.25" customHeight="1" x14ac:dyDescent="0.2">
      <c r="A50" s="264"/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9"/>
      <c r="P50" s="271"/>
      <c r="Q50" s="271"/>
      <c r="R50" s="272"/>
      <c r="S50" s="273"/>
      <c r="T50" s="268"/>
      <c r="U50" s="268"/>
      <c r="V50" s="268"/>
      <c r="W50" s="268"/>
      <c r="X50" s="268"/>
      <c r="Y50" s="268"/>
      <c r="Z50" s="264"/>
      <c r="AA50" s="31"/>
      <c r="AB50" s="31"/>
      <c r="AC50" s="31"/>
      <c r="AD50" s="31"/>
      <c r="AE50" s="31"/>
      <c r="AF50" s="31"/>
      <c r="AG50" s="31"/>
      <c r="AH50" s="31"/>
      <c r="AI50" s="31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</row>
    <row r="51" spans="1:60" ht="11.25" customHeight="1" x14ac:dyDescent="0.2">
      <c r="A51" s="264"/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9"/>
      <c r="P51" s="271"/>
      <c r="Q51" s="271"/>
      <c r="R51" s="272"/>
      <c r="S51" s="273"/>
      <c r="T51" s="268"/>
      <c r="U51" s="268"/>
      <c r="V51" s="268"/>
      <c r="W51" s="268"/>
      <c r="X51" s="268"/>
      <c r="Y51" s="268"/>
      <c r="Z51" s="264"/>
      <c r="AA51" s="31"/>
      <c r="AB51" s="31"/>
      <c r="AC51" s="31"/>
      <c r="AD51" s="31"/>
      <c r="AE51" s="31"/>
      <c r="AF51" s="31"/>
      <c r="AG51" s="31"/>
      <c r="AH51" s="31"/>
      <c r="AI51" s="31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</row>
    <row r="52" spans="1:60" ht="11.25" customHeight="1" x14ac:dyDescent="0.2">
      <c r="A52" s="264"/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4"/>
      <c r="AA52" s="31"/>
      <c r="AB52" s="31"/>
      <c r="AC52" s="31"/>
      <c r="AD52" s="31"/>
      <c r="AE52" s="31"/>
      <c r="AF52" s="31"/>
      <c r="AG52" s="31"/>
      <c r="AH52" s="31"/>
      <c r="AI52" s="31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</row>
    <row r="53" spans="1:60" ht="11.25" customHeight="1" x14ac:dyDescent="0.2">
      <c r="A53" s="264"/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4"/>
      <c r="AA53" s="31"/>
      <c r="AB53" s="31"/>
      <c r="AC53" s="31"/>
      <c r="AD53" s="31"/>
      <c r="AE53" s="31"/>
      <c r="AF53" s="31"/>
      <c r="AG53" s="31"/>
      <c r="AH53" s="31"/>
      <c r="AI53" s="31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</row>
    <row r="54" spans="1:60" ht="11.25" customHeight="1" x14ac:dyDescent="0.2">
      <c r="A54" s="264"/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9"/>
      <c r="P54" s="271"/>
      <c r="Q54" s="271"/>
      <c r="R54" s="272"/>
      <c r="S54" s="273"/>
      <c r="T54" s="268"/>
      <c r="U54" s="268"/>
      <c r="V54" s="268"/>
      <c r="W54" s="268"/>
      <c r="X54" s="268"/>
      <c r="Y54" s="268"/>
      <c r="Z54" s="264"/>
      <c r="AA54" s="31"/>
      <c r="AB54" s="31"/>
      <c r="AC54" s="31"/>
      <c r="AD54" s="31"/>
      <c r="AE54" s="31"/>
      <c r="AF54" s="31"/>
      <c r="AG54" s="31"/>
      <c r="AH54" s="31"/>
      <c r="AI54" s="31"/>
      <c r="AJ54" s="264"/>
      <c r="AK54" s="264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  <c r="BF54" s="264"/>
      <c r="BG54" s="264"/>
      <c r="BH54" s="264"/>
    </row>
    <row r="55" spans="1:60" ht="11.25" customHeight="1" x14ac:dyDescent="0.2">
      <c r="A55" s="264"/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9"/>
      <c r="P55" s="271"/>
      <c r="Q55" s="271"/>
      <c r="R55" s="272"/>
      <c r="S55" s="273"/>
      <c r="T55" s="268"/>
      <c r="U55" s="268"/>
      <c r="V55" s="268"/>
      <c r="W55" s="268"/>
      <c r="X55" s="268"/>
      <c r="Y55" s="268"/>
      <c r="Z55" s="264"/>
      <c r="AA55" s="31"/>
      <c r="AB55" s="31"/>
      <c r="AC55" s="31"/>
      <c r="AD55" s="31"/>
      <c r="AE55" s="31"/>
      <c r="AF55" s="31"/>
      <c r="AG55" s="31"/>
      <c r="AH55" s="31"/>
      <c r="AI55" s="31"/>
      <c r="AJ55" s="264"/>
      <c r="AK55" s="26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  <c r="BG55" s="264"/>
      <c r="BH55" s="264"/>
    </row>
    <row r="56" spans="1:60" ht="11.25" customHeight="1" x14ac:dyDescent="0.2">
      <c r="A56" s="264"/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4"/>
      <c r="AA56" s="31"/>
      <c r="AB56" s="31"/>
      <c r="AC56" s="31"/>
      <c r="AD56" s="31"/>
      <c r="AE56" s="31"/>
      <c r="AF56" s="31"/>
      <c r="AG56" s="31"/>
      <c r="AH56" s="31"/>
      <c r="AI56" s="31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</row>
    <row r="57" spans="1:60" ht="11.25" customHeight="1" x14ac:dyDescent="0.2">
      <c r="A57" s="264"/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31"/>
      <c r="AB57" s="31"/>
      <c r="AC57" s="31"/>
      <c r="AD57" s="31"/>
      <c r="AE57" s="31"/>
      <c r="AF57" s="31"/>
      <c r="AG57" s="31"/>
      <c r="AH57" s="31"/>
      <c r="AI57" s="31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</row>
    <row r="58" spans="1:60" ht="11.25" customHeight="1" x14ac:dyDescent="0.2">
      <c r="A58" s="264"/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64"/>
      <c r="BG58" s="264"/>
      <c r="BH58" s="264"/>
    </row>
    <row r="59" spans="1:60" ht="11.25" customHeight="1" x14ac:dyDescent="0.2">
      <c r="A59" s="264"/>
      <c r="B59" s="264"/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</row>
    <row r="60" spans="1:60" ht="11.25" customHeight="1" x14ac:dyDescent="0.2">
      <c r="A60" s="264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  <c r="BF60" s="264"/>
      <c r="BG60" s="264"/>
      <c r="BH60" s="264"/>
    </row>
    <row r="61" spans="1:60" ht="11.25" customHeight="1" x14ac:dyDescent="0.2">
      <c r="A61" s="264"/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264"/>
      <c r="BA61" s="264"/>
      <c r="BB61" s="264"/>
      <c r="BC61" s="264"/>
      <c r="BD61" s="264"/>
      <c r="BE61" s="264"/>
      <c r="BF61" s="264"/>
      <c r="BG61" s="264"/>
      <c r="BH61" s="264"/>
    </row>
    <row r="62" spans="1:60" ht="11.25" customHeight="1" x14ac:dyDescent="0.2">
      <c r="A62" s="264"/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</row>
    <row r="63" spans="1:60" ht="11.25" customHeight="1" x14ac:dyDescent="0.2">
      <c r="A63" s="264"/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264"/>
      <c r="BA63" s="264"/>
      <c r="BB63" s="264"/>
      <c r="BC63" s="264"/>
      <c r="BD63" s="264"/>
      <c r="BE63" s="264"/>
      <c r="BF63" s="264"/>
      <c r="BG63" s="264"/>
      <c r="BH63" s="264"/>
    </row>
    <row r="64" spans="1:60" ht="11.25" customHeight="1" x14ac:dyDescent="0.2">
      <c r="A64" s="264"/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264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  <c r="BH64" s="264"/>
    </row>
    <row r="65" spans="1:60" ht="11.25" customHeight="1" x14ac:dyDescent="0.2">
      <c r="A65" s="264"/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</row>
    <row r="66" spans="1:60" ht="11.25" customHeight="1" x14ac:dyDescent="0.2">
      <c r="A66" s="264"/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  <c r="BB66" s="264"/>
      <c r="BC66" s="264"/>
      <c r="BD66" s="264"/>
      <c r="BE66" s="264"/>
      <c r="BF66" s="264"/>
      <c r="BG66" s="264"/>
      <c r="BH66" s="264"/>
    </row>
    <row r="67" spans="1:60" ht="11.25" customHeight="1" x14ac:dyDescent="0.2">
      <c r="A67" s="264"/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264"/>
      <c r="BD67" s="264"/>
      <c r="BE67" s="264"/>
      <c r="BF67" s="264"/>
      <c r="BG67" s="264"/>
      <c r="BH67" s="264"/>
    </row>
    <row r="68" spans="1:60" ht="11.25" customHeight="1" x14ac:dyDescent="0.2">
      <c r="A68" s="264"/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</row>
    <row r="69" spans="1:60" ht="11.25" customHeight="1" x14ac:dyDescent="0.2">
      <c r="A69" s="264"/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  <c r="BB69" s="264"/>
      <c r="BC69" s="264"/>
      <c r="BD69" s="264"/>
      <c r="BE69" s="264"/>
      <c r="BF69" s="264"/>
      <c r="BG69" s="264"/>
      <c r="BH69" s="264"/>
    </row>
    <row r="70" spans="1:60" ht="11.25" customHeight="1" x14ac:dyDescent="0.2">
      <c r="A70" s="264"/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4"/>
      <c r="AG70" s="264"/>
      <c r="AH70" s="264"/>
      <c r="AI70" s="264"/>
      <c r="AJ70" s="264"/>
      <c r="AK70" s="264"/>
      <c r="AL70" s="264"/>
      <c r="AM70" s="264"/>
      <c r="AN70" s="264"/>
      <c r="AO70" s="264"/>
      <c r="AP70" s="264"/>
      <c r="AQ70" s="264"/>
      <c r="AR70" s="264"/>
      <c r="AS70" s="264"/>
      <c r="AT70" s="264"/>
      <c r="AU70" s="264"/>
      <c r="AV70" s="264"/>
      <c r="AW70" s="264"/>
      <c r="AX70" s="264"/>
      <c r="AY70" s="264"/>
      <c r="AZ70" s="264"/>
      <c r="BA70" s="264"/>
      <c r="BB70" s="264"/>
      <c r="BC70" s="264"/>
      <c r="BD70" s="264"/>
      <c r="BE70" s="264"/>
      <c r="BF70" s="264"/>
      <c r="BG70" s="264"/>
      <c r="BH70" s="264"/>
    </row>
    <row r="71" spans="1:60" ht="11.25" customHeight="1" x14ac:dyDescent="0.2">
      <c r="A71" s="264"/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4"/>
      <c r="BH71" s="264"/>
    </row>
    <row r="72" spans="1:60" ht="11.25" customHeight="1" x14ac:dyDescent="0.2">
      <c r="A72" s="264"/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</row>
    <row r="73" spans="1:60" ht="11.25" customHeight="1" x14ac:dyDescent="0.2">
      <c r="A73" s="264"/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264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4"/>
      <c r="BA73" s="264"/>
      <c r="BB73" s="264"/>
      <c r="BC73" s="264"/>
      <c r="BD73" s="264"/>
      <c r="BE73" s="264"/>
      <c r="BF73" s="264"/>
      <c r="BG73" s="264"/>
      <c r="BH73" s="264"/>
    </row>
    <row r="74" spans="1:60" ht="11.25" customHeight="1" x14ac:dyDescent="0.2">
      <c r="A74" s="264"/>
      <c r="B74" s="264"/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</row>
    <row r="75" spans="1:60" ht="11.25" customHeight="1" x14ac:dyDescent="0.2">
      <c r="A75" s="264"/>
      <c r="B75" s="264"/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264"/>
      <c r="BA75" s="264"/>
      <c r="BB75" s="264"/>
      <c r="BC75" s="264"/>
      <c r="BD75" s="264"/>
      <c r="BE75" s="264"/>
      <c r="BF75" s="264"/>
      <c r="BG75" s="264"/>
      <c r="BH75" s="264"/>
    </row>
    <row r="76" spans="1:60" ht="11.25" customHeight="1" x14ac:dyDescent="0.2">
      <c r="A76" s="264"/>
      <c r="B76" s="264"/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  <c r="AN76" s="264"/>
      <c r="AO76" s="264"/>
      <c r="AP76" s="264"/>
      <c r="AQ76" s="264"/>
      <c r="AR76" s="264"/>
      <c r="AS76" s="264"/>
      <c r="AT76" s="264"/>
      <c r="AU76" s="264"/>
      <c r="AV76" s="264"/>
      <c r="AW76" s="264"/>
      <c r="AX76" s="264"/>
      <c r="AY76" s="264"/>
      <c r="AZ76" s="264"/>
      <c r="BA76" s="264"/>
      <c r="BB76" s="264"/>
      <c r="BC76" s="264"/>
      <c r="BD76" s="264"/>
      <c r="BE76" s="264"/>
      <c r="BF76" s="264"/>
      <c r="BG76" s="264"/>
      <c r="BH76" s="264"/>
    </row>
    <row r="77" spans="1:60" ht="11.25" customHeight="1" x14ac:dyDescent="0.2">
      <c r="A77" s="264"/>
      <c r="B77" s="31"/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  <c r="BG77" s="264"/>
      <c r="BH77" s="264"/>
    </row>
    <row r="78" spans="1:60" ht="11.25" customHeight="1" x14ac:dyDescent="0.2">
      <c r="A78" s="264"/>
      <c r="B78" s="31"/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264"/>
      <c r="BA78" s="264"/>
      <c r="BB78" s="264"/>
      <c r="BC78" s="264"/>
      <c r="BD78" s="264"/>
      <c r="BE78" s="264"/>
      <c r="BF78" s="264"/>
      <c r="BG78" s="264"/>
      <c r="BH78" s="264"/>
    </row>
    <row r="79" spans="1:60" ht="11.25" customHeight="1" x14ac:dyDescent="0.2">
      <c r="A79" s="264"/>
      <c r="B79" s="31"/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31"/>
      <c r="P79" s="31"/>
      <c r="Q79" s="31"/>
      <c r="R79" s="31"/>
      <c r="S79" s="31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  <c r="AF79" s="264"/>
      <c r="AG79" s="264"/>
      <c r="AH79" s="264"/>
      <c r="AI79" s="264"/>
      <c r="AJ79" s="264"/>
      <c r="AK79" s="264"/>
      <c r="AL79" s="264"/>
      <c r="AM79" s="264"/>
      <c r="AN79" s="264"/>
      <c r="AO79" s="264"/>
      <c r="AP79" s="264"/>
      <c r="AQ79" s="264"/>
      <c r="AR79" s="264"/>
      <c r="AS79" s="264"/>
      <c r="AT79" s="264"/>
      <c r="AU79" s="264"/>
      <c r="AV79" s="264"/>
      <c r="AW79" s="264"/>
      <c r="AX79" s="264"/>
      <c r="AY79" s="264"/>
      <c r="AZ79" s="264"/>
      <c r="BA79" s="264"/>
      <c r="BB79" s="264"/>
      <c r="BC79" s="264"/>
      <c r="BD79" s="264"/>
      <c r="BE79" s="264"/>
      <c r="BF79" s="264"/>
      <c r="BG79" s="264"/>
      <c r="BH79" s="264"/>
    </row>
    <row r="80" spans="1:60" ht="11.25" customHeight="1" x14ac:dyDescent="0.2">
      <c r="A80" s="264"/>
      <c r="B80" s="31"/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31"/>
      <c r="P80" s="31"/>
      <c r="Q80" s="31"/>
      <c r="R80" s="31"/>
      <c r="S80" s="31"/>
      <c r="T80" s="264"/>
      <c r="U80" s="264"/>
      <c r="V80" s="264"/>
      <c r="W80" s="31"/>
      <c r="X80" s="31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</row>
    <row r="81" spans="1:60" ht="11.25" customHeight="1" x14ac:dyDescent="0.2">
      <c r="A81" s="53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</row>
    <row r="82" spans="1:60" ht="11.25" customHeight="1" x14ac:dyDescent="0.2">
      <c r="A82" s="53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</row>
    <row r="83" spans="1:60" ht="11.25" customHeight="1" x14ac:dyDescent="0.2">
      <c r="A83" s="53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</row>
    <row r="84" spans="1:60" ht="11.25" customHeight="1" x14ac:dyDescent="0.2">
      <c r="A84" s="53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</row>
    <row r="85" spans="1:60" ht="11.25" customHeight="1" x14ac:dyDescent="0.2">
      <c r="A85" s="53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</row>
    <row r="86" spans="1:60" ht="11.25" customHeight="1" x14ac:dyDescent="0.2">
      <c r="A86" s="53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</row>
    <row r="87" spans="1:60" ht="11.25" customHeight="1" x14ac:dyDescent="0.2">
      <c r="A87" s="53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</row>
    <row r="88" spans="1:60" ht="11.25" customHeight="1" x14ac:dyDescent="0.2">
      <c r="A88" s="53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</row>
    <row r="89" spans="1:60" ht="11.25" customHeight="1" x14ac:dyDescent="0.2">
      <c r="A89" s="53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</row>
    <row r="90" spans="1:60" ht="11.25" customHeight="1" x14ac:dyDescent="0.2">
      <c r="A90" s="53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</row>
    <row r="91" spans="1:60" ht="11.25" customHeight="1" x14ac:dyDescent="0.2">
      <c r="A91" s="53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</row>
    <row r="92" spans="1:60" ht="11.25" customHeight="1" x14ac:dyDescent="0.2">
      <c r="A92" s="53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</row>
    <row r="93" spans="1:60" ht="11.25" customHeight="1" x14ac:dyDescent="0.2">
      <c r="A93" s="53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</row>
    <row r="94" spans="1:60" ht="11.25" customHeight="1" x14ac:dyDescent="0.2">
      <c r="A94" s="53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</row>
    <row r="95" spans="1:60" ht="11.25" customHeight="1" x14ac:dyDescent="0.2">
      <c r="A95" s="53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</row>
    <row r="96" spans="1:60" ht="11.25" customHeight="1" x14ac:dyDescent="0.2">
      <c r="A96" s="53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</row>
    <row r="97" spans="1:60" ht="11.25" customHeight="1" x14ac:dyDescent="0.2">
      <c r="A97" s="53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</row>
    <row r="98" spans="1:60" ht="11.25" customHeight="1" x14ac:dyDescent="0.2">
      <c r="A98" s="53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</row>
    <row r="99" spans="1:60" ht="11.25" customHeight="1" x14ac:dyDescent="0.2">
      <c r="A99" s="53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</row>
    <row r="100" spans="1:60" ht="11.25" customHeight="1" x14ac:dyDescent="0.2">
      <c r="A100" s="53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</row>
    <row r="101" spans="1:60" ht="11.25" customHeight="1" x14ac:dyDescent="0.2">
      <c r="A101" s="53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</row>
    <row r="102" spans="1:60" ht="11.25" customHeight="1" x14ac:dyDescent="0.2">
      <c r="A102" s="53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</row>
    <row r="103" spans="1:60" ht="11.25" customHeight="1" x14ac:dyDescent="0.2">
      <c r="A103" s="53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</row>
    <row r="104" spans="1:60" ht="11.25" customHeight="1" x14ac:dyDescent="0.2">
      <c r="A104" s="53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</row>
    <row r="105" spans="1:60" ht="11.25" customHeight="1" x14ac:dyDescent="0.2">
      <c r="A105" s="53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</row>
    <row r="106" spans="1:60" ht="11.25" customHeight="1" x14ac:dyDescent="0.2">
      <c r="A106" s="53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</row>
    <row r="107" spans="1:60" ht="11.25" customHeight="1" x14ac:dyDescent="0.2">
      <c r="A107" s="53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</row>
    <row r="108" spans="1:60" ht="11.25" customHeight="1" x14ac:dyDescent="0.2">
      <c r="A108" s="53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</row>
    <row r="109" spans="1:60" ht="11.25" customHeight="1" x14ac:dyDescent="0.2">
      <c r="A109" s="53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</row>
    <row r="110" spans="1:60" ht="11.25" customHeight="1" x14ac:dyDescent="0.2">
      <c r="A110" s="53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</row>
    <row r="111" spans="1:60" ht="11.25" customHeight="1" x14ac:dyDescent="0.2">
      <c r="A111" s="53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</row>
    <row r="112" spans="1:60" ht="11.25" customHeight="1" x14ac:dyDescent="0.2">
      <c r="A112" s="53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</row>
    <row r="113" spans="1:60" ht="11.25" customHeight="1" x14ac:dyDescent="0.2">
      <c r="A113" s="53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</row>
    <row r="114" spans="1:60" ht="11.25" customHeight="1" x14ac:dyDescent="0.2">
      <c r="A114" s="53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</row>
    <row r="115" spans="1:60" ht="11.25" customHeight="1" x14ac:dyDescent="0.2">
      <c r="A115" s="53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</row>
    <row r="116" spans="1:60" ht="11.25" customHeight="1" x14ac:dyDescent="0.2">
      <c r="A116" s="53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</row>
    <row r="117" spans="1:60" ht="11.25" customHeight="1" x14ac:dyDescent="0.2">
      <c r="A117" s="53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</row>
    <row r="118" spans="1:60" ht="11.25" customHeight="1" x14ac:dyDescent="0.2">
      <c r="A118" s="53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</row>
    <row r="119" spans="1:60" ht="11.25" customHeight="1" x14ac:dyDescent="0.2">
      <c r="A119" s="53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</row>
    <row r="120" spans="1:60" ht="11.25" customHeight="1" x14ac:dyDescent="0.2">
      <c r="A120" s="53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</row>
    <row r="121" spans="1:60" ht="11.25" customHeight="1" x14ac:dyDescent="0.2">
      <c r="A121" s="53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</row>
    <row r="122" spans="1:60" ht="11.25" customHeight="1" x14ac:dyDescent="0.2">
      <c r="A122" s="53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</row>
    <row r="123" spans="1:60" ht="11.25" customHeight="1" x14ac:dyDescent="0.2">
      <c r="A123" s="53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</row>
    <row r="124" spans="1:60" ht="11.25" customHeight="1" x14ac:dyDescent="0.2">
      <c r="A124" s="53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</row>
    <row r="125" spans="1:60" ht="11.25" customHeight="1" x14ac:dyDescent="0.2">
      <c r="A125" s="53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</row>
    <row r="126" spans="1:60" ht="11.25" customHeight="1" x14ac:dyDescent="0.2">
      <c r="A126" s="53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</row>
    <row r="127" spans="1:60" ht="11.25" customHeight="1" x14ac:dyDescent="0.2">
      <c r="A127" s="53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</row>
    <row r="128" spans="1:60" ht="11.25" customHeight="1" x14ac:dyDescent="0.2">
      <c r="A128" s="53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</row>
    <row r="129" spans="1:60" ht="11.25" customHeight="1" x14ac:dyDescent="0.2">
      <c r="A129" s="53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</row>
    <row r="130" spans="1:60" ht="11.25" customHeight="1" x14ac:dyDescent="0.2">
      <c r="A130" s="53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</row>
    <row r="131" spans="1:60" ht="11.25" customHeight="1" x14ac:dyDescent="0.2">
      <c r="A131" s="53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</row>
    <row r="132" spans="1:60" ht="11.25" customHeight="1" x14ac:dyDescent="0.2">
      <c r="A132" s="53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</row>
    <row r="133" spans="1:60" ht="11.25" customHeight="1" x14ac:dyDescent="0.2">
      <c r="A133" s="53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</row>
    <row r="134" spans="1:60" ht="11.25" customHeight="1" x14ac:dyDescent="0.2">
      <c r="A134" s="53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</row>
    <row r="135" spans="1:60" ht="11.25" customHeight="1" x14ac:dyDescent="0.2">
      <c r="A135" s="53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</row>
    <row r="136" spans="1:60" ht="11.25" customHeight="1" x14ac:dyDescent="0.2">
      <c r="A136" s="53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</row>
    <row r="137" spans="1:60" ht="11.25" customHeight="1" x14ac:dyDescent="0.2">
      <c r="A137" s="53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</row>
    <row r="138" spans="1:60" ht="11.25" customHeight="1" x14ac:dyDescent="0.2">
      <c r="A138" s="53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</row>
    <row r="139" spans="1:60" ht="11.25" customHeight="1" x14ac:dyDescent="0.2">
      <c r="A139" s="53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</row>
    <row r="140" spans="1:60" ht="11.25" customHeight="1" x14ac:dyDescent="0.2">
      <c r="A140" s="53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</row>
    <row r="141" spans="1:60" ht="11.25" customHeight="1" x14ac:dyDescent="0.2">
      <c r="A141" s="53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</row>
    <row r="142" spans="1:60" ht="11.25" customHeight="1" x14ac:dyDescent="0.2">
      <c r="A142" s="53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</row>
    <row r="143" spans="1:60" ht="11.25" customHeight="1" x14ac:dyDescent="0.2">
      <c r="A143" s="53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</row>
    <row r="144" spans="1:60" ht="11.25" customHeight="1" x14ac:dyDescent="0.2">
      <c r="A144" s="53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</row>
    <row r="145" spans="1:60" ht="11.25" customHeight="1" x14ac:dyDescent="0.2">
      <c r="A145" s="53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</row>
    <row r="146" spans="1:60" ht="11.25" customHeight="1" x14ac:dyDescent="0.2">
      <c r="A146" s="53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</row>
    <row r="147" spans="1:60" ht="11.25" customHeight="1" x14ac:dyDescent="0.2">
      <c r="A147" s="53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</row>
    <row r="148" spans="1:60" ht="11.25" customHeight="1" x14ac:dyDescent="0.2">
      <c r="A148" s="53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</row>
    <row r="149" spans="1:60" ht="11.25" customHeight="1" x14ac:dyDescent="0.2">
      <c r="A149" s="53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</row>
    <row r="150" spans="1:60" ht="11.25" customHeight="1" x14ac:dyDescent="0.2">
      <c r="A150" s="53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</row>
    <row r="151" spans="1:60" ht="11.25" customHeight="1" x14ac:dyDescent="0.2">
      <c r="A151" s="53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</row>
    <row r="152" spans="1:60" ht="11.25" customHeight="1" x14ac:dyDescent="0.2">
      <c r="A152" s="53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</row>
    <row r="153" spans="1:60" ht="11.25" customHeight="1" x14ac:dyDescent="0.2">
      <c r="A153" s="53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</row>
    <row r="154" spans="1:60" ht="11.25" customHeight="1" x14ac:dyDescent="0.2">
      <c r="A154" s="53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</row>
    <row r="155" spans="1:60" ht="11.25" customHeight="1" x14ac:dyDescent="0.2">
      <c r="A155" s="53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</row>
    <row r="156" spans="1:60" ht="11.25" customHeight="1" x14ac:dyDescent="0.2">
      <c r="A156" s="53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</row>
    <row r="157" spans="1:60" ht="11.25" customHeight="1" x14ac:dyDescent="0.2">
      <c r="A157" s="53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</row>
    <row r="158" spans="1:60" ht="11.25" customHeight="1" x14ac:dyDescent="0.2">
      <c r="A158" s="53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</row>
    <row r="159" spans="1:60" ht="11.25" customHeight="1" x14ac:dyDescent="0.2">
      <c r="A159" s="53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</row>
    <row r="160" spans="1:60" ht="11.25" customHeight="1" x14ac:dyDescent="0.2">
      <c r="A160" s="53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</row>
    <row r="161" spans="1:60" ht="11.25" customHeight="1" x14ac:dyDescent="0.2">
      <c r="A161" s="53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</row>
    <row r="162" spans="1:60" ht="11.25" customHeight="1" x14ac:dyDescent="0.2">
      <c r="A162" s="53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</row>
    <row r="163" spans="1:60" ht="11.25" customHeight="1" x14ac:dyDescent="0.2">
      <c r="A163" s="53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</row>
    <row r="164" spans="1:60" ht="11.25" customHeight="1" x14ac:dyDescent="0.2">
      <c r="A164" s="53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</row>
    <row r="165" spans="1:60" ht="11.25" customHeight="1" x14ac:dyDescent="0.2">
      <c r="A165" s="53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</row>
    <row r="166" spans="1:60" ht="11.25" customHeight="1" x14ac:dyDescent="0.2">
      <c r="A166" s="53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</row>
    <row r="167" spans="1:60" ht="11.25" customHeight="1" x14ac:dyDescent="0.2">
      <c r="A167" s="53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</row>
    <row r="168" spans="1:60" ht="11.25" customHeight="1" x14ac:dyDescent="0.2">
      <c r="A168" s="53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</row>
    <row r="169" spans="1:60" ht="11.25" customHeight="1" x14ac:dyDescent="0.2">
      <c r="A169" s="53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</row>
    <row r="170" spans="1:60" ht="11.25" customHeight="1" x14ac:dyDescent="0.2">
      <c r="A170" s="53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</row>
    <row r="171" spans="1:60" ht="11.25" customHeight="1" x14ac:dyDescent="0.2">
      <c r="A171" s="53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</row>
    <row r="172" spans="1:60" ht="11.25" customHeight="1" x14ac:dyDescent="0.2">
      <c r="A172" s="53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</row>
    <row r="173" spans="1:60" ht="11.25" customHeight="1" x14ac:dyDescent="0.2">
      <c r="A173" s="53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</row>
    <row r="174" spans="1:60" ht="11.25" customHeight="1" x14ac:dyDescent="0.2">
      <c r="A174" s="53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</row>
    <row r="175" spans="1:60" ht="11.25" customHeight="1" x14ac:dyDescent="0.2">
      <c r="A175" s="53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</row>
    <row r="176" spans="1:60" ht="11.25" customHeight="1" x14ac:dyDescent="0.2">
      <c r="A176" s="53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</row>
    <row r="177" spans="1:60" ht="11.25" customHeight="1" x14ac:dyDescent="0.2">
      <c r="A177" s="53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</row>
    <row r="178" spans="1:60" ht="11.25" customHeight="1" x14ac:dyDescent="0.2">
      <c r="A178" s="53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</row>
    <row r="179" spans="1:60" ht="11.25" customHeight="1" x14ac:dyDescent="0.2">
      <c r="A179" s="53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</row>
    <row r="180" spans="1:60" ht="11.25" customHeight="1" x14ac:dyDescent="0.2">
      <c r="A180" s="53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</row>
    <row r="181" spans="1:60" ht="11.25" customHeight="1" x14ac:dyDescent="0.2">
      <c r="A181" s="53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</row>
    <row r="182" spans="1:60" ht="11.25" customHeight="1" x14ac:dyDescent="0.2">
      <c r="A182" s="53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</row>
    <row r="183" spans="1:60" ht="11.25" customHeight="1" x14ac:dyDescent="0.2">
      <c r="A183" s="53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</row>
    <row r="184" spans="1:60" ht="11.25" customHeight="1" x14ac:dyDescent="0.2">
      <c r="A184" s="53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</row>
    <row r="185" spans="1:60" ht="11.25" customHeight="1" x14ac:dyDescent="0.2">
      <c r="A185" s="53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</row>
    <row r="186" spans="1:60" ht="11.25" customHeight="1" x14ac:dyDescent="0.2">
      <c r="A186" s="53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</row>
    <row r="187" spans="1:60" ht="11.25" customHeight="1" x14ac:dyDescent="0.2">
      <c r="A187" s="53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</row>
    <row r="188" spans="1:60" ht="11.25" customHeight="1" x14ac:dyDescent="0.2">
      <c r="A188" s="53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</row>
    <row r="189" spans="1:60" ht="11.25" customHeight="1" x14ac:dyDescent="0.2">
      <c r="A189" s="53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</row>
    <row r="190" spans="1:60" ht="11.25" customHeight="1" x14ac:dyDescent="0.2">
      <c r="A190" s="53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</row>
    <row r="191" spans="1:60" ht="11.25" customHeight="1" x14ac:dyDescent="0.2">
      <c r="A191" s="53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</row>
    <row r="192" spans="1:60" ht="11.25" customHeight="1" x14ac:dyDescent="0.2">
      <c r="A192" s="53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</row>
    <row r="193" spans="1:60" ht="11.25" customHeight="1" x14ac:dyDescent="0.2">
      <c r="A193" s="53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</row>
    <row r="194" spans="1:60" ht="11.25" customHeight="1" x14ac:dyDescent="0.2">
      <c r="A194" s="53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</row>
    <row r="195" spans="1:60" ht="11.25" customHeight="1" x14ac:dyDescent="0.2">
      <c r="A195" s="53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</row>
    <row r="196" spans="1:60" ht="11.25" customHeight="1" x14ac:dyDescent="0.2">
      <c r="A196" s="53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</row>
    <row r="197" spans="1:60" ht="11.25" customHeight="1" x14ac:dyDescent="0.2">
      <c r="A197" s="53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</row>
    <row r="198" spans="1:60" ht="11.25" customHeight="1" x14ac:dyDescent="0.2">
      <c r="A198" s="53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</row>
    <row r="199" spans="1:60" ht="11.25" customHeight="1" x14ac:dyDescent="0.2">
      <c r="A199" s="53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</row>
    <row r="200" spans="1:60" ht="11.25" customHeight="1" x14ac:dyDescent="0.2">
      <c r="A200" s="53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</row>
    <row r="201" spans="1:60" ht="11.25" customHeight="1" x14ac:dyDescent="0.2">
      <c r="A201" s="53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</row>
    <row r="202" spans="1:60" ht="11.25" customHeight="1" x14ac:dyDescent="0.2">
      <c r="A202" s="53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</row>
    <row r="203" spans="1:60" ht="11.25" customHeight="1" x14ac:dyDescent="0.2">
      <c r="A203" s="53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</row>
    <row r="204" spans="1:60" ht="11.25" customHeight="1" x14ac:dyDescent="0.2">
      <c r="A204" s="53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</row>
    <row r="205" spans="1:60" ht="11.25" customHeight="1" x14ac:dyDescent="0.2">
      <c r="A205" s="53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</row>
    <row r="206" spans="1:60" ht="11.25" customHeight="1" x14ac:dyDescent="0.2">
      <c r="A206" s="53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</row>
    <row r="207" spans="1:60" ht="11.25" customHeight="1" x14ac:dyDescent="0.2">
      <c r="A207" s="53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</row>
    <row r="208" spans="1:60" ht="11.25" customHeight="1" x14ac:dyDescent="0.2">
      <c r="A208" s="53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</row>
    <row r="209" spans="1:60" ht="11.25" customHeight="1" x14ac:dyDescent="0.2">
      <c r="A209" s="53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</row>
    <row r="210" spans="1:60" ht="11.25" customHeight="1" x14ac:dyDescent="0.2">
      <c r="A210" s="53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</row>
    <row r="211" spans="1:60" ht="11.25" customHeight="1" x14ac:dyDescent="0.2">
      <c r="A211" s="53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</row>
    <row r="212" spans="1:60" ht="11.25" customHeight="1" x14ac:dyDescent="0.2">
      <c r="A212" s="53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</row>
    <row r="213" spans="1:60" ht="11.25" customHeight="1" x14ac:dyDescent="0.2">
      <c r="A213" s="53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</row>
    <row r="214" spans="1:60" ht="11.25" customHeight="1" x14ac:dyDescent="0.2">
      <c r="A214" s="53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</row>
    <row r="215" spans="1:60" ht="11.25" customHeight="1" x14ac:dyDescent="0.2">
      <c r="A215" s="53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</row>
    <row r="216" spans="1:60" ht="11.25" customHeight="1" x14ac:dyDescent="0.2">
      <c r="A216" s="53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</row>
    <row r="217" spans="1:60" ht="11.25" customHeight="1" x14ac:dyDescent="0.2">
      <c r="A217" s="53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</row>
    <row r="218" spans="1:60" ht="11.25" customHeight="1" x14ac:dyDescent="0.2">
      <c r="A218" s="53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</row>
    <row r="219" spans="1:60" ht="11.25" customHeight="1" x14ac:dyDescent="0.2">
      <c r="A219" s="53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</row>
    <row r="220" spans="1:60" ht="11.25" customHeight="1" x14ac:dyDescent="0.2">
      <c r="A220" s="53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</row>
    <row r="221" spans="1:60" ht="11.25" customHeight="1" x14ac:dyDescent="0.2">
      <c r="A221" s="53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</row>
    <row r="222" spans="1:60" ht="11.25" customHeight="1" x14ac:dyDescent="0.2">
      <c r="A222" s="53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</row>
    <row r="223" spans="1:60" ht="11.25" customHeight="1" x14ac:dyDescent="0.2">
      <c r="A223" s="53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</row>
    <row r="224" spans="1:60" ht="11.25" customHeight="1" x14ac:dyDescent="0.2">
      <c r="A224" s="53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</row>
    <row r="225" spans="1:60" ht="11.25" customHeight="1" x14ac:dyDescent="0.2">
      <c r="A225" s="53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</row>
    <row r="226" spans="1:60" ht="11.25" customHeight="1" x14ac:dyDescent="0.2">
      <c r="A226" s="53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</row>
    <row r="227" spans="1:60" ht="11.25" customHeight="1" x14ac:dyDescent="0.2">
      <c r="A227" s="53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</row>
    <row r="228" spans="1:60" ht="11.25" customHeight="1" x14ac:dyDescent="0.2">
      <c r="A228" s="53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</row>
    <row r="229" spans="1:60" ht="11.25" customHeight="1" x14ac:dyDescent="0.2">
      <c r="A229" s="53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</row>
    <row r="230" spans="1:60" ht="11.25" customHeight="1" x14ac:dyDescent="0.2">
      <c r="A230" s="53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</row>
    <row r="231" spans="1:60" ht="11.25" customHeight="1" x14ac:dyDescent="0.2">
      <c r="A231" s="53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</row>
    <row r="232" spans="1:60" ht="11.25" customHeight="1" x14ac:dyDescent="0.2">
      <c r="A232" s="53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</row>
    <row r="233" spans="1:60" ht="11.25" customHeight="1" x14ac:dyDescent="0.2">
      <c r="A233" s="53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</row>
    <row r="234" spans="1:60" ht="11.25" customHeight="1" x14ac:dyDescent="0.2">
      <c r="A234" s="53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</row>
    <row r="235" spans="1:60" ht="11.25" customHeight="1" x14ac:dyDescent="0.2">
      <c r="A235" s="53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</row>
    <row r="236" spans="1:60" ht="11.25" customHeight="1" x14ac:dyDescent="0.2">
      <c r="A236" s="53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</row>
    <row r="237" spans="1:60" ht="11.25" customHeight="1" x14ac:dyDescent="0.2">
      <c r="A237" s="53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</row>
    <row r="238" spans="1:60" ht="11.25" customHeight="1" x14ac:dyDescent="0.2">
      <c r="A238" s="53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</row>
    <row r="239" spans="1:60" ht="11.25" customHeight="1" x14ac:dyDescent="0.2">
      <c r="A239" s="53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</row>
    <row r="240" spans="1:60" ht="11.25" customHeight="1" x14ac:dyDescent="0.2">
      <c r="A240" s="53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</row>
    <row r="241" spans="1:60" ht="11.25" customHeight="1" x14ac:dyDescent="0.2">
      <c r="A241" s="53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</row>
    <row r="242" spans="1:60" ht="11.25" customHeight="1" x14ac:dyDescent="0.2">
      <c r="A242" s="53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</row>
    <row r="243" spans="1:60" ht="11.25" customHeight="1" x14ac:dyDescent="0.2">
      <c r="A243" s="5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</row>
    <row r="244" spans="1:60" ht="11.25" customHeight="1" x14ac:dyDescent="0.2">
      <c r="A244" s="5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</row>
    <row r="245" spans="1:60" ht="11.25" customHeight="1" x14ac:dyDescent="0.2">
      <c r="A245" s="53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</row>
    <row r="246" spans="1:60" ht="11.25" customHeight="1" x14ac:dyDescent="0.2">
      <c r="A246" s="53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</row>
    <row r="247" spans="1:60" ht="11.25" customHeight="1" x14ac:dyDescent="0.2">
      <c r="A247" s="53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</row>
    <row r="248" spans="1:60" ht="11.25" customHeight="1" x14ac:dyDescent="0.2">
      <c r="A248" s="53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</row>
    <row r="249" spans="1:60" ht="11.25" customHeight="1" x14ac:dyDescent="0.2">
      <c r="A249" s="53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</row>
    <row r="250" spans="1:60" ht="11.25" customHeight="1" x14ac:dyDescent="0.2">
      <c r="A250" s="53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</row>
    <row r="251" spans="1:60" ht="11.25" customHeight="1" x14ac:dyDescent="0.2">
      <c r="A251" s="53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</row>
    <row r="252" spans="1:60" ht="11.25" customHeight="1" x14ac:dyDescent="0.2">
      <c r="A252" s="53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</row>
    <row r="253" spans="1:60" ht="11.25" customHeight="1" x14ac:dyDescent="0.2">
      <c r="A253" s="5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</row>
    <row r="254" spans="1:60" ht="11.25" customHeight="1" x14ac:dyDescent="0.2">
      <c r="A254" s="53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</row>
    <row r="255" spans="1:60" ht="11.25" customHeight="1" x14ac:dyDescent="0.2">
      <c r="A255" s="53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</row>
    <row r="256" spans="1:60" ht="11.25" customHeight="1" x14ac:dyDescent="0.2">
      <c r="A256" s="53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</row>
    <row r="257" spans="1:60" ht="11.25" customHeight="1" x14ac:dyDescent="0.2">
      <c r="A257" s="53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</row>
    <row r="258" spans="1:60" ht="11.25" customHeight="1" x14ac:dyDescent="0.2">
      <c r="A258" s="53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</row>
    <row r="259" spans="1:60" ht="11.25" customHeight="1" x14ac:dyDescent="0.2">
      <c r="A259" s="53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</row>
    <row r="260" spans="1:60" ht="11.25" customHeight="1" x14ac:dyDescent="0.2">
      <c r="A260" s="53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</row>
    <row r="261" spans="1:60" ht="11.25" customHeight="1" x14ac:dyDescent="0.2">
      <c r="A261" s="53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</row>
    <row r="262" spans="1:60" ht="11.25" customHeight="1" x14ac:dyDescent="0.2">
      <c r="A262" s="53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</row>
    <row r="263" spans="1:60" ht="11.25" customHeight="1" x14ac:dyDescent="0.2">
      <c r="A263" s="5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</row>
    <row r="264" spans="1:60" ht="11.25" customHeight="1" x14ac:dyDescent="0.2">
      <c r="A264" s="5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</row>
    <row r="265" spans="1:60" ht="11.25" customHeight="1" x14ac:dyDescent="0.2">
      <c r="A265" s="53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</row>
    <row r="266" spans="1:60" ht="11.25" customHeight="1" x14ac:dyDescent="0.2">
      <c r="A266" s="53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</row>
    <row r="267" spans="1:60" ht="11.25" customHeight="1" x14ac:dyDescent="0.2">
      <c r="A267" s="53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</row>
    <row r="268" spans="1:60" ht="11.25" customHeight="1" x14ac:dyDescent="0.2">
      <c r="A268" s="53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</row>
    <row r="269" spans="1:60" ht="11.25" customHeight="1" x14ac:dyDescent="0.2">
      <c r="A269" s="53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</row>
    <row r="270" spans="1:60" ht="11.25" customHeight="1" x14ac:dyDescent="0.2">
      <c r="A270" s="53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</row>
    <row r="271" spans="1:60" ht="11.25" customHeight="1" x14ac:dyDescent="0.2">
      <c r="A271" s="53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</row>
    <row r="272" spans="1:60" ht="11.25" customHeight="1" x14ac:dyDescent="0.2">
      <c r="A272" s="53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</row>
    <row r="273" spans="1:60" ht="11.25" customHeight="1" x14ac:dyDescent="0.2">
      <c r="A273" s="53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</row>
    <row r="274" spans="1:60" ht="11.25" customHeight="1" x14ac:dyDescent="0.2">
      <c r="A274" s="53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</row>
    <row r="275" spans="1:60" ht="11.25" customHeight="1" x14ac:dyDescent="0.2">
      <c r="A275" s="53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</row>
    <row r="276" spans="1:60" ht="11.25" customHeight="1" x14ac:dyDescent="0.2">
      <c r="A276" s="53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</row>
    <row r="277" spans="1:60" ht="11.25" customHeight="1" x14ac:dyDescent="0.2">
      <c r="A277" s="53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</row>
    <row r="278" spans="1:60" ht="11.25" customHeight="1" x14ac:dyDescent="0.2">
      <c r="A278" s="53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</row>
    <row r="279" spans="1:60" ht="11.25" customHeight="1" x14ac:dyDescent="0.2">
      <c r="A279" s="53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</row>
    <row r="280" spans="1:60" ht="11.25" customHeight="1" x14ac:dyDescent="0.2">
      <c r="A280" s="53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</row>
    <row r="281" spans="1:60" ht="11.25" customHeight="1" x14ac:dyDescent="0.2">
      <c r="A281" s="53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</row>
    <row r="282" spans="1:60" ht="11.25" customHeight="1" x14ac:dyDescent="0.2">
      <c r="A282" s="53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</row>
    <row r="283" spans="1:60" ht="11.25" customHeight="1" x14ac:dyDescent="0.2">
      <c r="A283" s="53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</row>
    <row r="284" spans="1:60" ht="11.25" customHeight="1" x14ac:dyDescent="0.2">
      <c r="A284" s="53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</row>
    <row r="285" spans="1:60" ht="11.25" customHeight="1" x14ac:dyDescent="0.2">
      <c r="A285" s="53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</row>
    <row r="286" spans="1:60" ht="11.25" customHeight="1" x14ac:dyDescent="0.2">
      <c r="A286" s="53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</row>
    <row r="287" spans="1:60" ht="11.25" customHeight="1" x14ac:dyDescent="0.2">
      <c r="A287" s="53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</row>
    <row r="288" spans="1:60" ht="11.25" customHeight="1" x14ac:dyDescent="0.2">
      <c r="A288" s="53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</row>
    <row r="289" spans="1:60" ht="11.25" customHeight="1" x14ac:dyDescent="0.2">
      <c r="A289" s="53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</row>
    <row r="290" spans="1:60" ht="11.25" customHeight="1" x14ac:dyDescent="0.2">
      <c r="A290" s="53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</row>
    <row r="291" spans="1:60" ht="11.25" customHeight="1" x14ac:dyDescent="0.2">
      <c r="A291" s="53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</row>
    <row r="292" spans="1:60" ht="11.25" customHeight="1" x14ac:dyDescent="0.2">
      <c r="A292" s="53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</row>
    <row r="293" spans="1:60" ht="11.25" customHeight="1" x14ac:dyDescent="0.2">
      <c r="A293" s="53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</row>
    <row r="294" spans="1:60" ht="11.25" customHeight="1" x14ac:dyDescent="0.2">
      <c r="A294" s="53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</row>
    <row r="295" spans="1:60" ht="11.25" customHeight="1" x14ac:dyDescent="0.2">
      <c r="A295" s="53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</row>
    <row r="296" spans="1:60" ht="11.25" customHeight="1" x14ac:dyDescent="0.2">
      <c r="A296" s="53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</row>
    <row r="297" spans="1:60" ht="11.25" customHeight="1" x14ac:dyDescent="0.2">
      <c r="A297" s="53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</row>
    <row r="298" spans="1:60" ht="11.25" customHeight="1" x14ac:dyDescent="0.2">
      <c r="A298" s="53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</row>
    <row r="299" spans="1:60" ht="11.25" customHeight="1" x14ac:dyDescent="0.2">
      <c r="A299" s="53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</row>
    <row r="300" spans="1:60" ht="11.25" customHeight="1" x14ac:dyDescent="0.2">
      <c r="A300" s="53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</row>
    <row r="301" spans="1:60" ht="11.25" customHeight="1" x14ac:dyDescent="0.2">
      <c r="A301" s="53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</row>
    <row r="302" spans="1:60" ht="11.25" customHeight="1" x14ac:dyDescent="0.2">
      <c r="A302" s="53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</row>
    <row r="303" spans="1:60" ht="11.25" customHeight="1" x14ac:dyDescent="0.2">
      <c r="A303" s="53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</row>
    <row r="304" spans="1:60" ht="11.25" customHeight="1" x14ac:dyDescent="0.2">
      <c r="A304" s="53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</row>
    <row r="305" spans="1:60" ht="11.25" customHeight="1" x14ac:dyDescent="0.2">
      <c r="A305" s="53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</row>
    <row r="306" spans="1:60" ht="11.25" customHeight="1" x14ac:dyDescent="0.2">
      <c r="A306" s="53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</row>
    <row r="307" spans="1:60" ht="11.25" customHeight="1" x14ac:dyDescent="0.2">
      <c r="A307" s="53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</row>
    <row r="308" spans="1:60" ht="11.25" customHeight="1" x14ac:dyDescent="0.2">
      <c r="A308" s="53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</row>
    <row r="309" spans="1:60" ht="11.25" customHeight="1" x14ac:dyDescent="0.2">
      <c r="A309" s="53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</row>
    <row r="310" spans="1:60" ht="11.25" customHeight="1" x14ac:dyDescent="0.2">
      <c r="A310" s="53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</row>
    <row r="311" spans="1:60" ht="11.25" customHeight="1" x14ac:dyDescent="0.2">
      <c r="A311" s="53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</row>
    <row r="312" spans="1:60" ht="11.25" customHeight="1" x14ac:dyDescent="0.2">
      <c r="A312" s="53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</row>
    <row r="313" spans="1:60" ht="11.25" customHeight="1" x14ac:dyDescent="0.2">
      <c r="A313" s="53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</row>
    <row r="314" spans="1:60" ht="11.25" customHeight="1" x14ac:dyDescent="0.2">
      <c r="A314" s="53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</row>
    <row r="315" spans="1:60" ht="11.25" customHeight="1" x14ac:dyDescent="0.2">
      <c r="A315" s="53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</row>
    <row r="316" spans="1:60" ht="11.25" customHeight="1" x14ac:dyDescent="0.2">
      <c r="A316" s="53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</row>
    <row r="317" spans="1:60" ht="11.25" customHeight="1" x14ac:dyDescent="0.2">
      <c r="A317" s="53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</row>
    <row r="318" spans="1:60" ht="11.25" customHeight="1" x14ac:dyDescent="0.2">
      <c r="A318" s="53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</row>
    <row r="319" spans="1:60" ht="11.25" customHeight="1" x14ac:dyDescent="0.2">
      <c r="A319" s="53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</row>
    <row r="320" spans="1:60" ht="11.25" customHeight="1" x14ac:dyDescent="0.2">
      <c r="A320" s="53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</row>
    <row r="321" spans="1:60" ht="11.25" customHeight="1" x14ac:dyDescent="0.2">
      <c r="A321" s="53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</row>
    <row r="322" spans="1:60" ht="11.25" customHeight="1" x14ac:dyDescent="0.2">
      <c r="A322" s="53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</row>
    <row r="323" spans="1:60" ht="11.25" customHeight="1" x14ac:dyDescent="0.2">
      <c r="A323" s="53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</row>
    <row r="324" spans="1:60" ht="11.25" customHeight="1" x14ac:dyDescent="0.2">
      <c r="A324" s="53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</row>
    <row r="325" spans="1:60" ht="11.25" customHeight="1" x14ac:dyDescent="0.2">
      <c r="A325" s="53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</row>
    <row r="326" spans="1:60" ht="11.25" customHeight="1" x14ac:dyDescent="0.2">
      <c r="A326" s="53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</row>
    <row r="327" spans="1:60" ht="11.25" customHeight="1" x14ac:dyDescent="0.2">
      <c r="A327" s="53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</row>
    <row r="328" spans="1:60" ht="11.25" customHeight="1" x14ac:dyDescent="0.2">
      <c r="A328" s="53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</row>
    <row r="329" spans="1:60" ht="11.25" customHeight="1" x14ac:dyDescent="0.2">
      <c r="A329" s="53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</row>
    <row r="330" spans="1:60" ht="11.25" customHeight="1" x14ac:dyDescent="0.2">
      <c r="A330" s="53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</row>
    <row r="331" spans="1:60" ht="11.25" customHeight="1" x14ac:dyDescent="0.2">
      <c r="A331" s="53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</row>
    <row r="332" spans="1:60" ht="11.25" customHeight="1" x14ac:dyDescent="0.2">
      <c r="A332" s="53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</row>
    <row r="333" spans="1:60" ht="11.25" customHeight="1" x14ac:dyDescent="0.2">
      <c r="A333" s="53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</row>
    <row r="334" spans="1:60" ht="11.25" customHeight="1" x14ac:dyDescent="0.2">
      <c r="A334" s="53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</row>
    <row r="335" spans="1:60" ht="11.25" customHeight="1" x14ac:dyDescent="0.2">
      <c r="A335" s="53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</row>
    <row r="336" spans="1:60" ht="11.25" customHeight="1" x14ac:dyDescent="0.2">
      <c r="A336" s="53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</row>
    <row r="337" spans="1:60" ht="11.25" customHeight="1" x14ac:dyDescent="0.2">
      <c r="A337" s="53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</row>
    <row r="338" spans="1:60" ht="11.25" customHeight="1" x14ac:dyDescent="0.2">
      <c r="A338" s="53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</row>
    <row r="339" spans="1:60" ht="11.25" customHeight="1" x14ac:dyDescent="0.2">
      <c r="A339" s="53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</row>
    <row r="340" spans="1:60" ht="11.25" customHeight="1" x14ac:dyDescent="0.2">
      <c r="A340" s="53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</row>
    <row r="341" spans="1:60" ht="11.25" customHeight="1" x14ac:dyDescent="0.2">
      <c r="A341" s="53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</row>
    <row r="342" spans="1:60" ht="11.25" customHeight="1" x14ac:dyDescent="0.2">
      <c r="A342" s="53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</row>
    <row r="343" spans="1:60" ht="11.25" customHeight="1" x14ac:dyDescent="0.2">
      <c r="A343" s="53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</row>
    <row r="344" spans="1:60" ht="11.25" customHeight="1" x14ac:dyDescent="0.2">
      <c r="A344" s="53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</row>
    <row r="345" spans="1:60" ht="11.25" customHeight="1" x14ac:dyDescent="0.2">
      <c r="A345" s="53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</row>
    <row r="346" spans="1:60" ht="11.25" customHeight="1" x14ac:dyDescent="0.2">
      <c r="A346" s="53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</row>
    <row r="347" spans="1:60" ht="11.25" customHeight="1" x14ac:dyDescent="0.2">
      <c r="A347" s="53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</row>
    <row r="348" spans="1:60" ht="11.25" customHeight="1" x14ac:dyDescent="0.2">
      <c r="A348" s="53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</row>
    <row r="349" spans="1:60" ht="11.25" customHeight="1" x14ac:dyDescent="0.2">
      <c r="A349" s="53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</row>
    <row r="350" spans="1:60" ht="11.25" customHeight="1" x14ac:dyDescent="0.2">
      <c r="A350" s="53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</row>
    <row r="351" spans="1:60" ht="11.25" customHeight="1" x14ac:dyDescent="0.2">
      <c r="A351" s="53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</row>
    <row r="352" spans="1:60" ht="11.25" customHeight="1" x14ac:dyDescent="0.2">
      <c r="A352" s="53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</row>
    <row r="353" spans="1:60" ht="11.25" customHeight="1" x14ac:dyDescent="0.2">
      <c r="A353" s="53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</row>
    <row r="354" spans="1:60" ht="11.25" customHeight="1" x14ac:dyDescent="0.2">
      <c r="A354" s="53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</row>
    <row r="355" spans="1:60" ht="11.25" customHeight="1" x14ac:dyDescent="0.2">
      <c r="A355" s="53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</row>
    <row r="356" spans="1:60" ht="11.25" customHeight="1" x14ac:dyDescent="0.2">
      <c r="A356" s="53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</row>
    <row r="357" spans="1:60" ht="11.25" customHeight="1" x14ac:dyDescent="0.2">
      <c r="A357" s="53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</row>
    <row r="358" spans="1:60" ht="11.25" customHeight="1" x14ac:dyDescent="0.2">
      <c r="A358" s="53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</row>
    <row r="359" spans="1:60" ht="11.25" customHeight="1" x14ac:dyDescent="0.2">
      <c r="A359" s="53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</row>
    <row r="360" spans="1:60" ht="11.25" customHeight="1" x14ac:dyDescent="0.2">
      <c r="A360" s="53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</row>
    <row r="361" spans="1:60" ht="11.25" customHeight="1" x14ac:dyDescent="0.2">
      <c r="A361" s="53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</row>
    <row r="362" spans="1:60" ht="11.25" customHeight="1" x14ac:dyDescent="0.2">
      <c r="A362" s="53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</row>
    <row r="363" spans="1:60" ht="11.25" customHeight="1" x14ac:dyDescent="0.2">
      <c r="A363" s="53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</row>
    <row r="364" spans="1:60" ht="11.25" customHeight="1" x14ac:dyDescent="0.2">
      <c r="A364" s="53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</row>
    <row r="365" spans="1:60" ht="11.25" customHeight="1" x14ac:dyDescent="0.2">
      <c r="A365" s="53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</row>
    <row r="366" spans="1:60" ht="11.25" customHeight="1" x14ac:dyDescent="0.2">
      <c r="A366" s="53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</row>
    <row r="367" spans="1:60" ht="11.25" customHeight="1" x14ac:dyDescent="0.2">
      <c r="A367" s="53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</row>
    <row r="368" spans="1:60" ht="11.25" customHeight="1" x14ac:dyDescent="0.2">
      <c r="A368" s="53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</row>
    <row r="369" spans="1:60" ht="11.25" customHeight="1" x14ac:dyDescent="0.2">
      <c r="A369" s="53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</row>
    <row r="370" spans="1:60" ht="11.25" customHeight="1" x14ac:dyDescent="0.2">
      <c r="A370" s="53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</row>
    <row r="371" spans="1:60" ht="11.25" customHeight="1" x14ac:dyDescent="0.2">
      <c r="A371" s="53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</row>
    <row r="372" spans="1:60" ht="11.25" customHeight="1" x14ac:dyDescent="0.2">
      <c r="A372" s="53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</row>
    <row r="373" spans="1:60" ht="11.25" customHeight="1" x14ac:dyDescent="0.2">
      <c r="A373" s="53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</row>
    <row r="374" spans="1:60" ht="11.25" customHeight="1" x14ac:dyDescent="0.2">
      <c r="A374" s="53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</row>
    <row r="375" spans="1:60" ht="11.25" customHeight="1" x14ac:dyDescent="0.2">
      <c r="A375" s="53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</row>
    <row r="376" spans="1:60" ht="11.25" customHeight="1" x14ac:dyDescent="0.2">
      <c r="A376" s="53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</row>
    <row r="377" spans="1:60" ht="11.25" customHeight="1" x14ac:dyDescent="0.2">
      <c r="A377" s="53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</row>
    <row r="378" spans="1:60" ht="11.25" customHeight="1" x14ac:dyDescent="0.2">
      <c r="A378" s="53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</row>
    <row r="379" spans="1:60" ht="11.25" customHeight="1" x14ac:dyDescent="0.2">
      <c r="A379" s="53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</row>
    <row r="380" spans="1:60" ht="11.25" customHeight="1" x14ac:dyDescent="0.2">
      <c r="A380" s="53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</row>
    <row r="381" spans="1:60" ht="11.25" customHeight="1" x14ac:dyDescent="0.2">
      <c r="A381" s="53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</row>
    <row r="382" spans="1:60" ht="11.25" customHeight="1" x14ac:dyDescent="0.2">
      <c r="A382" s="53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</row>
    <row r="383" spans="1:60" ht="11.25" customHeight="1" x14ac:dyDescent="0.2">
      <c r="A383" s="53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</row>
    <row r="384" spans="1:60" ht="11.25" customHeight="1" x14ac:dyDescent="0.2">
      <c r="A384" s="53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</row>
    <row r="385" spans="1:60" ht="11.25" customHeight="1" x14ac:dyDescent="0.2">
      <c r="A385" s="53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</row>
    <row r="386" spans="1:60" ht="11.25" customHeight="1" x14ac:dyDescent="0.2">
      <c r="A386" s="53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</row>
    <row r="387" spans="1:60" ht="11.25" customHeight="1" x14ac:dyDescent="0.2">
      <c r="A387" s="53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</row>
    <row r="388" spans="1:60" ht="11.25" customHeight="1" x14ac:dyDescent="0.2">
      <c r="A388" s="53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</row>
    <row r="389" spans="1:60" ht="11.25" customHeight="1" x14ac:dyDescent="0.2">
      <c r="A389" s="53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</row>
    <row r="390" spans="1:60" ht="11.25" customHeight="1" x14ac:dyDescent="0.2">
      <c r="A390" s="53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</row>
    <row r="391" spans="1:60" ht="11.25" customHeight="1" x14ac:dyDescent="0.2">
      <c r="A391" s="53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</row>
    <row r="392" spans="1:60" ht="11.25" customHeight="1" x14ac:dyDescent="0.2">
      <c r="A392" s="53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</row>
    <row r="393" spans="1:60" ht="11.25" customHeight="1" x14ac:dyDescent="0.2">
      <c r="A393" s="53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</row>
    <row r="394" spans="1:60" ht="11.25" customHeight="1" x14ac:dyDescent="0.2">
      <c r="A394" s="53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</row>
    <row r="395" spans="1:60" ht="11.25" customHeight="1" x14ac:dyDescent="0.2">
      <c r="A395" s="53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</row>
    <row r="396" spans="1:60" ht="11.25" customHeight="1" x14ac:dyDescent="0.2">
      <c r="A396" s="53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</row>
    <row r="397" spans="1:60" ht="11.25" customHeight="1" x14ac:dyDescent="0.2">
      <c r="A397" s="53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</row>
    <row r="398" spans="1:60" ht="11.25" customHeight="1" x14ac:dyDescent="0.2">
      <c r="A398" s="53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</row>
    <row r="399" spans="1:60" ht="11.25" customHeight="1" x14ac:dyDescent="0.2">
      <c r="A399" s="53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</row>
    <row r="400" spans="1:60" ht="11.25" customHeight="1" x14ac:dyDescent="0.2">
      <c r="A400" s="53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</row>
    <row r="401" spans="1:60" ht="11.25" customHeight="1" x14ac:dyDescent="0.2">
      <c r="A401" s="53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</row>
    <row r="402" spans="1:60" ht="11.25" customHeight="1" x14ac:dyDescent="0.2">
      <c r="A402" s="53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</row>
    <row r="403" spans="1:60" ht="11.25" customHeight="1" x14ac:dyDescent="0.2">
      <c r="A403" s="53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</row>
    <row r="404" spans="1:60" ht="11.25" customHeight="1" x14ac:dyDescent="0.2">
      <c r="A404" s="53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</row>
    <row r="405" spans="1:60" ht="11.25" customHeight="1" x14ac:dyDescent="0.2">
      <c r="A405" s="53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</row>
    <row r="406" spans="1:60" ht="11.25" customHeight="1" x14ac:dyDescent="0.2">
      <c r="A406" s="53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</row>
    <row r="407" spans="1:60" ht="11.25" customHeight="1" x14ac:dyDescent="0.2">
      <c r="A407" s="53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</row>
    <row r="408" spans="1:60" ht="11.25" customHeight="1" x14ac:dyDescent="0.2">
      <c r="A408" s="53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</row>
    <row r="409" spans="1:60" ht="11.25" customHeight="1" x14ac:dyDescent="0.2">
      <c r="A409" s="53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</row>
    <row r="410" spans="1:60" ht="11.25" customHeight="1" x14ac:dyDescent="0.2">
      <c r="A410" s="53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</row>
    <row r="411" spans="1:60" ht="11.25" customHeight="1" x14ac:dyDescent="0.2">
      <c r="A411" s="53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</row>
    <row r="412" spans="1:60" ht="11.25" customHeight="1" x14ac:dyDescent="0.2">
      <c r="A412" s="53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</row>
    <row r="413" spans="1:60" ht="11.25" customHeight="1" x14ac:dyDescent="0.2">
      <c r="A413" s="53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</row>
    <row r="414" spans="1:60" ht="11.25" customHeight="1" x14ac:dyDescent="0.2">
      <c r="A414" s="53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</row>
    <row r="415" spans="1:60" ht="11.25" customHeight="1" x14ac:dyDescent="0.2">
      <c r="A415" s="53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</row>
    <row r="416" spans="1:60" ht="11.25" customHeight="1" x14ac:dyDescent="0.2">
      <c r="A416" s="53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</row>
    <row r="417" spans="1:60" ht="11.25" customHeight="1" x14ac:dyDescent="0.2">
      <c r="A417" s="53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</row>
    <row r="418" spans="1:60" ht="11.25" customHeight="1" x14ac:dyDescent="0.2">
      <c r="A418" s="53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</row>
    <row r="419" spans="1:60" ht="11.25" customHeight="1" x14ac:dyDescent="0.2">
      <c r="A419" s="53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</row>
    <row r="420" spans="1:60" ht="11.25" customHeight="1" x14ac:dyDescent="0.2">
      <c r="A420" s="53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</row>
    <row r="421" spans="1:60" ht="11.25" customHeight="1" x14ac:dyDescent="0.2">
      <c r="A421" s="53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</row>
    <row r="422" spans="1:60" ht="11.25" customHeight="1" x14ac:dyDescent="0.2">
      <c r="A422" s="53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</row>
    <row r="423" spans="1:60" ht="11.25" customHeight="1" x14ac:dyDescent="0.2">
      <c r="A423" s="53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</row>
    <row r="424" spans="1:60" ht="11.25" customHeight="1" x14ac:dyDescent="0.2">
      <c r="A424" s="53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</row>
    <row r="425" spans="1:60" ht="11.25" customHeight="1" x14ac:dyDescent="0.2">
      <c r="A425" s="53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</row>
    <row r="426" spans="1:60" ht="11.25" customHeight="1" x14ac:dyDescent="0.2">
      <c r="A426" s="53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</row>
    <row r="427" spans="1:60" ht="11.25" customHeight="1" x14ac:dyDescent="0.2">
      <c r="A427" s="53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</row>
    <row r="428" spans="1:60" ht="11.25" customHeight="1" x14ac:dyDescent="0.2">
      <c r="A428" s="53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</row>
    <row r="429" spans="1:60" ht="11.25" customHeight="1" x14ac:dyDescent="0.2">
      <c r="A429" s="53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</row>
    <row r="430" spans="1:60" ht="11.25" customHeight="1" x14ac:dyDescent="0.2">
      <c r="A430" s="53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</row>
    <row r="431" spans="1:60" ht="11.25" customHeight="1" x14ac:dyDescent="0.2">
      <c r="A431" s="53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</row>
    <row r="432" spans="1:60" ht="11.25" customHeight="1" x14ac:dyDescent="0.2">
      <c r="A432" s="53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</row>
    <row r="433" spans="1:60" ht="11.25" customHeight="1" x14ac:dyDescent="0.2">
      <c r="A433" s="53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</row>
    <row r="434" spans="1:60" ht="11.25" customHeight="1" x14ac:dyDescent="0.2">
      <c r="A434" s="53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</row>
    <row r="435" spans="1:60" ht="11.25" customHeight="1" x14ac:dyDescent="0.2">
      <c r="A435" s="53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</row>
    <row r="436" spans="1:60" ht="11.25" customHeight="1" x14ac:dyDescent="0.2">
      <c r="A436" s="53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</row>
    <row r="437" spans="1:60" ht="11.25" customHeight="1" x14ac:dyDescent="0.2">
      <c r="A437" s="53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</row>
    <row r="438" spans="1:60" ht="11.25" customHeight="1" x14ac:dyDescent="0.2">
      <c r="A438" s="53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</row>
    <row r="439" spans="1:60" ht="11.25" customHeight="1" x14ac:dyDescent="0.2">
      <c r="A439" s="53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</row>
    <row r="440" spans="1:60" ht="11.25" customHeight="1" x14ac:dyDescent="0.2">
      <c r="A440" s="53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</row>
    <row r="441" spans="1:60" ht="11.25" customHeight="1" x14ac:dyDescent="0.2">
      <c r="A441" s="53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</row>
    <row r="442" spans="1:60" ht="11.25" customHeight="1" x14ac:dyDescent="0.2">
      <c r="A442" s="53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</row>
    <row r="443" spans="1:60" ht="11.25" customHeight="1" x14ac:dyDescent="0.2">
      <c r="A443" s="5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</row>
    <row r="444" spans="1:60" ht="11.25" customHeight="1" x14ac:dyDescent="0.2">
      <c r="A444" s="5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  <c r="BH444" s="31"/>
    </row>
    <row r="445" spans="1:60" ht="11.25" customHeight="1" x14ac:dyDescent="0.2">
      <c r="A445" s="53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</row>
    <row r="446" spans="1:60" ht="11.25" customHeight="1" x14ac:dyDescent="0.2">
      <c r="A446" s="53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</row>
    <row r="447" spans="1:60" ht="11.25" customHeight="1" x14ac:dyDescent="0.2">
      <c r="A447" s="53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</row>
    <row r="448" spans="1:60" ht="11.25" customHeight="1" x14ac:dyDescent="0.2">
      <c r="A448" s="53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</row>
    <row r="449" spans="1:60" ht="11.25" customHeight="1" x14ac:dyDescent="0.2">
      <c r="A449" s="53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</row>
    <row r="450" spans="1:60" ht="11.25" customHeight="1" x14ac:dyDescent="0.2">
      <c r="A450" s="53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</row>
    <row r="451" spans="1:60" ht="11.25" customHeight="1" x14ac:dyDescent="0.2">
      <c r="A451" s="53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  <c r="BH451" s="31"/>
    </row>
    <row r="452" spans="1:60" ht="11.25" customHeight="1" x14ac:dyDescent="0.2">
      <c r="A452" s="53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  <c r="BH452" s="31"/>
    </row>
    <row r="453" spans="1:60" ht="11.25" customHeight="1" x14ac:dyDescent="0.2">
      <c r="A453" s="53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</row>
    <row r="454" spans="1:60" ht="11.25" customHeight="1" x14ac:dyDescent="0.2">
      <c r="A454" s="53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</row>
    <row r="455" spans="1:60" ht="11.25" customHeight="1" x14ac:dyDescent="0.2">
      <c r="A455" s="53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</row>
    <row r="456" spans="1:60" ht="11.25" customHeight="1" x14ac:dyDescent="0.2">
      <c r="A456" s="53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  <c r="BH456" s="31"/>
    </row>
    <row r="457" spans="1:60" ht="11.25" customHeight="1" x14ac:dyDescent="0.2">
      <c r="A457" s="53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  <c r="BH457" s="31"/>
    </row>
    <row r="458" spans="1:60" ht="11.25" customHeight="1" x14ac:dyDescent="0.2">
      <c r="A458" s="53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</row>
    <row r="459" spans="1:60" ht="11.25" customHeight="1" x14ac:dyDescent="0.2">
      <c r="A459" s="53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</row>
    <row r="460" spans="1:60" ht="11.25" customHeight="1" x14ac:dyDescent="0.2">
      <c r="A460" s="53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  <c r="BH460" s="31"/>
    </row>
    <row r="461" spans="1:60" ht="11.25" customHeight="1" x14ac:dyDescent="0.2">
      <c r="A461" s="53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</row>
    <row r="462" spans="1:60" ht="11.25" customHeight="1" x14ac:dyDescent="0.2">
      <c r="A462" s="53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</row>
    <row r="463" spans="1:60" ht="11.25" customHeight="1" x14ac:dyDescent="0.2">
      <c r="A463" s="53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</row>
    <row r="464" spans="1:60" ht="11.25" customHeight="1" x14ac:dyDescent="0.2">
      <c r="A464" s="53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</row>
    <row r="465" spans="1:60" ht="11.25" customHeight="1" x14ac:dyDescent="0.2">
      <c r="A465" s="53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</row>
    <row r="466" spans="1:60" ht="11.25" customHeight="1" x14ac:dyDescent="0.2">
      <c r="A466" s="53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  <c r="BH466" s="31"/>
    </row>
    <row r="467" spans="1:60" ht="11.25" customHeight="1" x14ac:dyDescent="0.2">
      <c r="A467" s="53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  <c r="BH467" s="31"/>
    </row>
    <row r="468" spans="1:60" ht="11.25" customHeight="1" x14ac:dyDescent="0.2">
      <c r="A468" s="53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</row>
    <row r="469" spans="1:60" ht="11.25" customHeight="1" x14ac:dyDescent="0.2">
      <c r="A469" s="53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</row>
    <row r="470" spans="1:60" ht="11.25" customHeight="1" x14ac:dyDescent="0.2">
      <c r="A470" s="53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</row>
    <row r="471" spans="1:60" ht="11.25" customHeight="1" x14ac:dyDescent="0.2">
      <c r="A471" s="53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</row>
    <row r="472" spans="1:60" ht="11.25" customHeight="1" x14ac:dyDescent="0.2">
      <c r="A472" s="53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</row>
    <row r="473" spans="1:60" ht="11.25" customHeight="1" x14ac:dyDescent="0.2">
      <c r="A473" s="53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</row>
    <row r="474" spans="1:60" ht="11.25" customHeight="1" x14ac:dyDescent="0.2">
      <c r="A474" s="53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</row>
    <row r="475" spans="1:60" ht="11.25" customHeight="1" x14ac:dyDescent="0.2">
      <c r="A475" s="53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</row>
    <row r="476" spans="1:60" ht="11.25" customHeight="1" x14ac:dyDescent="0.2">
      <c r="A476" s="53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  <c r="BH476" s="31"/>
    </row>
    <row r="477" spans="1:60" ht="11.25" customHeight="1" x14ac:dyDescent="0.2">
      <c r="A477" s="53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  <c r="BH477" s="31"/>
    </row>
    <row r="478" spans="1:60" ht="11.25" customHeight="1" x14ac:dyDescent="0.2">
      <c r="A478" s="53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</row>
    <row r="479" spans="1:60" ht="11.25" customHeight="1" x14ac:dyDescent="0.2">
      <c r="A479" s="53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</row>
    <row r="480" spans="1:60" ht="11.25" customHeight="1" x14ac:dyDescent="0.2">
      <c r="A480" s="53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</row>
    <row r="481" spans="1:60" ht="11.25" customHeight="1" x14ac:dyDescent="0.2">
      <c r="A481" s="53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</row>
    <row r="482" spans="1:60" ht="11.25" customHeight="1" x14ac:dyDescent="0.2">
      <c r="A482" s="53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</row>
    <row r="483" spans="1:60" ht="11.25" customHeight="1" x14ac:dyDescent="0.2">
      <c r="A483" s="53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</row>
    <row r="484" spans="1:60" ht="11.25" customHeight="1" x14ac:dyDescent="0.2">
      <c r="A484" s="53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</row>
    <row r="485" spans="1:60" ht="11.25" customHeight="1" x14ac:dyDescent="0.2">
      <c r="A485" s="53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</row>
    <row r="486" spans="1:60" ht="11.25" customHeight="1" x14ac:dyDescent="0.2">
      <c r="A486" s="53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</row>
    <row r="487" spans="1:60" ht="11.25" customHeight="1" x14ac:dyDescent="0.2">
      <c r="A487" s="53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</row>
    <row r="488" spans="1:60" ht="11.25" customHeight="1" x14ac:dyDescent="0.2">
      <c r="A488" s="53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</row>
    <row r="489" spans="1:60" ht="11.25" customHeight="1" x14ac:dyDescent="0.2">
      <c r="A489" s="53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</row>
    <row r="490" spans="1:60" ht="11.25" customHeight="1" x14ac:dyDescent="0.2">
      <c r="A490" s="53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</row>
    <row r="491" spans="1:60" ht="11.25" customHeight="1" x14ac:dyDescent="0.2">
      <c r="A491" s="53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</row>
    <row r="492" spans="1:60" ht="11.25" customHeight="1" x14ac:dyDescent="0.2">
      <c r="A492" s="53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</row>
    <row r="493" spans="1:60" ht="11.25" customHeight="1" x14ac:dyDescent="0.2">
      <c r="A493" s="53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</row>
    <row r="494" spans="1:60" ht="11.25" customHeight="1" x14ac:dyDescent="0.2">
      <c r="A494" s="53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</row>
    <row r="495" spans="1:60" ht="11.25" customHeight="1" x14ac:dyDescent="0.2">
      <c r="A495" s="53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</row>
    <row r="496" spans="1:60" ht="11.25" customHeight="1" x14ac:dyDescent="0.2">
      <c r="A496" s="53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</row>
    <row r="497" spans="1:60" ht="11.25" customHeight="1" x14ac:dyDescent="0.2">
      <c r="A497" s="53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</row>
    <row r="498" spans="1:60" ht="11.25" customHeight="1" x14ac:dyDescent="0.2">
      <c r="A498" s="53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</row>
    <row r="499" spans="1:60" ht="11.25" customHeight="1" x14ac:dyDescent="0.2">
      <c r="A499" s="53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</row>
    <row r="500" spans="1:60" ht="11.25" customHeight="1" x14ac:dyDescent="0.2">
      <c r="A500" s="53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</row>
    <row r="501" spans="1:60" ht="11.25" customHeight="1" x14ac:dyDescent="0.2">
      <c r="A501" s="53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  <c r="BH501" s="31"/>
    </row>
    <row r="502" spans="1:60" ht="11.25" customHeight="1" x14ac:dyDescent="0.2">
      <c r="A502" s="53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  <c r="BH502" s="31"/>
    </row>
    <row r="503" spans="1:60" ht="11.25" customHeight="1" x14ac:dyDescent="0.2">
      <c r="A503" s="53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  <c r="BE503" s="31"/>
      <c r="BF503" s="31"/>
      <c r="BG503" s="31"/>
      <c r="BH503" s="31"/>
    </row>
    <row r="504" spans="1:60" ht="11.25" customHeight="1" x14ac:dyDescent="0.2">
      <c r="A504" s="53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  <c r="BB504" s="31"/>
      <c r="BC504" s="31"/>
      <c r="BD504" s="31"/>
      <c r="BE504" s="31"/>
      <c r="BF504" s="31"/>
      <c r="BG504" s="31"/>
      <c r="BH504" s="31"/>
    </row>
    <row r="505" spans="1:60" ht="11.25" customHeight="1" x14ac:dyDescent="0.2">
      <c r="A505" s="53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</row>
    <row r="506" spans="1:60" ht="11.25" customHeight="1" x14ac:dyDescent="0.2">
      <c r="A506" s="53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</row>
    <row r="507" spans="1:60" ht="11.25" customHeight="1" x14ac:dyDescent="0.2">
      <c r="A507" s="53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</row>
    <row r="508" spans="1:60" ht="11.25" customHeight="1" x14ac:dyDescent="0.2">
      <c r="A508" s="53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</row>
    <row r="509" spans="1:60" ht="11.25" customHeight="1" x14ac:dyDescent="0.2">
      <c r="A509" s="53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  <c r="BE509" s="31"/>
      <c r="BF509" s="31"/>
      <c r="BG509" s="31"/>
      <c r="BH509" s="31"/>
    </row>
    <row r="510" spans="1:60" ht="11.25" customHeight="1" x14ac:dyDescent="0.2">
      <c r="A510" s="53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  <c r="BH510" s="31"/>
    </row>
    <row r="511" spans="1:60" ht="11.25" customHeight="1" x14ac:dyDescent="0.2">
      <c r="A511" s="53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  <c r="BH511" s="31"/>
    </row>
    <row r="512" spans="1:60" ht="11.25" customHeight="1" x14ac:dyDescent="0.2">
      <c r="A512" s="53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  <c r="BH512" s="31"/>
    </row>
    <row r="513" spans="1:60" ht="11.25" customHeight="1" x14ac:dyDescent="0.2">
      <c r="A513" s="53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  <c r="BE513" s="31"/>
      <c r="BF513" s="31"/>
      <c r="BG513" s="31"/>
      <c r="BH513" s="31"/>
    </row>
    <row r="514" spans="1:60" ht="11.25" customHeight="1" x14ac:dyDescent="0.2">
      <c r="A514" s="53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31"/>
      <c r="BE514" s="31"/>
      <c r="BF514" s="31"/>
      <c r="BG514" s="31"/>
      <c r="BH514" s="31"/>
    </row>
    <row r="515" spans="1:60" ht="11.25" customHeight="1" x14ac:dyDescent="0.2">
      <c r="A515" s="53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  <c r="BH515" s="31"/>
    </row>
    <row r="516" spans="1:60" ht="11.25" customHeight="1" x14ac:dyDescent="0.2">
      <c r="A516" s="53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  <c r="BH516" s="31"/>
    </row>
    <row r="517" spans="1:60" ht="11.25" customHeight="1" x14ac:dyDescent="0.2">
      <c r="A517" s="53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</row>
    <row r="518" spans="1:60" ht="11.25" customHeight="1" x14ac:dyDescent="0.2">
      <c r="A518" s="53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</row>
    <row r="519" spans="1:60" ht="11.25" customHeight="1" x14ac:dyDescent="0.2">
      <c r="A519" s="53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31"/>
      <c r="BC519" s="31"/>
      <c r="BD519" s="31"/>
      <c r="BE519" s="31"/>
      <c r="BF519" s="31"/>
      <c r="BG519" s="31"/>
      <c r="BH519" s="31"/>
    </row>
    <row r="520" spans="1:60" ht="11.25" customHeight="1" x14ac:dyDescent="0.2">
      <c r="A520" s="53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31"/>
      <c r="BC520" s="31"/>
      <c r="BD520" s="31"/>
      <c r="BE520" s="31"/>
      <c r="BF520" s="31"/>
      <c r="BG520" s="31"/>
      <c r="BH520" s="31"/>
    </row>
    <row r="521" spans="1:60" ht="11.25" customHeight="1" x14ac:dyDescent="0.2">
      <c r="A521" s="53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  <c r="BB521" s="31"/>
      <c r="BC521" s="31"/>
      <c r="BD521" s="31"/>
      <c r="BE521" s="31"/>
      <c r="BF521" s="31"/>
      <c r="BG521" s="31"/>
      <c r="BH521" s="31"/>
    </row>
    <row r="522" spans="1:60" ht="11.25" customHeight="1" x14ac:dyDescent="0.2">
      <c r="A522" s="53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</row>
    <row r="523" spans="1:60" ht="11.25" customHeight="1" x14ac:dyDescent="0.2">
      <c r="A523" s="53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  <c r="BH523" s="31"/>
    </row>
    <row r="524" spans="1:60" ht="11.25" customHeight="1" x14ac:dyDescent="0.2">
      <c r="A524" s="53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  <c r="BB524" s="31"/>
      <c r="BC524" s="31"/>
      <c r="BD524" s="31"/>
      <c r="BE524" s="31"/>
      <c r="BF524" s="31"/>
      <c r="BG524" s="31"/>
      <c r="BH524" s="31"/>
    </row>
    <row r="525" spans="1:60" ht="11.25" customHeight="1" x14ac:dyDescent="0.2">
      <c r="A525" s="53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  <c r="BH525" s="31"/>
    </row>
    <row r="526" spans="1:60" ht="11.25" customHeight="1" x14ac:dyDescent="0.2">
      <c r="A526" s="53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</row>
    <row r="527" spans="1:60" ht="11.25" customHeight="1" x14ac:dyDescent="0.2">
      <c r="A527" s="53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</row>
    <row r="528" spans="1:60" ht="11.25" customHeight="1" x14ac:dyDescent="0.2">
      <c r="A528" s="53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1"/>
      <c r="BD528" s="31"/>
      <c r="BE528" s="31"/>
      <c r="BF528" s="31"/>
      <c r="BG528" s="31"/>
      <c r="BH528" s="31"/>
    </row>
    <row r="529" spans="1:60" ht="11.25" customHeight="1" x14ac:dyDescent="0.2">
      <c r="A529" s="53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  <c r="BB529" s="31"/>
      <c r="BC529" s="31"/>
      <c r="BD529" s="31"/>
      <c r="BE529" s="31"/>
      <c r="BF529" s="31"/>
      <c r="BG529" s="31"/>
      <c r="BH529" s="31"/>
    </row>
    <row r="530" spans="1:60" ht="11.25" customHeight="1" x14ac:dyDescent="0.2">
      <c r="A530" s="53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  <c r="BB530" s="31"/>
      <c r="BC530" s="31"/>
      <c r="BD530" s="31"/>
      <c r="BE530" s="31"/>
      <c r="BF530" s="31"/>
      <c r="BG530" s="31"/>
      <c r="BH530" s="31"/>
    </row>
    <row r="531" spans="1:60" ht="11.25" customHeight="1" x14ac:dyDescent="0.2">
      <c r="A531" s="53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  <c r="BB531" s="31"/>
      <c r="BC531" s="31"/>
      <c r="BD531" s="31"/>
      <c r="BE531" s="31"/>
      <c r="BF531" s="31"/>
      <c r="BG531" s="31"/>
      <c r="BH531" s="31"/>
    </row>
    <row r="532" spans="1:60" ht="11.25" customHeight="1" x14ac:dyDescent="0.2">
      <c r="A532" s="53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  <c r="BB532" s="31"/>
      <c r="BC532" s="31"/>
      <c r="BD532" s="31"/>
      <c r="BE532" s="31"/>
      <c r="BF532" s="31"/>
      <c r="BG532" s="31"/>
      <c r="BH532" s="31"/>
    </row>
    <row r="533" spans="1:60" ht="11.25" customHeight="1" x14ac:dyDescent="0.2">
      <c r="A533" s="53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  <c r="BH533" s="31"/>
    </row>
    <row r="534" spans="1:60" ht="11.25" customHeight="1" x14ac:dyDescent="0.2">
      <c r="A534" s="53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  <c r="BB534" s="31"/>
      <c r="BC534" s="31"/>
      <c r="BD534" s="31"/>
      <c r="BE534" s="31"/>
      <c r="BF534" s="31"/>
      <c r="BG534" s="31"/>
      <c r="BH534" s="31"/>
    </row>
    <row r="535" spans="1:60" ht="11.25" customHeight="1" x14ac:dyDescent="0.2">
      <c r="A535" s="53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  <c r="BB535" s="31"/>
      <c r="BC535" s="31"/>
      <c r="BD535" s="31"/>
      <c r="BE535" s="31"/>
      <c r="BF535" s="31"/>
      <c r="BG535" s="31"/>
      <c r="BH535" s="31"/>
    </row>
    <row r="536" spans="1:60" ht="11.25" customHeight="1" x14ac:dyDescent="0.2">
      <c r="A536" s="53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</row>
    <row r="537" spans="1:60" ht="11.25" customHeight="1" x14ac:dyDescent="0.2">
      <c r="A537" s="53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</row>
    <row r="538" spans="1:60" ht="11.25" customHeight="1" x14ac:dyDescent="0.2">
      <c r="A538" s="53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</row>
    <row r="539" spans="1:60" ht="11.25" customHeight="1" x14ac:dyDescent="0.2">
      <c r="A539" s="53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</row>
    <row r="540" spans="1:60" ht="11.25" customHeight="1" x14ac:dyDescent="0.2">
      <c r="A540" s="53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</row>
    <row r="541" spans="1:60" ht="11.25" customHeight="1" x14ac:dyDescent="0.2">
      <c r="A541" s="53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</row>
    <row r="542" spans="1:60" ht="11.25" customHeight="1" x14ac:dyDescent="0.2">
      <c r="A542" s="53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</row>
    <row r="543" spans="1:60" ht="11.25" customHeight="1" x14ac:dyDescent="0.2">
      <c r="A543" s="53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</row>
    <row r="544" spans="1:60" ht="11.25" customHeight="1" x14ac:dyDescent="0.2">
      <c r="A544" s="53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</row>
    <row r="545" spans="1:60" ht="11.25" customHeight="1" x14ac:dyDescent="0.2">
      <c r="A545" s="53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</row>
    <row r="546" spans="1:60" ht="11.25" customHeight="1" x14ac:dyDescent="0.2">
      <c r="A546" s="53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</row>
    <row r="547" spans="1:60" ht="11.25" customHeight="1" x14ac:dyDescent="0.2">
      <c r="A547" s="53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</row>
    <row r="548" spans="1:60" ht="11.25" customHeight="1" x14ac:dyDescent="0.2">
      <c r="A548" s="53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</row>
    <row r="549" spans="1:60" ht="11.25" customHeight="1" x14ac:dyDescent="0.2">
      <c r="A549" s="53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</row>
    <row r="550" spans="1:60" ht="11.25" customHeight="1" x14ac:dyDescent="0.2">
      <c r="A550" s="53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</row>
    <row r="551" spans="1:60" ht="11.25" customHeight="1" x14ac:dyDescent="0.2">
      <c r="A551" s="53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</row>
    <row r="552" spans="1:60" ht="11.25" customHeight="1" x14ac:dyDescent="0.2">
      <c r="A552" s="53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</row>
    <row r="553" spans="1:60" ht="11.25" customHeight="1" x14ac:dyDescent="0.2">
      <c r="A553" s="53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</row>
    <row r="554" spans="1:60" ht="11.25" customHeight="1" x14ac:dyDescent="0.2">
      <c r="A554" s="53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</row>
    <row r="555" spans="1:60" ht="11.25" customHeight="1" x14ac:dyDescent="0.2">
      <c r="A555" s="53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</row>
    <row r="556" spans="1:60" ht="11.25" customHeight="1" x14ac:dyDescent="0.2">
      <c r="A556" s="53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</row>
    <row r="557" spans="1:60" ht="11.25" customHeight="1" x14ac:dyDescent="0.2">
      <c r="A557" s="53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</row>
    <row r="558" spans="1:60" ht="11.25" customHeight="1" x14ac:dyDescent="0.2">
      <c r="A558" s="53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</row>
    <row r="559" spans="1:60" ht="11.25" customHeight="1" x14ac:dyDescent="0.2">
      <c r="A559" s="53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</row>
    <row r="560" spans="1:60" ht="11.25" customHeight="1" x14ac:dyDescent="0.2">
      <c r="A560" s="53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</row>
    <row r="561" spans="1:60" ht="11.25" customHeight="1" x14ac:dyDescent="0.2">
      <c r="A561" s="53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</row>
    <row r="562" spans="1:60" ht="11.25" customHeight="1" x14ac:dyDescent="0.2">
      <c r="A562" s="53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</row>
    <row r="563" spans="1:60" ht="11.25" customHeight="1" x14ac:dyDescent="0.2">
      <c r="A563" s="53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</row>
    <row r="564" spans="1:60" ht="11.25" customHeight="1" x14ac:dyDescent="0.2">
      <c r="A564" s="53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</row>
    <row r="565" spans="1:60" ht="11.25" customHeight="1" x14ac:dyDescent="0.2">
      <c r="A565" s="53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</row>
    <row r="566" spans="1:60" ht="11.25" customHeight="1" x14ac:dyDescent="0.2">
      <c r="A566" s="53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</row>
    <row r="567" spans="1:60" ht="11.25" customHeight="1" x14ac:dyDescent="0.2">
      <c r="A567" s="53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</row>
    <row r="568" spans="1:60" ht="11.25" customHeight="1" x14ac:dyDescent="0.2">
      <c r="A568" s="53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</row>
    <row r="569" spans="1:60" ht="11.25" customHeight="1" x14ac:dyDescent="0.2">
      <c r="A569" s="53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</row>
    <row r="570" spans="1:60" ht="11.25" customHeight="1" x14ac:dyDescent="0.2">
      <c r="A570" s="53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</row>
    <row r="571" spans="1:60" ht="11.25" customHeight="1" x14ac:dyDescent="0.2">
      <c r="A571" s="53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</row>
    <row r="572" spans="1:60" ht="11.25" customHeight="1" x14ac:dyDescent="0.2">
      <c r="A572" s="53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</row>
    <row r="573" spans="1:60" ht="11.25" customHeight="1" x14ac:dyDescent="0.2">
      <c r="A573" s="53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</row>
    <row r="574" spans="1:60" ht="11.25" customHeight="1" x14ac:dyDescent="0.2">
      <c r="A574" s="53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</row>
    <row r="575" spans="1:60" ht="11.25" customHeight="1" x14ac:dyDescent="0.2">
      <c r="A575" s="53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</row>
    <row r="576" spans="1:60" ht="11.25" customHeight="1" x14ac:dyDescent="0.2">
      <c r="A576" s="53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</row>
    <row r="577" spans="1:60" ht="11.25" customHeight="1" x14ac:dyDescent="0.2">
      <c r="A577" s="53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</row>
    <row r="578" spans="1:60" ht="11.25" customHeight="1" x14ac:dyDescent="0.2">
      <c r="A578" s="53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</row>
    <row r="579" spans="1:60" ht="11.25" customHeight="1" x14ac:dyDescent="0.2">
      <c r="A579" s="53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</row>
    <row r="580" spans="1:60" ht="11.25" customHeight="1" x14ac:dyDescent="0.2">
      <c r="A580" s="53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</row>
    <row r="581" spans="1:60" ht="11.25" customHeight="1" x14ac:dyDescent="0.2">
      <c r="A581" s="53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</row>
    <row r="582" spans="1:60" ht="11.25" customHeight="1" x14ac:dyDescent="0.2">
      <c r="A582" s="53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</row>
    <row r="583" spans="1:60" ht="11.25" customHeight="1" x14ac:dyDescent="0.2">
      <c r="A583" s="53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</row>
    <row r="584" spans="1:60" ht="11.25" customHeight="1" x14ac:dyDescent="0.2">
      <c r="A584" s="53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</row>
    <row r="585" spans="1:60" ht="11.25" customHeight="1" x14ac:dyDescent="0.2">
      <c r="A585" s="53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</row>
    <row r="586" spans="1:60" ht="11.25" customHeight="1" x14ac:dyDescent="0.2">
      <c r="A586" s="53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</row>
    <row r="587" spans="1:60" ht="11.25" customHeight="1" x14ac:dyDescent="0.2">
      <c r="A587" s="53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</row>
    <row r="588" spans="1:60" ht="11.25" customHeight="1" x14ac:dyDescent="0.2">
      <c r="A588" s="53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</row>
    <row r="589" spans="1:60" ht="11.25" customHeight="1" x14ac:dyDescent="0.2">
      <c r="A589" s="53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</row>
    <row r="590" spans="1:60" ht="11.25" customHeight="1" x14ac:dyDescent="0.2">
      <c r="A590" s="53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</row>
    <row r="591" spans="1:60" ht="11.25" customHeight="1" x14ac:dyDescent="0.2">
      <c r="A591" s="53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</row>
    <row r="592" spans="1:60" ht="11.25" customHeight="1" x14ac:dyDescent="0.2">
      <c r="A592" s="53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</row>
    <row r="593" spans="1:60" ht="11.25" customHeight="1" x14ac:dyDescent="0.2">
      <c r="A593" s="53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</row>
    <row r="594" spans="1:60" ht="11.25" customHeight="1" x14ac:dyDescent="0.2">
      <c r="A594" s="53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</row>
    <row r="595" spans="1:60" ht="11.25" customHeight="1" x14ac:dyDescent="0.2">
      <c r="A595" s="53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</row>
    <row r="596" spans="1:60" ht="11.25" customHeight="1" x14ac:dyDescent="0.2">
      <c r="A596" s="53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</row>
    <row r="597" spans="1:60" ht="11.25" customHeight="1" x14ac:dyDescent="0.2">
      <c r="A597" s="53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</row>
    <row r="598" spans="1:60" ht="11.25" customHeight="1" x14ac:dyDescent="0.2">
      <c r="A598" s="53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</row>
    <row r="599" spans="1:60" ht="11.25" customHeight="1" x14ac:dyDescent="0.2">
      <c r="A599" s="53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</row>
    <row r="600" spans="1:60" ht="11.25" customHeight="1" x14ac:dyDescent="0.2">
      <c r="A600" s="53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</row>
    <row r="601" spans="1:60" ht="11.25" customHeight="1" x14ac:dyDescent="0.2">
      <c r="A601" s="53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</row>
    <row r="602" spans="1:60" ht="11.25" customHeight="1" x14ac:dyDescent="0.2">
      <c r="A602" s="53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</row>
    <row r="603" spans="1:60" ht="11.25" customHeight="1" x14ac:dyDescent="0.2">
      <c r="A603" s="53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</row>
    <row r="604" spans="1:60" ht="11.25" customHeight="1" x14ac:dyDescent="0.2">
      <c r="A604" s="53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</row>
    <row r="605" spans="1:60" ht="11.25" customHeight="1" x14ac:dyDescent="0.2">
      <c r="A605" s="53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</row>
    <row r="606" spans="1:60" ht="11.25" customHeight="1" x14ac:dyDescent="0.2">
      <c r="A606" s="53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</row>
    <row r="607" spans="1:60" ht="11.25" customHeight="1" x14ac:dyDescent="0.2">
      <c r="A607" s="53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</row>
    <row r="608" spans="1:60" ht="11.25" customHeight="1" x14ac:dyDescent="0.2">
      <c r="A608" s="53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</row>
    <row r="609" spans="1:60" ht="11.25" customHeight="1" x14ac:dyDescent="0.2">
      <c r="A609" s="53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</row>
    <row r="610" spans="1:60" ht="11.25" customHeight="1" x14ac:dyDescent="0.2">
      <c r="A610" s="53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</row>
    <row r="611" spans="1:60" ht="11.25" customHeight="1" x14ac:dyDescent="0.2">
      <c r="A611" s="53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</row>
    <row r="612" spans="1:60" ht="11.25" customHeight="1" x14ac:dyDescent="0.2">
      <c r="A612" s="53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</row>
    <row r="613" spans="1:60" ht="11.25" customHeight="1" x14ac:dyDescent="0.2">
      <c r="A613" s="53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</row>
    <row r="614" spans="1:60" ht="11.25" customHeight="1" x14ac:dyDescent="0.2">
      <c r="A614" s="53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</row>
    <row r="615" spans="1:60" ht="11.25" customHeight="1" x14ac:dyDescent="0.2">
      <c r="A615" s="53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</row>
    <row r="616" spans="1:60" ht="11.25" customHeight="1" x14ac:dyDescent="0.2">
      <c r="A616" s="53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</row>
    <row r="617" spans="1:60" ht="11.25" customHeight="1" x14ac:dyDescent="0.2">
      <c r="A617" s="53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</row>
    <row r="618" spans="1:60" ht="11.25" customHeight="1" x14ac:dyDescent="0.2">
      <c r="A618" s="53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</row>
    <row r="619" spans="1:60" ht="11.25" customHeight="1" x14ac:dyDescent="0.2">
      <c r="A619" s="53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</row>
    <row r="620" spans="1:60" ht="11.25" customHeight="1" x14ac:dyDescent="0.2">
      <c r="A620" s="53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</row>
    <row r="621" spans="1:60" ht="11.25" customHeight="1" x14ac:dyDescent="0.2">
      <c r="A621" s="53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</row>
    <row r="622" spans="1:60" ht="11.25" customHeight="1" x14ac:dyDescent="0.2">
      <c r="A622" s="53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</row>
    <row r="623" spans="1:60" ht="11.25" customHeight="1" x14ac:dyDescent="0.2">
      <c r="A623" s="53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</row>
    <row r="624" spans="1:60" ht="11.25" customHeight="1" x14ac:dyDescent="0.2">
      <c r="A624" s="53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</row>
    <row r="625" spans="1:60" ht="11.25" customHeight="1" x14ac:dyDescent="0.2">
      <c r="A625" s="53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</row>
    <row r="626" spans="1:60" ht="11.25" customHeight="1" x14ac:dyDescent="0.2">
      <c r="A626" s="53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</row>
    <row r="627" spans="1:60" ht="11.25" customHeight="1" x14ac:dyDescent="0.2">
      <c r="A627" s="53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</row>
    <row r="628" spans="1:60" ht="11.25" customHeight="1" x14ac:dyDescent="0.2">
      <c r="A628" s="53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</row>
    <row r="629" spans="1:60" ht="11.25" customHeight="1" x14ac:dyDescent="0.2">
      <c r="A629" s="53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</row>
    <row r="630" spans="1:60" ht="11.25" customHeight="1" x14ac:dyDescent="0.2">
      <c r="A630" s="53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</row>
    <row r="631" spans="1:60" ht="11.25" customHeight="1" x14ac:dyDescent="0.2">
      <c r="A631" s="53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</row>
    <row r="632" spans="1:60" ht="11.25" customHeight="1" x14ac:dyDescent="0.2">
      <c r="A632" s="53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</row>
    <row r="633" spans="1:60" ht="11.25" customHeight="1" x14ac:dyDescent="0.2">
      <c r="A633" s="53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  <c r="BE633" s="31"/>
      <c r="BF633" s="31"/>
      <c r="BG633" s="31"/>
      <c r="BH633" s="31"/>
    </row>
    <row r="634" spans="1:60" ht="11.25" customHeight="1" x14ac:dyDescent="0.2">
      <c r="A634" s="53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31"/>
      <c r="AN634" s="31"/>
      <c r="AO634" s="31"/>
      <c r="AP634" s="31"/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  <c r="BC634" s="31"/>
      <c r="BD634" s="31"/>
      <c r="BE634" s="31"/>
      <c r="BF634" s="31"/>
      <c r="BG634" s="31"/>
      <c r="BH634" s="31"/>
    </row>
    <row r="635" spans="1:60" ht="11.25" customHeight="1" x14ac:dyDescent="0.2">
      <c r="A635" s="53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  <c r="BC635" s="31"/>
      <c r="BD635" s="31"/>
      <c r="BE635" s="31"/>
      <c r="BF635" s="31"/>
      <c r="BG635" s="31"/>
      <c r="BH635" s="31"/>
    </row>
    <row r="636" spans="1:60" ht="11.25" customHeight="1" x14ac:dyDescent="0.2">
      <c r="A636" s="53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31"/>
      <c r="AN636" s="31"/>
      <c r="AO636" s="31"/>
      <c r="AP636" s="31"/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  <c r="BC636" s="31"/>
      <c r="BD636" s="31"/>
      <c r="BE636" s="31"/>
      <c r="BF636" s="31"/>
      <c r="BG636" s="31"/>
      <c r="BH636" s="31"/>
    </row>
    <row r="637" spans="1:60" ht="11.25" customHeight="1" x14ac:dyDescent="0.2">
      <c r="A637" s="53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  <c r="BC637" s="31"/>
      <c r="BD637" s="31"/>
      <c r="BE637" s="31"/>
      <c r="BF637" s="31"/>
      <c r="BG637" s="31"/>
      <c r="BH637" s="31"/>
    </row>
    <row r="638" spans="1:60" ht="11.25" customHeight="1" x14ac:dyDescent="0.2">
      <c r="A638" s="53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31"/>
      <c r="BC638" s="31"/>
      <c r="BD638" s="31"/>
      <c r="BE638" s="31"/>
      <c r="BF638" s="31"/>
      <c r="BG638" s="31"/>
      <c r="BH638" s="31"/>
    </row>
    <row r="639" spans="1:60" ht="11.25" customHeight="1" x14ac:dyDescent="0.2">
      <c r="A639" s="53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  <c r="BC639" s="31"/>
      <c r="BD639" s="31"/>
      <c r="BE639" s="31"/>
      <c r="BF639" s="31"/>
      <c r="BG639" s="31"/>
      <c r="BH639" s="31"/>
    </row>
    <row r="640" spans="1:60" ht="11.25" customHeight="1" x14ac:dyDescent="0.2">
      <c r="A640" s="53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  <c r="BB640" s="31"/>
      <c r="BC640" s="31"/>
      <c r="BD640" s="31"/>
      <c r="BE640" s="31"/>
      <c r="BF640" s="31"/>
      <c r="BG640" s="31"/>
      <c r="BH640" s="31"/>
    </row>
    <row r="641" spans="1:60" ht="11.25" customHeight="1" x14ac:dyDescent="0.2">
      <c r="A641" s="53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  <c r="BC641" s="31"/>
      <c r="BD641" s="31"/>
      <c r="BE641" s="31"/>
      <c r="BF641" s="31"/>
      <c r="BG641" s="31"/>
      <c r="BH641" s="31"/>
    </row>
    <row r="642" spans="1:60" ht="11.25" customHeight="1" x14ac:dyDescent="0.2">
      <c r="A642" s="53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  <c r="BC642" s="31"/>
      <c r="BD642" s="31"/>
      <c r="BE642" s="31"/>
      <c r="BF642" s="31"/>
      <c r="BG642" s="31"/>
      <c r="BH642" s="31"/>
    </row>
    <row r="643" spans="1:60" ht="11.25" customHeight="1" x14ac:dyDescent="0.2">
      <c r="A643" s="53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  <c r="BC643" s="31"/>
      <c r="BD643" s="31"/>
      <c r="BE643" s="31"/>
      <c r="BF643" s="31"/>
      <c r="BG643" s="31"/>
      <c r="BH643" s="31"/>
    </row>
    <row r="644" spans="1:60" ht="11.25" customHeight="1" x14ac:dyDescent="0.2">
      <c r="A644" s="53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31"/>
      <c r="AN644" s="31"/>
      <c r="AO644" s="31"/>
      <c r="AP644" s="31"/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  <c r="BC644" s="31"/>
      <c r="BD644" s="31"/>
      <c r="BE644" s="31"/>
      <c r="BF644" s="31"/>
      <c r="BG644" s="31"/>
      <c r="BH644" s="31"/>
    </row>
    <row r="645" spans="1:60" ht="11.25" customHeight="1" x14ac:dyDescent="0.2">
      <c r="A645" s="53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31"/>
      <c r="AN645" s="31"/>
      <c r="AO645" s="31"/>
      <c r="AP645" s="31"/>
      <c r="AQ645" s="31"/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  <c r="BB645" s="31"/>
      <c r="BC645" s="31"/>
      <c r="BD645" s="31"/>
      <c r="BE645" s="31"/>
      <c r="BF645" s="31"/>
      <c r="BG645" s="31"/>
      <c r="BH645" s="31"/>
    </row>
    <row r="646" spans="1:60" ht="11.25" customHeight="1" x14ac:dyDescent="0.2">
      <c r="A646" s="53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  <c r="BC646" s="31"/>
      <c r="BD646" s="31"/>
      <c r="BE646" s="31"/>
      <c r="BF646" s="31"/>
      <c r="BG646" s="31"/>
      <c r="BH646" s="31"/>
    </row>
    <row r="647" spans="1:60" ht="11.25" customHeight="1" x14ac:dyDescent="0.2">
      <c r="A647" s="53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31"/>
      <c r="AN647" s="31"/>
      <c r="AO647" s="31"/>
      <c r="AP647" s="31"/>
      <c r="AQ647" s="31"/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  <c r="BC647" s="31"/>
      <c r="BD647" s="31"/>
      <c r="BE647" s="31"/>
      <c r="BF647" s="31"/>
      <c r="BG647" s="31"/>
      <c r="BH647" s="31"/>
    </row>
    <row r="648" spans="1:60" ht="11.25" customHeight="1" x14ac:dyDescent="0.2">
      <c r="A648" s="53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31"/>
      <c r="AN648" s="31"/>
      <c r="AO648" s="31"/>
      <c r="AP648" s="31"/>
      <c r="AQ648" s="31"/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  <c r="BC648" s="31"/>
      <c r="BD648" s="31"/>
      <c r="BE648" s="31"/>
      <c r="BF648" s="31"/>
      <c r="BG648" s="31"/>
      <c r="BH648" s="31"/>
    </row>
    <row r="649" spans="1:60" ht="11.25" customHeight="1" x14ac:dyDescent="0.2">
      <c r="A649" s="53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  <c r="BC649" s="31"/>
      <c r="BD649" s="31"/>
      <c r="BE649" s="31"/>
      <c r="BF649" s="31"/>
      <c r="BG649" s="31"/>
      <c r="BH649" s="31"/>
    </row>
    <row r="650" spans="1:60" ht="11.25" customHeight="1" x14ac:dyDescent="0.2">
      <c r="A650" s="53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31"/>
      <c r="AN650" s="31"/>
      <c r="AO650" s="31"/>
      <c r="AP650" s="31"/>
      <c r="AQ650" s="31"/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  <c r="BB650" s="31"/>
      <c r="BC650" s="31"/>
      <c r="BD650" s="31"/>
      <c r="BE650" s="31"/>
      <c r="BF650" s="31"/>
      <c r="BG650" s="31"/>
      <c r="BH650" s="31"/>
    </row>
    <row r="651" spans="1:60" ht="11.25" customHeight="1" x14ac:dyDescent="0.2">
      <c r="A651" s="53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  <c r="BC651" s="31"/>
      <c r="BD651" s="31"/>
      <c r="BE651" s="31"/>
      <c r="BF651" s="31"/>
      <c r="BG651" s="31"/>
      <c r="BH651" s="31"/>
    </row>
    <row r="652" spans="1:60" ht="11.25" customHeight="1" x14ac:dyDescent="0.2">
      <c r="A652" s="53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31"/>
      <c r="BC652" s="31"/>
      <c r="BD652" s="31"/>
      <c r="BE652" s="31"/>
      <c r="BF652" s="31"/>
      <c r="BG652" s="31"/>
      <c r="BH652" s="31"/>
    </row>
    <row r="653" spans="1:60" ht="11.25" customHeight="1" x14ac:dyDescent="0.2">
      <c r="A653" s="53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  <c r="BE653" s="31"/>
      <c r="BF653" s="31"/>
      <c r="BG653" s="31"/>
      <c r="BH653" s="31"/>
    </row>
    <row r="654" spans="1:60" ht="11.25" customHeight="1" x14ac:dyDescent="0.2">
      <c r="A654" s="53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1"/>
      <c r="AN654" s="31"/>
      <c r="AO654" s="31"/>
      <c r="AP654" s="31"/>
      <c r="AQ654" s="31"/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  <c r="BC654" s="31"/>
      <c r="BD654" s="31"/>
      <c r="BE654" s="31"/>
      <c r="BF654" s="31"/>
      <c r="BG654" s="31"/>
      <c r="BH654" s="31"/>
    </row>
    <row r="655" spans="1:60" ht="11.25" customHeight="1" x14ac:dyDescent="0.2">
      <c r="A655" s="53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31"/>
      <c r="BD655" s="31"/>
      <c r="BE655" s="31"/>
      <c r="BF655" s="31"/>
      <c r="BG655" s="31"/>
      <c r="BH655" s="31"/>
    </row>
    <row r="656" spans="1:60" ht="11.25" customHeight="1" x14ac:dyDescent="0.2">
      <c r="A656" s="53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31"/>
      <c r="AN656" s="31"/>
      <c r="AO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  <c r="BH656" s="31"/>
    </row>
    <row r="657" spans="1:60" ht="11.25" customHeight="1" x14ac:dyDescent="0.2">
      <c r="A657" s="53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</row>
    <row r="658" spans="1:60" ht="11.25" customHeight="1" x14ac:dyDescent="0.2">
      <c r="A658" s="53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</row>
    <row r="659" spans="1:60" ht="11.25" customHeight="1" x14ac:dyDescent="0.2">
      <c r="A659" s="53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</row>
    <row r="660" spans="1:60" ht="11.25" customHeight="1" x14ac:dyDescent="0.2">
      <c r="A660" s="53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  <c r="BH660" s="31"/>
    </row>
    <row r="661" spans="1:60" ht="11.25" customHeight="1" x14ac:dyDescent="0.2">
      <c r="A661" s="53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3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  <c r="BH661" s="31"/>
    </row>
    <row r="662" spans="1:60" ht="11.25" customHeight="1" x14ac:dyDescent="0.2">
      <c r="A662" s="53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</row>
    <row r="663" spans="1:60" ht="11.25" customHeight="1" x14ac:dyDescent="0.2">
      <c r="A663" s="53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</row>
    <row r="664" spans="1:60" ht="11.25" customHeight="1" x14ac:dyDescent="0.2">
      <c r="A664" s="53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31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</row>
    <row r="665" spans="1:60" ht="11.25" customHeight="1" x14ac:dyDescent="0.2">
      <c r="A665" s="53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  <c r="BH665" s="31"/>
    </row>
    <row r="666" spans="1:60" ht="11.25" customHeight="1" x14ac:dyDescent="0.2">
      <c r="A666" s="53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</row>
    <row r="667" spans="1:60" ht="11.25" customHeight="1" x14ac:dyDescent="0.2">
      <c r="A667" s="53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</row>
    <row r="668" spans="1:60" ht="11.25" customHeight="1" x14ac:dyDescent="0.2">
      <c r="A668" s="53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</row>
    <row r="669" spans="1:60" ht="11.25" customHeight="1" x14ac:dyDescent="0.2">
      <c r="A669" s="53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31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</row>
    <row r="670" spans="1:60" ht="11.25" customHeight="1" x14ac:dyDescent="0.2">
      <c r="A670" s="53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</row>
    <row r="671" spans="1:60" ht="11.25" customHeight="1" x14ac:dyDescent="0.2">
      <c r="A671" s="53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</row>
    <row r="672" spans="1:60" ht="11.25" customHeight="1" x14ac:dyDescent="0.2">
      <c r="A672" s="53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</row>
    <row r="673" spans="1:60" ht="11.25" customHeight="1" x14ac:dyDescent="0.2">
      <c r="A673" s="53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  <c r="BH673" s="31"/>
    </row>
    <row r="674" spans="1:60" ht="11.25" customHeight="1" x14ac:dyDescent="0.2">
      <c r="A674" s="53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</row>
    <row r="675" spans="1:60" ht="11.25" customHeight="1" x14ac:dyDescent="0.2">
      <c r="A675" s="53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  <c r="BH675" s="31"/>
    </row>
    <row r="676" spans="1:60" ht="11.25" customHeight="1" x14ac:dyDescent="0.2">
      <c r="A676" s="53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</row>
    <row r="677" spans="1:60" ht="11.25" customHeight="1" x14ac:dyDescent="0.2">
      <c r="A677" s="53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  <c r="BH677" s="31"/>
    </row>
    <row r="678" spans="1:60" ht="11.25" customHeight="1" x14ac:dyDescent="0.2">
      <c r="A678" s="53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  <c r="BC678" s="31"/>
      <c r="BD678" s="31"/>
      <c r="BE678" s="31"/>
      <c r="BF678" s="31"/>
      <c r="BG678" s="31"/>
      <c r="BH678" s="31"/>
    </row>
    <row r="679" spans="1:60" ht="11.25" customHeight="1" x14ac:dyDescent="0.2">
      <c r="A679" s="53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  <c r="BC679" s="31"/>
      <c r="BD679" s="31"/>
      <c r="BE679" s="31"/>
      <c r="BF679" s="31"/>
      <c r="BG679" s="31"/>
      <c r="BH679" s="31"/>
    </row>
    <row r="680" spans="1:60" ht="11.25" customHeight="1" x14ac:dyDescent="0.2">
      <c r="A680" s="53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  <c r="BC680" s="31"/>
      <c r="BD680" s="31"/>
      <c r="BE680" s="31"/>
      <c r="BF680" s="31"/>
      <c r="BG680" s="31"/>
      <c r="BH680" s="31"/>
    </row>
    <row r="681" spans="1:60" ht="11.25" customHeight="1" x14ac:dyDescent="0.2">
      <c r="A681" s="53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  <c r="BC681" s="31"/>
      <c r="BD681" s="31"/>
      <c r="BE681" s="31"/>
      <c r="BF681" s="31"/>
      <c r="BG681" s="31"/>
      <c r="BH681" s="31"/>
    </row>
    <row r="682" spans="1:60" ht="11.25" customHeight="1" x14ac:dyDescent="0.2">
      <c r="A682" s="53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  <c r="BB682" s="31"/>
      <c r="BC682" s="31"/>
      <c r="BD682" s="31"/>
      <c r="BE682" s="31"/>
      <c r="BF682" s="31"/>
      <c r="BG682" s="31"/>
      <c r="BH682" s="31"/>
    </row>
    <row r="683" spans="1:60" ht="11.25" customHeight="1" x14ac:dyDescent="0.2">
      <c r="A683" s="53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  <c r="BC683" s="31"/>
      <c r="BD683" s="31"/>
      <c r="BE683" s="31"/>
      <c r="BF683" s="31"/>
      <c r="BG683" s="31"/>
      <c r="BH683" s="31"/>
    </row>
    <row r="684" spans="1:60" ht="11.25" customHeight="1" x14ac:dyDescent="0.2">
      <c r="A684" s="53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  <c r="BB684" s="31"/>
      <c r="BC684" s="31"/>
      <c r="BD684" s="31"/>
      <c r="BE684" s="31"/>
      <c r="BF684" s="31"/>
      <c r="BG684" s="31"/>
      <c r="BH684" s="31"/>
    </row>
    <row r="685" spans="1:60" ht="11.25" customHeight="1" x14ac:dyDescent="0.2">
      <c r="A685" s="53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  <c r="BC685" s="31"/>
      <c r="BD685" s="31"/>
      <c r="BE685" s="31"/>
      <c r="BF685" s="31"/>
      <c r="BG685" s="31"/>
      <c r="BH685" s="31"/>
    </row>
    <row r="686" spans="1:60" ht="11.25" customHeight="1" x14ac:dyDescent="0.2">
      <c r="A686" s="53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  <c r="BB686" s="31"/>
      <c r="BC686" s="31"/>
      <c r="BD686" s="31"/>
      <c r="BE686" s="31"/>
      <c r="BF686" s="31"/>
      <c r="BG686" s="31"/>
      <c r="BH686" s="31"/>
    </row>
    <row r="687" spans="1:60" ht="11.25" customHeight="1" x14ac:dyDescent="0.2">
      <c r="A687" s="53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  <c r="BB687" s="31"/>
      <c r="BC687" s="31"/>
      <c r="BD687" s="31"/>
      <c r="BE687" s="31"/>
      <c r="BF687" s="31"/>
      <c r="BG687" s="31"/>
      <c r="BH687" s="31"/>
    </row>
    <row r="688" spans="1:60" ht="11.25" customHeight="1" x14ac:dyDescent="0.2">
      <c r="A688" s="53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31"/>
      <c r="AQ688" s="31"/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  <c r="BB688" s="31"/>
      <c r="BC688" s="31"/>
      <c r="BD688" s="31"/>
      <c r="BE688" s="31"/>
      <c r="BF688" s="31"/>
      <c r="BG688" s="31"/>
      <c r="BH688" s="31"/>
    </row>
    <row r="689" spans="1:60" ht="11.25" customHeight="1" x14ac:dyDescent="0.2">
      <c r="A689" s="53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31"/>
      <c r="AQ689" s="31"/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  <c r="BB689" s="31"/>
      <c r="BC689" s="31"/>
      <c r="BD689" s="31"/>
      <c r="BE689" s="31"/>
      <c r="BF689" s="31"/>
      <c r="BG689" s="31"/>
      <c r="BH689" s="31"/>
    </row>
    <row r="690" spans="1:60" ht="11.25" customHeight="1" x14ac:dyDescent="0.2">
      <c r="A690" s="53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31"/>
      <c r="BD690" s="31"/>
      <c r="BE690" s="31"/>
      <c r="BF690" s="31"/>
      <c r="BG690" s="31"/>
      <c r="BH690" s="31"/>
    </row>
    <row r="691" spans="1:60" ht="11.25" customHeight="1" x14ac:dyDescent="0.2">
      <c r="A691" s="53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31"/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  <c r="BC691" s="31"/>
      <c r="BD691" s="31"/>
      <c r="BE691" s="31"/>
      <c r="BF691" s="31"/>
      <c r="BG691" s="31"/>
      <c r="BH691" s="31"/>
    </row>
    <row r="692" spans="1:60" ht="11.25" customHeight="1" x14ac:dyDescent="0.2">
      <c r="A692" s="53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  <c r="BC692" s="31"/>
      <c r="BD692" s="31"/>
      <c r="BE692" s="31"/>
      <c r="BF692" s="31"/>
      <c r="BG692" s="31"/>
      <c r="BH692" s="31"/>
    </row>
    <row r="693" spans="1:60" ht="11.25" customHeight="1" x14ac:dyDescent="0.2">
      <c r="A693" s="53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31"/>
      <c r="BD693" s="31"/>
      <c r="BE693" s="31"/>
      <c r="BF693" s="31"/>
      <c r="BG693" s="31"/>
      <c r="BH693" s="31"/>
    </row>
    <row r="694" spans="1:60" ht="11.25" customHeight="1" x14ac:dyDescent="0.2">
      <c r="A694" s="53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31"/>
      <c r="BD694" s="31"/>
      <c r="BE694" s="31"/>
      <c r="BF694" s="31"/>
      <c r="BG694" s="31"/>
      <c r="BH694" s="31"/>
    </row>
    <row r="695" spans="1:60" ht="11.25" customHeight="1" x14ac:dyDescent="0.2">
      <c r="A695" s="53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  <c r="AN695" s="31"/>
      <c r="AO695" s="31"/>
      <c r="AP695" s="31"/>
      <c r="AQ695" s="31"/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  <c r="BC695" s="31"/>
      <c r="BD695" s="31"/>
      <c r="BE695" s="31"/>
      <c r="BF695" s="31"/>
      <c r="BG695" s="31"/>
      <c r="BH695" s="31"/>
    </row>
    <row r="696" spans="1:60" ht="11.25" customHeight="1" x14ac:dyDescent="0.2">
      <c r="A696" s="53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31"/>
      <c r="AN696" s="31"/>
      <c r="AO696" s="31"/>
      <c r="AP696" s="31"/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31"/>
      <c r="BC696" s="31"/>
      <c r="BD696" s="31"/>
      <c r="BE696" s="31"/>
      <c r="BF696" s="31"/>
      <c r="BG696" s="31"/>
      <c r="BH696" s="31"/>
    </row>
    <row r="697" spans="1:60" ht="11.25" customHeight="1" x14ac:dyDescent="0.2">
      <c r="A697" s="53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  <c r="BC697" s="31"/>
      <c r="BD697" s="31"/>
      <c r="BE697" s="31"/>
      <c r="BF697" s="31"/>
      <c r="BG697" s="31"/>
      <c r="BH697" s="31"/>
    </row>
    <row r="698" spans="1:60" ht="11.25" customHeight="1" x14ac:dyDescent="0.2">
      <c r="A698" s="53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31"/>
      <c r="AN698" s="31"/>
      <c r="AO698" s="31"/>
      <c r="AP698" s="31"/>
      <c r="AQ698" s="31"/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  <c r="BB698" s="31"/>
      <c r="BC698" s="31"/>
      <c r="BD698" s="31"/>
      <c r="BE698" s="31"/>
      <c r="BF698" s="31"/>
      <c r="BG698" s="31"/>
      <c r="BH698" s="31"/>
    </row>
    <row r="699" spans="1:60" ht="11.25" customHeight="1" x14ac:dyDescent="0.2">
      <c r="A699" s="53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  <c r="BC699" s="31"/>
      <c r="BD699" s="31"/>
      <c r="BE699" s="31"/>
      <c r="BF699" s="31"/>
      <c r="BG699" s="31"/>
      <c r="BH699" s="31"/>
    </row>
    <row r="700" spans="1:60" ht="11.25" customHeight="1" x14ac:dyDescent="0.2">
      <c r="A700" s="53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  <c r="BB700" s="31"/>
      <c r="BC700" s="31"/>
      <c r="BD700" s="31"/>
      <c r="BE700" s="31"/>
      <c r="BF700" s="31"/>
      <c r="BG700" s="31"/>
      <c r="BH700" s="31"/>
    </row>
    <row r="701" spans="1:60" ht="11.25" customHeight="1" x14ac:dyDescent="0.2">
      <c r="A701" s="53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</row>
    <row r="702" spans="1:60" ht="11.25" customHeight="1" x14ac:dyDescent="0.2">
      <c r="A702" s="53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  <c r="AN702" s="31"/>
      <c r="AO702" s="31"/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31"/>
      <c r="BE702" s="31"/>
      <c r="BF702" s="31"/>
      <c r="BG702" s="31"/>
      <c r="BH702" s="31"/>
    </row>
    <row r="703" spans="1:60" ht="11.25" customHeight="1" x14ac:dyDescent="0.2">
      <c r="A703" s="53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  <c r="BE703" s="31"/>
      <c r="BF703" s="31"/>
      <c r="BG703" s="31"/>
      <c r="BH703" s="31"/>
    </row>
    <row r="704" spans="1:60" ht="11.25" customHeight="1" x14ac:dyDescent="0.2">
      <c r="A704" s="53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  <c r="BE704" s="31"/>
      <c r="BF704" s="31"/>
      <c r="BG704" s="31"/>
      <c r="BH704" s="31"/>
    </row>
    <row r="705" spans="1:60" ht="11.25" customHeight="1" x14ac:dyDescent="0.2">
      <c r="A705" s="53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</row>
    <row r="706" spans="1:60" ht="11.25" customHeight="1" x14ac:dyDescent="0.2">
      <c r="A706" s="53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</row>
    <row r="707" spans="1:60" ht="11.25" customHeight="1" x14ac:dyDescent="0.2">
      <c r="A707" s="53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  <c r="BG707" s="31"/>
      <c r="BH707" s="31"/>
    </row>
    <row r="708" spans="1:60" ht="11.25" customHeight="1" x14ac:dyDescent="0.2">
      <c r="A708" s="53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  <c r="BC708" s="31"/>
      <c r="BD708" s="31"/>
      <c r="BE708" s="31"/>
      <c r="BF708" s="31"/>
      <c r="BG708" s="31"/>
      <c r="BH708" s="31"/>
    </row>
    <row r="709" spans="1:60" ht="11.25" customHeight="1" x14ac:dyDescent="0.2">
      <c r="A709" s="53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  <c r="BC709" s="31"/>
      <c r="BD709" s="31"/>
      <c r="BE709" s="31"/>
      <c r="BF709" s="31"/>
      <c r="BG709" s="31"/>
      <c r="BH709" s="31"/>
    </row>
    <row r="710" spans="1:60" ht="11.25" customHeight="1" x14ac:dyDescent="0.2">
      <c r="A710" s="53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31"/>
      <c r="AN710" s="31"/>
      <c r="AO710" s="31"/>
      <c r="AP710" s="31"/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  <c r="BC710" s="31"/>
      <c r="BD710" s="31"/>
      <c r="BE710" s="31"/>
      <c r="BF710" s="31"/>
      <c r="BG710" s="31"/>
      <c r="BH710" s="31"/>
    </row>
    <row r="711" spans="1:60" ht="11.25" customHeight="1" x14ac:dyDescent="0.2">
      <c r="A711" s="53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  <c r="BE711" s="31"/>
      <c r="BF711" s="31"/>
      <c r="BG711" s="31"/>
      <c r="BH711" s="31"/>
    </row>
    <row r="712" spans="1:60" ht="11.25" customHeight="1" x14ac:dyDescent="0.2">
      <c r="A712" s="53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  <c r="BH712" s="31"/>
    </row>
    <row r="713" spans="1:60" ht="11.25" customHeight="1" x14ac:dyDescent="0.2">
      <c r="A713" s="53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  <c r="BE713" s="31"/>
      <c r="BF713" s="31"/>
      <c r="BG713" s="31"/>
      <c r="BH713" s="31"/>
    </row>
    <row r="714" spans="1:60" ht="11.25" customHeight="1" x14ac:dyDescent="0.2">
      <c r="A714" s="53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  <c r="BG714" s="31"/>
      <c r="BH714" s="31"/>
    </row>
    <row r="715" spans="1:60" ht="11.25" customHeight="1" x14ac:dyDescent="0.2">
      <c r="A715" s="53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  <c r="BH715" s="31"/>
    </row>
    <row r="716" spans="1:60" ht="11.25" customHeight="1" x14ac:dyDescent="0.2">
      <c r="A716" s="53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  <c r="BH716" s="31"/>
    </row>
    <row r="717" spans="1:60" ht="11.25" customHeight="1" x14ac:dyDescent="0.2">
      <c r="A717" s="53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31"/>
      <c r="BE717" s="31"/>
      <c r="BF717" s="31"/>
      <c r="BG717" s="31"/>
      <c r="BH717" s="31"/>
    </row>
    <row r="718" spans="1:60" ht="11.25" customHeight="1" x14ac:dyDescent="0.2">
      <c r="A718" s="53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  <c r="BC718" s="31"/>
      <c r="BD718" s="31"/>
      <c r="BE718" s="31"/>
      <c r="BF718" s="31"/>
      <c r="BG718" s="31"/>
      <c r="BH718" s="31"/>
    </row>
    <row r="719" spans="1:60" ht="11.25" customHeight="1" x14ac:dyDescent="0.2">
      <c r="A719" s="53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31"/>
      <c r="BD719" s="31"/>
      <c r="BE719" s="31"/>
      <c r="BF719" s="31"/>
      <c r="BG719" s="31"/>
      <c r="BH719" s="31"/>
    </row>
    <row r="720" spans="1:60" ht="11.25" customHeight="1" x14ac:dyDescent="0.2">
      <c r="A720" s="53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  <c r="BC720" s="31"/>
      <c r="BD720" s="31"/>
      <c r="BE720" s="31"/>
      <c r="BF720" s="31"/>
      <c r="BG720" s="31"/>
      <c r="BH720" s="31"/>
    </row>
    <row r="721" spans="1:60" ht="11.25" customHeight="1" x14ac:dyDescent="0.2">
      <c r="A721" s="53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  <c r="BC721" s="31"/>
      <c r="BD721" s="31"/>
      <c r="BE721" s="31"/>
      <c r="BF721" s="31"/>
      <c r="BG721" s="31"/>
      <c r="BH721" s="31"/>
    </row>
    <row r="722" spans="1:60" ht="11.25" customHeight="1" x14ac:dyDescent="0.2">
      <c r="A722" s="53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  <c r="BC722" s="31"/>
      <c r="BD722" s="31"/>
      <c r="BE722" s="31"/>
      <c r="BF722" s="31"/>
      <c r="BG722" s="31"/>
      <c r="BH722" s="31"/>
    </row>
    <row r="723" spans="1:60" ht="11.25" customHeight="1" x14ac:dyDescent="0.2">
      <c r="A723" s="53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31"/>
      <c r="AN723" s="31"/>
      <c r="AO723" s="31"/>
      <c r="AP723" s="31"/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  <c r="BC723" s="31"/>
      <c r="BD723" s="31"/>
      <c r="BE723" s="31"/>
      <c r="BF723" s="31"/>
      <c r="BG723" s="31"/>
      <c r="BH723" s="31"/>
    </row>
    <row r="724" spans="1:60" ht="11.25" customHeight="1" x14ac:dyDescent="0.2">
      <c r="A724" s="53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  <c r="AL724" s="31"/>
      <c r="AM724" s="31"/>
      <c r="AN724" s="31"/>
      <c r="AO724" s="31"/>
      <c r="AP724" s="31"/>
      <c r="AQ724" s="31"/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  <c r="BB724" s="31"/>
      <c r="BC724" s="31"/>
      <c r="BD724" s="31"/>
      <c r="BE724" s="31"/>
      <c r="BF724" s="31"/>
      <c r="BG724" s="31"/>
      <c r="BH724" s="31"/>
    </row>
    <row r="725" spans="1:60" ht="11.25" customHeight="1" x14ac:dyDescent="0.2">
      <c r="A725" s="53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31"/>
      <c r="AN725" s="31"/>
      <c r="AO725" s="31"/>
      <c r="AP725" s="31"/>
      <c r="AQ725" s="31"/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  <c r="BB725" s="31"/>
      <c r="BC725" s="31"/>
      <c r="BD725" s="31"/>
      <c r="BE725" s="31"/>
      <c r="BF725" s="31"/>
      <c r="BG725" s="31"/>
      <c r="BH725" s="31"/>
    </row>
    <row r="726" spans="1:60" ht="11.25" customHeight="1" x14ac:dyDescent="0.2">
      <c r="A726" s="53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  <c r="BC726" s="31"/>
      <c r="BD726" s="31"/>
      <c r="BE726" s="31"/>
      <c r="BF726" s="31"/>
      <c r="BG726" s="31"/>
      <c r="BH726" s="31"/>
    </row>
    <row r="727" spans="1:60" ht="11.25" customHeight="1" x14ac:dyDescent="0.2">
      <c r="A727" s="53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31"/>
      <c r="AN727" s="31"/>
      <c r="AO727" s="31"/>
      <c r="AP727" s="31"/>
      <c r="AQ727" s="31"/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  <c r="BC727" s="31"/>
      <c r="BD727" s="31"/>
      <c r="BE727" s="31"/>
      <c r="BF727" s="31"/>
      <c r="BG727" s="31"/>
      <c r="BH727" s="31"/>
    </row>
    <row r="728" spans="1:60" ht="11.25" customHeight="1" x14ac:dyDescent="0.2">
      <c r="A728" s="53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  <c r="AL728" s="31"/>
      <c r="AM728" s="31"/>
      <c r="AN728" s="31"/>
      <c r="AO728" s="31"/>
      <c r="AP728" s="31"/>
      <c r="AQ728" s="31"/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  <c r="BB728" s="31"/>
      <c r="BC728" s="31"/>
      <c r="BD728" s="31"/>
      <c r="BE728" s="31"/>
      <c r="BF728" s="31"/>
      <c r="BG728" s="31"/>
      <c r="BH728" s="31"/>
    </row>
    <row r="729" spans="1:60" ht="11.25" customHeight="1" x14ac:dyDescent="0.2">
      <c r="A729" s="53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  <c r="AL729" s="31"/>
      <c r="AM729" s="31"/>
      <c r="AN729" s="31"/>
      <c r="AO729" s="31"/>
      <c r="AP729" s="31"/>
      <c r="AQ729" s="31"/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  <c r="BC729" s="31"/>
      <c r="BD729" s="31"/>
      <c r="BE729" s="31"/>
      <c r="BF729" s="31"/>
      <c r="BG729" s="31"/>
      <c r="BH729" s="31"/>
    </row>
    <row r="730" spans="1:60" ht="11.25" customHeight="1" x14ac:dyDescent="0.2">
      <c r="A730" s="53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  <c r="AL730" s="31"/>
      <c r="AM730" s="31"/>
      <c r="AN730" s="31"/>
      <c r="AO730" s="31"/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31"/>
      <c r="BC730" s="31"/>
      <c r="BD730" s="31"/>
      <c r="BE730" s="31"/>
      <c r="BF730" s="31"/>
      <c r="BG730" s="31"/>
      <c r="BH730" s="31"/>
    </row>
    <row r="731" spans="1:60" ht="11.25" customHeight="1" x14ac:dyDescent="0.2">
      <c r="A731" s="53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31"/>
      <c r="AN731" s="31"/>
      <c r="AO731" s="31"/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  <c r="BC731" s="31"/>
      <c r="BD731" s="31"/>
      <c r="BE731" s="31"/>
      <c r="BF731" s="31"/>
      <c r="BG731" s="31"/>
      <c r="BH731" s="31"/>
    </row>
    <row r="732" spans="1:60" ht="11.25" customHeight="1" x14ac:dyDescent="0.2">
      <c r="A732" s="53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31"/>
      <c r="AN732" s="31"/>
      <c r="AO732" s="31"/>
      <c r="AP732" s="31"/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  <c r="BC732" s="31"/>
      <c r="BD732" s="31"/>
      <c r="BE732" s="31"/>
      <c r="BF732" s="31"/>
      <c r="BG732" s="31"/>
      <c r="BH732" s="31"/>
    </row>
    <row r="733" spans="1:60" ht="11.25" customHeight="1" x14ac:dyDescent="0.2">
      <c r="A733" s="53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31"/>
      <c r="AN733" s="31"/>
      <c r="AO733" s="31"/>
      <c r="AP733" s="31"/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31"/>
      <c r="BD733" s="31"/>
      <c r="BE733" s="31"/>
      <c r="BF733" s="31"/>
      <c r="BG733" s="31"/>
      <c r="BH733" s="31"/>
    </row>
    <row r="734" spans="1:60" ht="11.25" customHeight="1" x14ac:dyDescent="0.2">
      <c r="A734" s="53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31"/>
      <c r="AN734" s="31"/>
      <c r="AO734" s="31"/>
      <c r="AP734" s="31"/>
      <c r="AQ734" s="31"/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  <c r="BC734" s="31"/>
      <c r="BD734" s="31"/>
      <c r="BE734" s="31"/>
      <c r="BF734" s="31"/>
      <c r="BG734" s="31"/>
      <c r="BH734" s="31"/>
    </row>
    <row r="735" spans="1:60" ht="11.25" customHeight="1" x14ac:dyDescent="0.2">
      <c r="A735" s="53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31"/>
      <c r="AN735" s="31"/>
      <c r="AO735" s="31"/>
      <c r="AP735" s="31"/>
      <c r="AQ735" s="31"/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  <c r="BC735" s="31"/>
      <c r="BD735" s="31"/>
      <c r="BE735" s="31"/>
      <c r="BF735" s="31"/>
      <c r="BG735" s="31"/>
      <c r="BH735" s="31"/>
    </row>
    <row r="736" spans="1:60" ht="11.25" customHeight="1" x14ac:dyDescent="0.2">
      <c r="A736" s="53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31"/>
      <c r="AN736" s="31"/>
      <c r="AO736" s="31"/>
      <c r="AP736" s="31"/>
      <c r="AQ736" s="31"/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  <c r="BB736" s="31"/>
      <c r="BC736" s="31"/>
      <c r="BD736" s="31"/>
      <c r="BE736" s="31"/>
      <c r="BF736" s="31"/>
      <c r="BG736" s="31"/>
      <c r="BH736" s="31"/>
    </row>
    <row r="737" spans="1:60" ht="11.25" customHeight="1" x14ac:dyDescent="0.2">
      <c r="A737" s="53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  <c r="AL737" s="31"/>
      <c r="AM737" s="31"/>
      <c r="AN737" s="31"/>
      <c r="AO737" s="31"/>
      <c r="AP737" s="31"/>
      <c r="AQ737" s="31"/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  <c r="BC737" s="31"/>
      <c r="BD737" s="31"/>
      <c r="BE737" s="31"/>
      <c r="BF737" s="31"/>
      <c r="BG737" s="31"/>
      <c r="BH737" s="31"/>
    </row>
    <row r="738" spans="1:60" ht="11.25" customHeight="1" x14ac:dyDescent="0.2">
      <c r="A738" s="53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  <c r="AL738" s="31"/>
      <c r="AM738" s="31"/>
      <c r="AN738" s="31"/>
      <c r="AO738" s="31"/>
      <c r="AP738" s="31"/>
      <c r="AQ738" s="31"/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  <c r="BB738" s="31"/>
      <c r="BC738" s="31"/>
      <c r="BD738" s="31"/>
      <c r="BE738" s="31"/>
      <c r="BF738" s="31"/>
      <c r="BG738" s="31"/>
      <c r="BH738" s="31"/>
    </row>
    <row r="739" spans="1:60" ht="11.25" customHeight="1" x14ac:dyDescent="0.2">
      <c r="A739" s="53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  <c r="AL739" s="31"/>
      <c r="AM739" s="31"/>
      <c r="AN739" s="31"/>
      <c r="AO739" s="31"/>
      <c r="AP739" s="31"/>
      <c r="AQ739" s="31"/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  <c r="BB739" s="31"/>
      <c r="BC739" s="31"/>
      <c r="BD739" s="31"/>
      <c r="BE739" s="31"/>
      <c r="BF739" s="31"/>
      <c r="BG739" s="31"/>
      <c r="BH739" s="31"/>
    </row>
    <row r="740" spans="1:60" ht="11.25" customHeight="1" x14ac:dyDescent="0.2">
      <c r="A740" s="53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  <c r="AL740" s="31"/>
      <c r="AM740" s="31"/>
      <c r="AN740" s="31"/>
      <c r="AO740" s="31"/>
      <c r="AP740" s="31"/>
      <c r="AQ740" s="31"/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  <c r="BB740" s="31"/>
      <c r="BC740" s="31"/>
      <c r="BD740" s="31"/>
      <c r="BE740" s="31"/>
      <c r="BF740" s="31"/>
      <c r="BG740" s="31"/>
      <c r="BH740" s="31"/>
    </row>
    <row r="741" spans="1:60" ht="11.25" customHeight="1" x14ac:dyDescent="0.2">
      <c r="A741" s="53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  <c r="AL741" s="31"/>
      <c r="AM741" s="31"/>
      <c r="AN741" s="31"/>
      <c r="AO741" s="31"/>
      <c r="AP741" s="31"/>
      <c r="AQ741" s="31"/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  <c r="BB741" s="31"/>
      <c r="BC741" s="31"/>
      <c r="BD741" s="31"/>
      <c r="BE741" s="31"/>
      <c r="BF741" s="31"/>
      <c r="BG741" s="31"/>
      <c r="BH741" s="31"/>
    </row>
    <row r="742" spans="1:60" ht="11.25" customHeight="1" x14ac:dyDescent="0.2">
      <c r="A742" s="53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  <c r="AL742" s="31"/>
      <c r="AM742" s="31"/>
      <c r="AN742" s="31"/>
      <c r="AO742" s="31"/>
      <c r="AP742" s="31"/>
      <c r="AQ742" s="31"/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  <c r="BB742" s="31"/>
      <c r="BC742" s="31"/>
      <c r="BD742" s="31"/>
      <c r="BE742" s="31"/>
      <c r="BF742" s="31"/>
      <c r="BG742" s="31"/>
      <c r="BH742" s="31"/>
    </row>
    <row r="743" spans="1:60" ht="11.25" customHeight="1" x14ac:dyDescent="0.2">
      <c r="A743" s="53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31"/>
      <c r="AN743" s="31"/>
      <c r="AO743" s="31"/>
      <c r="AP743" s="31"/>
      <c r="AQ743" s="31"/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  <c r="BC743" s="31"/>
      <c r="BD743" s="31"/>
      <c r="BE743" s="31"/>
      <c r="BF743" s="31"/>
      <c r="BG743" s="31"/>
      <c r="BH743" s="31"/>
    </row>
    <row r="744" spans="1:60" ht="11.25" customHeight="1" x14ac:dyDescent="0.2">
      <c r="A744" s="53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  <c r="AL744" s="31"/>
      <c r="AM744" s="31"/>
      <c r="AN744" s="31"/>
      <c r="AO744" s="31"/>
      <c r="AP744" s="31"/>
      <c r="AQ744" s="31"/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  <c r="BB744" s="31"/>
      <c r="BC744" s="31"/>
      <c r="BD744" s="31"/>
      <c r="BE744" s="31"/>
      <c r="BF744" s="31"/>
      <c r="BG744" s="31"/>
      <c r="BH744" s="31"/>
    </row>
    <row r="745" spans="1:60" ht="11.25" customHeight="1" x14ac:dyDescent="0.2">
      <c r="A745" s="53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  <c r="AL745" s="31"/>
      <c r="AM745" s="31"/>
      <c r="AN745" s="31"/>
      <c r="AO745" s="31"/>
      <c r="AP745" s="31"/>
      <c r="AQ745" s="31"/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  <c r="BC745" s="31"/>
      <c r="BD745" s="31"/>
      <c r="BE745" s="31"/>
      <c r="BF745" s="31"/>
      <c r="BG745" s="31"/>
      <c r="BH745" s="31"/>
    </row>
    <row r="746" spans="1:60" ht="11.25" customHeight="1" x14ac:dyDescent="0.2">
      <c r="A746" s="53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31"/>
      <c r="AN746" s="31"/>
      <c r="AO746" s="31"/>
      <c r="AP746" s="31"/>
      <c r="AQ746" s="31"/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  <c r="BC746" s="31"/>
      <c r="BD746" s="31"/>
      <c r="BE746" s="31"/>
      <c r="BF746" s="31"/>
      <c r="BG746" s="31"/>
      <c r="BH746" s="31"/>
    </row>
    <row r="747" spans="1:60" ht="11.25" customHeight="1" x14ac:dyDescent="0.2">
      <c r="A747" s="53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31"/>
      <c r="AN747" s="31"/>
      <c r="AO747" s="31"/>
      <c r="AP747" s="31"/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  <c r="BC747" s="31"/>
      <c r="BD747" s="31"/>
      <c r="BE747" s="31"/>
      <c r="BF747" s="31"/>
      <c r="BG747" s="31"/>
      <c r="BH747" s="31"/>
    </row>
    <row r="748" spans="1:60" ht="11.25" customHeight="1" x14ac:dyDescent="0.2">
      <c r="A748" s="53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31"/>
      <c r="AN748" s="31"/>
      <c r="AO748" s="31"/>
      <c r="AP748" s="31"/>
      <c r="AQ748" s="31"/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  <c r="BB748" s="31"/>
      <c r="BC748" s="31"/>
      <c r="BD748" s="31"/>
      <c r="BE748" s="31"/>
      <c r="BF748" s="31"/>
      <c r="BG748" s="31"/>
      <c r="BH748" s="31"/>
    </row>
    <row r="749" spans="1:60" ht="11.25" customHeight="1" x14ac:dyDescent="0.2">
      <c r="A749" s="53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31"/>
      <c r="AN749" s="31"/>
      <c r="AO749" s="31"/>
      <c r="AP749" s="31"/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  <c r="BC749" s="31"/>
      <c r="BD749" s="31"/>
      <c r="BE749" s="31"/>
      <c r="BF749" s="31"/>
      <c r="BG749" s="31"/>
      <c r="BH749" s="31"/>
    </row>
    <row r="750" spans="1:60" ht="11.25" customHeight="1" x14ac:dyDescent="0.2">
      <c r="A750" s="53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  <c r="AL750" s="31"/>
      <c r="AM750" s="31"/>
      <c r="AN750" s="31"/>
      <c r="AO750" s="31"/>
      <c r="AP750" s="31"/>
      <c r="AQ750" s="31"/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  <c r="BB750" s="31"/>
      <c r="BC750" s="31"/>
      <c r="BD750" s="31"/>
      <c r="BE750" s="31"/>
      <c r="BF750" s="31"/>
      <c r="BG750" s="31"/>
      <c r="BH750" s="31"/>
    </row>
    <row r="751" spans="1:60" ht="11.25" customHeight="1" x14ac:dyDescent="0.2">
      <c r="A751" s="53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  <c r="AL751" s="31"/>
      <c r="AM751" s="31"/>
      <c r="AN751" s="31"/>
      <c r="AO751" s="31"/>
      <c r="AP751" s="31"/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  <c r="BC751" s="31"/>
      <c r="BD751" s="31"/>
      <c r="BE751" s="31"/>
      <c r="BF751" s="31"/>
      <c r="BG751" s="31"/>
      <c r="BH751" s="31"/>
    </row>
    <row r="752" spans="1:60" ht="11.25" customHeight="1" x14ac:dyDescent="0.2">
      <c r="A752" s="53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  <c r="AL752" s="31"/>
      <c r="AM752" s="31"/>
      <c r="AN752" s="31"/>
      <c r="AO752" s="31"/>
      <c r="AP752" s="31"/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  <c r="BC752" s="31"/>
      <c r="BD752" s="31"/>
      <c r="BE752" s="31"/>
      <c r="BF752" s="31"/>
      <c r="BG752" s="31"/>
      <c r="BH752" s="31"/>
    </row>
    <row r="753" spans="1:60" ht="11.25" customHeight="1" x14ac:dyDescent="0.2">
      <c r="A753" s="53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  <c r="AL753" s="31"/>
      <c r="AM753" s="31"/>
      <c r="AN753" s="31"/>
      <c r="AO753" s="31"/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31"/>
      <c r="BD753" s="31"/>
      <c r="BE753" s="31"/>
      <c r="BF753" s="31"/>
      <c r="BG753" s="31"/>
      <c r="BH753" s="31"/>
    </row>
    <row r="754" spans="1:60" ht="11.25" customHeight="1" x14ac:dyDescent="0.2">
      <c r="A754" s="53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  <c r="AL754" s="31"/>
      <c r="AM754" s="31"/>
      <c r="AN754" s="31"/>
      <c r="AO754" s="31"/>
      <c r="AP754" s="31"/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  <c r="BC754" s="31"/>
      <c r="BD754" s="31"/>
      <c r="BE754" s="31"/>
      <c r="BF754" s="31"/>
      <c r="BG754" s="31"/>
      <c r="BH754" s="31"/>
    </row>
    <row r="755" spans="1:60" ht="11.25" customHeight="1" x14ac:dyDescent="0.2">
      <c r="A755" s="53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31"/>
      <c r="AN755" s="31"/>
      <c r="AO755" s="31"/>
      <c r="AP755" s="31"/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31"/>
      <c r="BC755" s="31"/>
      <c r="BD755" s="31"/>
      <c r="BE755" s="31"/>
      <c r="BF755" s="31"/>
      <c r="BG755" s="31"/>
      <c r="BH755" s="31"/>
    </row>
    <row r="756" spans="1:60" ht="11.25" customHeight="1" x14ac:dyDescent="0.2">
      <c r="A756" s="53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  <c r="AL756" s="31"/>
      <c r="AM756" s="31"/>
      <c r="AN756" s="31"/>
      <c r="AO756" s="31"/>
      <c r="AP756" s="31"/>
      <c r="AQ756" s="31"/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  <c r="BB756" s="31"/>
      <c r="BC756" s="31"/>
      <c r="BD756" s="31"/>
      <c r="BE756" s="31"/>
      <c r="BF756" s="31"/>
      <c r="BG756" s="31"/>
      <c r="BH756" s="31"/>
    </row>
    <row r="757" spans="1:60" ht="11.25" customHeight="1" x14ac:dyDescent="0.2">
      <c r="A757" s="53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  <c r="AL757" s="31"/>
      <c r="AM757" s="31"/>
      <c r="AN757" s="31"/>
      <c r="AO757" s="31"/>
      <c r="AP757" s="31"/>
      <c r="AQ757" s="31"/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  <c r="BB757" s="31"/>
      <c r="BC757" s="31"/>
      <c r="BD757" s="31"/>
      <c r="BE757" s="31"/>
      <c r="BF757" s="31"/>
      <c r="BG757" s="31"/>
      <c r="BH757" s="31"/>
    </row>
    <row r="758" spans="1:60" ht="11.25" customHeight="1" x14ac:dyDescent="0.2">
      <c r="A758" s="53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  <c r="AL758" s="31"/>
      <c r="AM758" s="31"/>
      <c r="AN758" s="31"/>
      <c r="AO758" s="31"/>
      <c r="AP758" s="31"/>
      <c r="AQ758" s="31"/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  <c r="BB758" s="31"/>
      <c r="BC758" s="31"/>
      <c r="BD758" s="31"/>
      <c r="BE758" s="31"/>
      <c r="BF758" s="31"/>
      <c r="BG758" s="31"/>
      <c r="BH758" s="31"/>
    </row>
    <row r="759" spans="1:60" ht="11.25" customHeight="1" x14ac:dyDescent="0.2">
      <c r="A759" s="53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  <c r="AL759" s="31"/>
      <c r="AM759" s="31"/>
      <c r="AN759" s="31"/>
      <c r="AO759" s="31"/>
      <c r="AP759" s="31"/>
      <c r="AQ759" s="31"/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  <c r="BB759" s="31"/>
      <c r="BC759" s="31"/>
      <c r="BD759" s="31"/>
      <c r="BE759" s="31"/>
      <c r="BF759" s="31"/>
      <c r="BG759" s="31"/>
      <c r="BH759" s="31"/>
    </row>
    <row r="760" spans="1:60" ht="11.25" customHeight="1" x14ac:dyDescent="0.2">
      <c r="A760" s="53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  <c r="AL760" s="31"/>
      <c r="AM760" s="31"/>
      <c r="AN760" s="31"/>
      <c r="AO760" s="31"/>
      <c r="AP760" s="31"/>
      <c r="AQ760" s="31"/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  <c r="BB760" s="31"/>
      <c r="BC760" s="31"/>
      <c r="BD760" s="31"/>
      <c r="BE760" s="31"/>
      <c r="BF760" s="31"/>
      <c r="BG760" s="31"/>
      <c r="BH760" s="31"/>
    </row>
    <row r="761" spans="1:60" ht="11.25" customHeight="1" x14ac:dyDescent="0.2">
      <c r="A761" s="53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  <c r="AL761" s="31"/>
      <c r="AM761" s="31"/>
      <c r="AN761" s="31"/>
      <c r="AO761" s="31"/>
      <c r="AP761" s="31"/>
      <c r="AQ761" s="31"/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  <c r="BB761" s="31"/>
      <c r="BC761" s="31"/>
      <c r="BD761" s="31"/>
      <c r="BE761" s="31"/>
      <c r="BF761" s="31"/>
      <c r="BG761" s="31"/>
      <c r="BH761" s="31"/>
    </row>
    <row r="762" spans="1:60" ht="11.25" customHeight="1" x14ac:dyDescent="0.2">
      <c r="A762" s="53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  <c r="AL762" s="31"/>
      <c r="AM762" s="31"/>
      <c r="AN762" s="31"/>
      <c r="AO762" s="31"/>
      <c r="AP762" s="31"/>
      <c r="AQ762" s="31"/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  <c r="BB762" s="31"/>
      <c r="BC762" s="31"/>
      <c r="BD762" s="31"/>
      <c r="BE762" s="31"/>
      <c r="BF762" s="31"/>
      <c r="BG762" s="31"/>
      <c r="BH762" s="31"/>
    </row>
    <row r="763" spans="1:60" ht="11.25" customHeight="1" x14ac:dyDescent="0.2">
      <c r="A763" s="53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  <c r="AL763" s="31"/>
      <c r="AM763" s="31"/>
      <c r="AN763" s="31"/>
      <c r="AO763" s="31"/>
      <c r="AP763" s="31"/>
      <c r="AQ763" s="31"/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  <c r="BB763" s="31"/>
      <c r="BC763" s="31"/>
      <c r="BD763" s="31"/>
      <c r="BE763" s="31"/>
      <c r="BF763" s="31"/>
      <c r="BG763" s="31"/>
      <c r="BH763" s="31"/>
    </row>
    <row r="764" spans="1:60" ht="11.25" customHeight="1" x14ac:dyDescent="0.2">
      <c r="A764" s="53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  <c r="AL764" s="31"/>
      <c r="AM764" s="31"/>
      <c r="AN764" s="31"/>
      <c r="AO764" s="31"/>
      <c r="AP764" s="31"/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31"/>
      <c r="BC764" s="31"/>
      <c r="BD764" s="31"/>
      <c r="BE764" s="31"/>
      <c r="BF764" s="31"/>
      <c r="BG764" s="31"/>
      <c r="BH764" s="31"/>
    </row>
    <row r="765" spans="1:60" ht="11.25" customHeight="1" x14ac:dyDescent="0.2">
      <c r="A765" s="53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31"/>
      <c r="AN765" s="31"/>
      <c r="AO765" s="31"/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  <c r="BC765" s="31"/>
      <c r="BD765" s="31"/>
      <c r="BE765" s="31"/>
      <c r="BF765" s="31"/>
      <c r="BG765" s="31"/>
      <c r="BH765" s="31"/>
    </row>
    <row r="766" spans="1:60" ht="11.25" customHeight="1" x14ac:dyDescent="0.2">
      <c r="A766" s="53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  <c r="AL766" s="31"/>
      <c r="AM766" s="31"/>
      <c r="AN766" s="31"/>
      <c r="AO766" s="31"/>
      <c r="AP766" s="31"/>
      <c r="AQ766" s="31"/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  <c r="BB766" s="31"/>
      <c r="BC766" s="31"/>
      <c r="BD766" s="31"/>
      <c r="BE766" s="31"/>
      <c r="BF766" s="31"/>
      <c r="BG766" s="31"/>
      <c r="BH766" s="31"/>
    </row>
    <row r="767" spans="1:60" ht="11.25" customHeight="1" x14ac:dyDescent="0.2">
      <c r="A767" s="53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  <c r="AL767" s="31"/>
      <c r="AM767" s="31"/>
      <c r="AN767" s="31"/>
      <c r="AO767" s="31"/>
      <c r="AP767" s="31"/>
      <c r="AQ767" s="31"/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  <c r="BB767" s="31"/>
      <c r="BC767" s="31"/>
      <c r="BD767" s="31"/>
      <c r="BE767" s="31"/>
      <c r="BF767" s="31"/>
      <c r="BG767" s="31"/>
      <c r="BH767" s="31"/>
    </row>
    <row r="768" spans="1:60" ht="11.25" customHeight="1" x14ac:dyDescent="0.2">
      <c r="A768" s="53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  <c r="AL768" s="31"/>
      <c r="AM768" s="31"/>
      <c r="AN768" s="31"/>
      <c r="AO768" s="31"/>
      <c r="AP768" s="31"/>
      <c r="AQ768" s="31"/>
      <c r="AR768" s="31"/>
      <c r="AS768" s="31"/>
      <c r="AT768" s="31"/>
      <c r="AU768" s="31"/>
      <c r="AV768" s="31"/>
      <c r="AW768" s="31"/>
      <c r="AX768" s="31"/>
      <c r="AY768" s="31"/>
      <c r="AZ768" s="31"/>
      <c r="BA768" s="31"/>
      <c r="BB768" s="31"/>
      <c r="BC768" s="31"/>
      <c r="BD768" s="31"/>
      <c r="BE768" s="31"/>
      <c r="BF768" s="31"/>
      <c r="BG768" s="31"/>
      <c r="BH768" s="31"/>
    </row>
    <row r="769" spans="1:60" ht="11.25" customHeight="1" x14ac:dyDescent="0.2">
      <c r="A769" s="53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  <c r="AL769" s="31"/>
      <c r="AM769" s="31"/>
      <c r="AN769" s="31"/>
      <c r="AO769" s="31"/>
      <c r="AP769" s="31"/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31"/>
      <c r="BC769" s="31"/>
      <c r="BD769" s="31"/>
      <c r="BE769" s="31"/>
      <c r="BF769" s="31"/>
      <c r="BG769" s="31"/>
      <c r="BH769" s="31"/>
    </row>
    <row r="770" spans="1:60" ht="11.25" customHeight="1" x14ac:dyDescent="0.2">
      <c r="A770" s="53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  <c r="AK770" s="31"/>
      <c r="AL770" s="31"/>
      <c r="AM770" s="31"/>
      <c r="AN770" s="31"/>
      <c r="AO770" s="31"/>
      <c r="AP770" s="31"/>
      <c r="AQ770" s="31"/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  <c r="BB770" s="31"/>
      <c r="BC770" s="31"/>
      <c r="BD770" s="31"/>
      <c r="BE770" s="31"/>
      <c r="BF770" s="31"/>
      <c r="BG770" s="31"/>
      <c r="BH770" s="31"/>
    </row>
    <row r="771" spans="1:60" ht="11.25" customHeight="1" x14ac:dyDescent="0.2">
      <c r="A771" s="53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  <c r="AK771" s="31"/>
      <c r="AL771" s="31"/>
      <c r="AM771" s="31"/>
      <c r="AN771" s="31"/>
      <c r="AO771" s="31"/>
      <c r="AP771" s="31"/>
      <c r="AQ771" s="31"/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  <c r="BB771" s="31"/>
      <c r="BC771" s="31"/>
      <c r="BD771" s="31"/>
      <c r="BE771" s="31"/>
      <c r="BF771" s="31"/>
      <c r="BG771" s="31"/>
      <c r="BH771" s="31"/>
    </row>
    <row r="772" spans="1:60" ht="11.25" customHeight="1" x14ac:dyDescent="0.2">
      <c r="A772" s="53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  <c r="AK772" s="31"/>
      <c r="AL772" s="31"/>
      <c r="AM772" s="31"/>
      <c r="AN772" s="31"/>
      <c r="AO772" s="31"/>
      <c r="AP772" s="31"/>
      <c r="AQ772" s="31"/>
      <c r="AR772" s="31"/>
      <c r="AS772" s="31"/>
      <c r="AT772" s="31"/>
      <c r="AU772" s="31"/>
      <c r="AV772" s="31"/>
      <c r="AW772" s="31"/>
      <c r="AX772" s="31"/>
      <c r="AY772" s="31"/>
      <c r="AZ772" s="31"/>
      <c r="BA772" s="31"/>
      <c r="BB772" s="31"/>
      <c r="BC772" s="31"/>
      <c r="BD772" s="31"/>
      <c r="BE772" s="31"/>
      <c r="BF772" s="31"/>
      <c r="BG772" s="31"/>
      <c r="BH772" s="31"/>
    </row>
    <row r="773" spans="1:60" ht="11.25" customHeight="1" x14ac:dyDescent="0.2">
      <c r="A773" s="53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  <c r="AK773" s="31"/>
      <c r="AL773" s="31"/>
      <c r="AM773" s="31"/>
      <c r="AN773" s="31"/>
      <c r="AO773" s="31"/>
      <c r="AP773" s="31"/>
      <c r="AQ773" s="31"/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  <c r="BB773" s="31"/>
      <c r="BC773" s="31"/>
      <c r="BD773" s="31"/>
      <c r="BE773" s="31"/>
      <c r="BF773" s="31"/>
      <c r="BG773" s="31"/>
      <c r="BH773" s="31"/>
    </row>
    <row r="774" spans="1:60" ht="11.25" customHeight="1" x14ac:dyDescent="0.2">
      <c r="A774" s="53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  <c r="AK774" s="31"/>
      <c r="AL774" s="31"/>
      <c r="AM774" s="31"/>
      <c r="AN774" s="31"/>
      <c r="AO774" s="31"/>
      <c r="AP774" s="31"/>
      <c r="AQ774" s="31"/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  <c r="BB774" s="31"/>
      <c r="BC774" s="31"/>
      <c r="BD774" s="31"/>
      <c r="BE774" s="31"/>
      <c r="BF774" s="31"/>
      <c r="BG774" s="31"/>
      <c r="BH774" s="31"/>
    </row>
    <row r="775" spans="1:60" ht="11.25" customHeight="1" x14ac:dyDescent="0.2">
      <c r="A775" s="53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  <c r="AL775" s="31"/>
      <c r="AM775" s="31"/>
      <c r="AN775" s="31"/>
      <c r="AO775" s="31"/>
      <c r="AP775" s="31"/>
      <c r="AQ775" s="31"/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  <c r="BB775" s="31"/>
      <c r="BC775" s="31"/>
      <c r="BD775" s="31"/>
      <c r="BE775" s="31"/>
      <c r="BF775" s="31"/>
      <c r="BG775" s="31"/>
      <c r="BH775" s="31"/>
    </row>
    <row r="776" spans="1:60" ht="11.25" customHeight="1" x14ac:dyDescent="0.2">
      <c r="A776" s="53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  <c r="AK776" s="31"/>
      <c r="AL776" s="31"/>
      <c r="AM776" s="31"/>
      <c r="AN776" s="31"/>
      <c r="AO776" s="31"/>
      <c r="AP776" s="31"/>
      <c r="AQ776" s="31"/>
      <c r="AR776" s="31"/>
      <c r="AS776" s="31"/>
      <c r="AT776" s="31"/>
      <c r="AU776" s="31"/>
      <c r="AV776" s="31"/>
      <c r="AW776" s="31"/>
      <c r="AX776" s="31"/>
      <c r="AY776" s="31"/>
      <c r="AZ776" s="31"/>
      <c r="BA776" s="31"/>
      <c r="BB776" s="31"/>
      <c r="BC776" s="31"/>
      <c r="BD776" s="31"/>
      <c r="BE776" s="31"/>
      <c r="BF776" s="31"/>
      <c r="BG776" s="31"/>
      <c r="BH776" s="31"/>
    </row>
    <row r="777" spans="1:60" ht="11.25" customHeight="1" x14ac:dyDescent="0.2">
      <c r="A777" s="53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  <c r="AL777" s="31"/>
      <c r="AM777" s="31"/>
      <c r="AN777" s="31"/>
      <c r="AO777" s="31"/>
      <c r="AP777" s="31"/>
      <c r="AQ777" s="31"/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  <c r="BB777" s="31"/>
      <c r="BC777" s="31"/>
      <c r="BD777" s="31"/>
      <c r="BE777" s="31"/>
      <c r="BF777" s="31"/>
      <c r="BG777" s="31"/>
      <c r="BH777" s="31"/>
    </row>
    <row r="778" spans="1:60" ht="11.25" customHeight="1" x14ac:dyDescent="0.2">
      <c r="A778" s="53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  <c r="AL778" s="31"/>
      <c r="AM778" s="31"/>
      <c r="AN778" s="31"/>
      <c r="AO778" s="31"/>
      <c r="AP778" s="31"/>
      <c r="AQ778" s="31"/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  <c r="BB778" s="31"/>
      <c r="BC778" s="31"/>
      <c r="BD778" s="31"/>
      <c r="BE778" s="31"/>
      <c r="BF778" s="31"/>
      <c r="BG778" s="31"/>
      <c r="BH778" s="31"/>
    </row>
    <row r="779" spans="1:60" ht="11.25" customHeight="1" x14ac:dyDescent="0.2">
      <c r="A779" s="53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  <c r="AL779" s="31"/>
      <c r="AM779" s="31"/>
      <c r="AN779" s="31"/>
      <c r="AO779" s="31"/>
      <c r="AP779" s="31"/>
      <c r="AQ779" s="31"/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  <c r="BC779" s="31"/>
      <c r="BD779" s="31"/>
      <c r="BE779" s="31"/>
      <c r="BF779" s="31"/>
      <c r="BG779" s="31"/>
      <c r="BH779" s="31"/>
    </row>
    <row r="780" spans="1:60" ht="11.25" customHeight="1" x14ac:dyDescent="0.2">
      <c r="A780" s="53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  <c r="AK780" s="31"/>
      <c r="AL780" s="31"/>
      <c r="AM780" s="31"/>
      <c r="AN780" s="31"/>
      <c r="AO780" s="31"/>
      <c r="AP780" s="31"/>
      <c r="AQ780" s="31"/>
      <c r="AR780" s="31"/>
      <c r="AS780" s="31"/>
      <c r="AT780" s="31"/>
      <c r="AU780" s="31"/>
      <c r="AV780" s="31"/>
      <c r="AW780" s="31"/>
      <c r="AX780" s="31"/>
      <c r="AY780" s="31"/>
      <c r="AZ780" s="31"/>
      <c r="BA780" s="31"/>
      <c r="BB780" s="31"/>
      <c r="BC780" s="31"/>
      <c r="BD780" s="31"/>
      <c r="BE780" s="31"/>
      <c r="BF780" s="31"/>
      <c r="BG780" s="31"/>
      <c r="BH780" s="31"/>
    </row>
    <row r="781" spans="1:60" ht="11.25" customHeight="1" x14ac:dyDescent="0.2">
      <c r="A781" s="53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  <c r="BB781" s="31"/>
      <c r="BC781" s="31"/>
      <c r="BD781" s="31"/>
      <c r="BE781" s="31"/>
      <c r="BF781" s="31"/>
      <c r="BG781" s="31"/>
      <c r="BH781" s="31"/>
    </row>
    <row r="782" spans="1:60" ht="11.25" customHeight="1" x14ac:dyDescent="0.2">
      <c r="A782" s="53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  <c r="AL782" s="31"/>
      <c r="AM782" s="31"/>
      <c r="AN782" s="31"/>
      <c r="AO782" s="31"/>
      <c r="AP782" s="31"/>
      <c r="AQ782" s="31"/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  <c r="BB782" s="31"/>
      <c r="BC782" s="31"/>
      <c r="BD782" s="31"/>
      <c r="BE782" s="31"/>
      <c r="BF782" s="31"/>
      <c r="BG782" s="31"/>
      <c r="BH782" s="31"/>
    </row>
    <row r="783" spans="1:60" ht="11.25" customHeight="1" x14ac:dyDescent="0.2">
      <c r="A783" s="53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31"/>
      <c r="BD783" s="31"/>
      <c r="BE783" s="31"/>
      <c r="BF783" s="31"/>
      <c r="BG783" s="31"/>
      <c r="BH783" s="31"/>
    </row>
    <row r="784" spans="1:60" ht="11.25" customHeight="1" x14ac:dyDescent="0.2">
      <c r="A784" s="53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  <c r="AK784" s="31"/>
      <c r="AL784" s="31"/>
      <c r="AM784" s="31"/>
      <c r="AN784" s="31"/>
      <c r="AO784" s="31"/>
      <c r="AP784" s="31"/>
      <c r="AQ784" s="31"/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  <c r="BB784" s="31"/>
      <c r="BC784" s="31"/>
      <c r="BD784" s="31"/>
      <c r="BE784" s="31"/>
      <c r="BF784" s="31"/>
      <c r="BG784" s="31"/>
      <c r="BH784" s="31"/>
    </row>
    <row r="785" spans="1:60" ht="11.25" customHeight="1" x14ac:dyDescent="0.2">
      <c r="A785" s="53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  <c r="BB785" s="31"/>
      <c r="BC785" s="31"/>
      <c r="BD785" s="31"/>
      <c r="BE785" s="31"/>
      <c r="BF785" s="31"/>
      <c r="BG785" s="31"/>
      <c r="BH785" s="31"/>
    </row>
    <row r="786" spans="1:60" ht="11.25" customHeight="1" x14ac:dyDescent="0.2">
      <c r="A786" s="53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  <c r="AL786" s="31"/>
      <c r="AM786" s="31"/>
      <c r="AN786" s="31"/>
      <c r="AO786" s="31"/>
      <c r="AP786" s="31"/>
      <c r="AQ786" s="31"/>
      <c r="AR786" s="31"/>
      <c r="AS786" s="31"/>
      <c r="AT786" s="31"/>
      <c r="AU786" s="31"/>
      <c r="AV786" s="31"/>
      <c r="AW786" s="31"/>
      <c r="AX786" s="31"/>
      <c r="AY786" s="31"/>
      <c r="AZ786" s="31"/>
      <c r="BA786" s="31"/>
      <c r="BB786" s="31"/>
      <c r="BC786" s="31"/>
      <c r="BD786" s="31"/>
      <c r="BE786" s="31"/>
      <c r="BF786" s="31"/>
      <c r="BG786" s="31"/>
      <c r="BH786" s="31"/>
    </row>
    <row r="787" spans="1:60" ht="11.25" customHeight="1" x14ac:dyDescent="0.2">
      <c r="A787" s="53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  <c r="BB787" s="31"/>
      <c r="BC787" s="31"/>
      <c r="BD787" s="31"/>
      <c r="BE787" s="31"/>
      <c r="BF787" s="31"/>
      <c r="BG787" s="31"/>
      <c r="BH787" s="31"/>
    </row>
    <row r="788" spans="1:60" ht="11.25" customHeight="1" x14ac:dyDescent="0.2">
      <c r="A788" s="53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  <c r="AL788" s="31"/>
      <c r="AM788" s="31"/>
      <c r="AN788" s="31"/>
      <c r="AO788" s="31"/>
      <c r="AP788" s="31"/>
      <c r="AQ788" s="31"/>
      <c r="AR788" s="31"/>
      <c r="AS788" s="31"/>
      <c r="AT788" s="31"/>
      <c r="AU788" s="31"/>
      <c r="AV788" s="31"/>
      <c r="AW788" s="31"/>
      <c r="AX788" s="31"/>
      <c r="AY788" s="31"/>
      <c r="AZ788" s="31"/>
      <c r="BA788" s="31"/>
      <c r="BB788" s="31"/>
      <c r="BC788" s="31"/>
      <c r="BD788" s="31"/>
      <c r="BE788" s="31"/>
      <c r="BF788" s="31"/>
      <c r="BG788" s="31"/>
      <c r="BH788" s="31"/>
    </row>
    <row r="789" spans="1:60" ht="11.25" customHeight="1" x14ac:dyDescent="0.2">
      <c r="A789" s="53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  <c r="BC789" s="31"/>
      <c r="BD789" s="31"/>
      <c r="BE789" s="31"/>
      <c r="BF789" s="31"/>
      <c r="BG789" s="31"/>
      <c r="BH789" s="31"/>
    </row>
    <row r="790" spans="1:60" ht="11.25" customHeight="1" x14ac:dyDescent="0.2">
      <c r="A790" s="53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  <c r="AL790" s="31"/>
      <c r="AM790" s="31"/>
      <c r="AN790" s="31"/>
      <c r="AO790" s="31"/>
      <c r="AP790" s="31"/>
      <c r="AQ790" s="31"/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  <c r="BB790" s="31"/>
      <c r="BC790" s="31"/>
      <c r="BD790" s="31"/>
      <c r="BE790" s="31"/>
      <c r="BF790" s="31"/>
      <c r="BG790" s="31"/>
      <c r="BH790" s="31"/>
    </row>
    <row r="791" spans="1:60" ht="11.25" customHeight="1" x14ac:dyDescent="0.2">
      <c r="A791" s="53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  <c r="BC791" s="31"/>
      <c r="BD791" s="31"/>
      <c r="BE791" s="31"/>
      <c r="BF791" s="31"/>
      <c r="BG791" s="31"/>
      <c r="BH791" s="31"/>
    </row>
    <row r="792" spans="1:60" ht="11.25" customHeight="1" x14ac:dyDescent="0.2">
      <c r="A792" s="53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  <c r="AL792" s="31"/>
      <c r="AM792" s="31"/>
      <c r="AN792" s="31"/>
      <c r="AO792" s="31"/>
      <c r="AP792" s="31"/>
      <c r="AQ792" s="31"/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  <c r="BB792" s="31"/>
      <c r="BC792" s="31"/>
      <c r="BD792" s="31"/>
      <c r="BE792" s="31"/>
      <c r="BF792" s="31"/>
      <c r="BG792" s="31"/>
      <c r="BH792" s="31"/>
    </row>
    <row r="793" spans="1:60" ht="11.25" customHeight="1" x14ac:dyDescent="0.2">
      <c r="A793" s="53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  <c r="AL793" s="31"/>
      <c r="AM793" s="31"/>
      <c r="AN793" s="31"/>
      <c r="AO793" s="31"/>
      <c r="AP793" s="31"/>
      <c r="AQ793" s="31"/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  <c r="BB793" s="31"/>
      <c r="BC793" s="31"/>
      <c r="BD793" s="31"/>
      <c r="BE793" s="31"/>
      <c r="BF793" s="31"/>
      <c r="BG793" s="31"/>
      <c r="BH793" s="31"/>
    </row>
    <row r="794" spans="1:60" ht="11.25" customHeight="1" x14ac:dyDescent="0.2">
      <c r="A794" s="53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  <c r="AL794" s="31"/>
      <c r="AM794" s="31"/>
      <c r="AN794" s="31"/>
      <c r="AO794" s="31"/>
      <c r="AP794" s="31"/>
      <c r="AQ794" s="31"/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  <c r="BB794" s="31"/>
      <c r="BC794" s="31"/>
      <c r="BD794" s="31"/>
      <c r="BE794" s="31"/>
      <c r="BF794" s="31"/>
      <c r="BG794" s="31"/>
      <c r="BH794" s="31"/>
    </row>
    <row r="795" spans="1:60" ht="11.25" customHeight="1" x14ac:dyDescent="0.2">
      <c r="A795" s="53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  <c r="AL795" s="31"/>
      <c r="AM795" s="31"/>
      <c r="AN795" s="31"/>
      <c r="AO795" s="31"/>
      <c r="AP795" s="31"/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  <c r="BC795" s="31"/>
      <c r="BD795" s="31"/>
      <c r="BE795" s="31"/>
      <c r="BF795" s="31"/>
      <c r="BG795" s="31"/>
      <c r="BH795" s="31"/>
    </row>
    <row r="796" spans="1:60" ht="11.25" customHeight="1" x14ac:dyDescent="0.2">
      <c r="A796" s="53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  <c r="AL796" s="31"/>
      <c r="AM796" s="31"/>
      <c r="AN796" s="31"/>
      <c r="AO796" s="31"/>
      <c r="AP796" s="31"/>
      <c r="AQ796" s="31"/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  <c r="BB796" s="31"/>
      <c r="BC796" s="31"/>
      <c r="BD796" s="31"/>
      <c r="BE796" s="31"/>
      <c r="BF796" s="31"/>
      <c r="BG796" s="31"/>
      <c r="BH796" s="31"/>
    </row>
    <row r="797" spans="1:60" ht="11.25" customHeight="1" x14ac:dyDescent="0.2">
      <c r="A797" s="53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  <c r="AL797" s="31"/>
      <c r="AM797" s="31"/>
      <c r="AN797" s="31"/>
      <c r="AO797" s="31"/>
      <c r="AP797" s="31"/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  <c r="BC797" s="31"/>
      <c r="BD797" s="31"/>
      <c r="BE797" s="31"/>
      <c r="BF797" s="31"/>
      <c r="BG797" s="31"/>
      <c r="BH797" s="31"/>
    </row>
    <row r="798" spans="1:60" ht="11.25" customHeight="1" x14ac:dyDescent="0.2">
      <c r="A798" s="53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31"/>
      <c r="AN798" s="31"/>
      <c r="AO798" s="31"/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31"/>
      <c r="BC798" s="31"/>
      <c r="BD798" s="31"/>
      <c r="BE798" s="31"/>
      <c r="BF798" s="31"/>
      <c r="BG798" s="31"/>
      <c r="BH798" s="31"/>
    </row>
    <row r="799" spans="1:60" ht="11.25" customHeight="1" x14ac:dyDescent="0.2">
      <c r="A799" s="53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  <c r="AL799" s="31"/>
      <c r="AM799" s="31"/>
      <c r="AN799" s="31"/>
      <c r="AO799" s="31"/>
      <c r="AP799" s="31"/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31"/>
      <c r="BC799" s="31"/>
      <c r="BD799" s="31"/>
      <c r="BE799" s="31"/>
      <c r="BF799" s="31"/>
      <c r="BG799" s="31"/>
      <c r="BH799" s="31"/>
    </row>
    <row r="800" spans="1:60" ht="11.25" customHeight="1" x14ac:dyDescent="0.2">
      <c r="A800" s="53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  <c r="AL800" s="31"/>
      <c r="AM800" s="31"/>
      <c r="AN800" s="31"/>
      <c r="AO800" s="31"/>
      <c r="AP800" s="31"/>
      <c r="AQ800" s="31"/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  <c r="BB800" s="31"/>
      <c r="BC800" s="31"/>
      <c r="BD800" s="31"/>
      <c r="BE800" s="31"/>
      <c r="BF800" s="31"/>
      <c r="BG800" s="31"/>
      <c r="BH800" s="31"/>
    </row>
    <row r="801" spans="1:60" ht="11.25" customHeight="1" x14ac:dyDescent="0.2">
      <c r="A801" s="53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  <c r="AL801" s="31"/>
      <c r="AM801" s="31"/>
      <c r="AN801" s="31"/>
      <c r="AO801" s="31"/>
      <c r="AP801" s="31"/>
      <c r="AQ801" s="31"/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  <c r="BB801" s="31"/>
      <c r="BC801" s="31"/>
      <c r="BD801" s="31"/>
      <c r="BE801" s="31"/>
      <c r="BF801" s="31"/>
      <c r="BG801" s="31"/>
      <c r="BH801" s="31"/>
    </row>
    <row r="802" spans="1:60" ht="11.25" customHeight="1" x14ac:dyDescent="0.2">
      <c r="A802" s="53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  <c r="AL802" s="31"/>
      <c r="AM802" s="31"/>
      <c r="AN802" s="31"/>
      <c r="AO802" s="31"/>
      <c r="AP802" s="31"/>
      <c r="AQ802" s="31"/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  <c r="BB802" s="31"/>
      <c r="BC802" s="31"/>
      <c r="BD802" s="31"/>
      <c r="BE802" s="31"/>
      <c r="BF802" s="31"/>
      <c r="BG802" s="31"/>
      <c r="BH802" s="31"/>
    </row>
    <row r="803" spans="1:60" ht="11.25" customHeight="1" x14ac:dyDescent="0.2">
      <c r="A803" s="53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  <c r="AL803" s="31"/>
      <c r="AM803" s="31"/>
      <c r="AN803" s="31"/>
      <c r="AO803" s="31"/>
      <c r="AP803" s="31"/>
      <c r="AQ803" s="31"/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  <c r="BB803" s="31"/>
      <c r="BC803" s="31"/>
      <c r="BD803" s="31"/>
      <c r="BE803" s="31"/>
      <c r="BF803" s="31"/>
      <c r="BG803" s="31"/>
      <c r="BH803" s="31"/>
    </row>
    <row r="804" spans="1:60" ht="11.25" customHeight="1" x14ac:dyDescent="0.2">
      <c r="A804" s="53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  <c r="AL804" s="31"/>
      <c r="AM804" s="31"/>
      <c r="AN804" s="31"/>
      <c r="AO804" s="31"/>
      <c r="AP804" s="31"/>
      <c r="AQ804" s="31"/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  <c r="BB804" s="31"/>
      <c r="BC804" s="31"/>
      <c r="BD804" s="31"/>
      <c r="BE804" s="31"/>
      <c r="BF804" s="31"/>
      <c r="BG804" s="31"/>
      <c r="BH804" s="31"/>
    </row>
    <row r="805" spans="1:60" ht="11.25" customHeight="1" x14ac:dyDescent="0.2">
      <c r="A805" s="53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31"/>
      <c r="AN805" s="31"/>
      <c r="AO805" s="31"/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  <c r="BE805" s="31"/>
      <c r="BF805" s="31"/>
      <c r="BG805" s="31"/>
      <c r="BH805" s="31"/>
    </row>
    <row r="806" spans="1:60" ht="11.25" customHeight="1" x14ac:dyDescent="0.2">
      <c r="A806" s="53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  <c r="AL806" s="31"/>
      <c r="AM806" s="31"/>
      <c r="AN806" s="31"/>
      <c r="AO806" s="31"/>
      <c r="AP806" s="31"/>
      <c r="AQ806" s="31"/>
      <c r="AR806" s="31"/>
      <c r="AS806" s="31"/>
      <c r="AT806" s="31"/>
      <c r="AU806" s="31"/>
      <c r="AV806" s="31"/>
      <c r="AW806" s="31"/>
      <c r="AX806" s="31"/>
      <c r="AY806" s="31"/>
      <c r="AZ806" s="31"/>
      <c r="BA806" s="31"/>
      <c r="BB806" s="31"/>
      <c r="BC806" s="31"/>
      <c r="BD806" s="31"/>
      <c r="BE806" s="31"/>
      <c r="BF806" s="31"/>
      <c r="BG806" s="31"/>
      <c r="BH806" s="31"/>
    </row>
    <row r="807" spans="1:60" ht="11.25" customHeight="1" x14ac:dyDescent="0.2">
      <c r="A807" s="53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31"/>
      <c r="AN807" s="31"/>
      <c r="AO807" s="31"/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31"/>
      <c r="BC807" s="31"/>
      <c r="BD807" s="31"/>
      <c r="BE807" s="31"/>
      <c r="BF807" s="31"/>
      <c r="BG807" s="31"/>
      <c r="BH807" s="31"/>
    </row>
    <row r="808" spans="1:60" ht="11.25" customHeight="1" x14ac:dyDescent="0.2">
      <c r="A808" s="53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  <c r="AL808" s="31"/>
      <c r="AM808" s="31"/>
      <c r="AN808" s="31"/>
      <c r="AO808" s="31"/>
      <c r="AP808" s="31"/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31"/>
      <c r="BC808" s="31"/>
      <c r="BD808" s="31"/>
      <c r="BE808" s="31"/>
      <c r="BF808" s="31"/>
      <c r="BG808" s="31"/>
      <c r="BH808" s="31"/>
    </row>
    <row r="809" spans="1:60" ht="11.25" customHeight="1" x14ac:dyDescent="0.2">
      <c r="A809" s="53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K809" s="31"/>
      <c r="AL809" s="31"/>
      <c r="AM809" s="31"/>
      <c r="AN809" s="31"/>
      <c r="AO809" s="31"/>
      <c r="AP809" s="31"/>
      <c r="AQ809" s="31"/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  <c r="BB809" s="31"/>
      <c r="BC809" s="31"/>
      <c r="BD809" s="31"/>
      <c r="BE809" s="31"/>
      <c r="BF809" s="31"/>
      <c r="BG809" s="31"/>
      <c r="BH809" s="31"/>
    </row>
    <row r="810" spans="1:60" ht="11.25" customHeight="1" x14ac:dyDescent="0.2">
      <c r="A810" s="53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K810" s="31"/>
      <c r="AL810" s="31"/>
      <c r="AM810" s="31"/>
      <c r="AN810" s="31"/>
      <c r="AO810" s="31"/>
      <c r="AP810" s="31"/>
      <c r="AQ810" s="31"/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  <c r="BB810" s="31"/>
      <c r="BC810" s="31"/>
      <c r="BD810" s="31"/>
      <c r="BE810" s="31"/>
      <c r="BF810" s="31"/>
      <c r="BG810" s="31"/>
      <c r="BH810" s="31"/>
    </row>
    <row r="811" spans="1:60" ht="11.25" customHeight="1" x14ac:dyDescent="0.2">
      <c r="A811" s="53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K811" s="31"/>
      <c r="AL811" s="31"/>
      <c r="AM811" s="31"/>
      <c r="AN811" s="31"/>
      <c r="AO811" s="31"/>
      <c r="AP811" s="31"/>
      <c r="AQ811" s="31"/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  <c r="BB811" s="31"/>
      <c r="BC811" s="31"/>
      <c r="BD811" s="31"/>
      <c r="BE811" s="31"/>
      <c r="BF811" s="31"/>
      <c r="BG811" s="31"/>
      <c r="BH811" s="31"/>
    </row>
    <row r="812" spans="1:60" ht="11.25" customHeight="1" x14ac:dyDescent="0.2">
      <c r="A812" s="53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  <c r="AL812" s="31"/>
      <c r="AM812" s="31"/>
      <c r="AN812" s="31"/>
      <c r="AO812" s="31"/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31"/>
      <c r="BC812" s="31"/>
      <c r="BD812" s="31"/>
      <c r="BE812" s="31"/>
      <c r="BF812" s="31"/>
      <c r="BG812" s="31"/>
      <c r="BH812" s="31"/>
    </row>
    <row r="813" spans="1:60" ht="11.25" customHeight="1" x14ac:dyDescent="0.2">
      <c r="A813" s="53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  <c r="AL813" s="31"/>
      <c r="AM813" s="31"/>
      <c r="AN813" s="31"/>
      <c r="AO813" s="31"/>
      <c r="AP813" s="31"/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31"/>
      <c r="BC813" s="31"/>
      <c r="BD813" s="31"/>
      <c r="BE813" s="31"/>
      <c r="BF813" s="31"/>
      <c r="BG813" s="31"/>
      <c r="BH813" s="31"/>
    </row>
    <row r="814" spans="1:60" ht="11.25" customHeight="1" x14ac:dyDescent="0.2">
      <c r="A814" s="53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  <c r="AK814" s="31"/>
      <c r="AL814" s="31"/>
      <c r="AM814" s="31"/>
      <c r="AN814" s="31"/>
      <c r="AO814" s="31"/>
      <c r="AP814" s="31"/>
      <c r="AQ814" s="31"/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  <c r="BB814" s="31"/>
      <c r="BC814" s="31"/>
      <c r="BD814" s="31"/>
      <c r="BE814" s="31"/>
      <c r="BF814" s="31"/>
      <c r="BG814" s="31"/>
      <c r="BH814" s="31"/>
    </row>
    <row r="815" spans="1:60" ht="11.25" customHeight="1" x14ac:dyDescent="0.2">
      <c r="A815" s="53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K815" s="31"/>
      <c r="AL815" s="31"/>
      <c r="AM815" s="31"/>
      <c r="AN815" s="31"/>
      <c r="AO815" s="31"/>
      <c r="AP815" s="31"/>
      <c r="AQ815" s="31"/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  <c r="BB815" s="31"/>
      <c r="BC815" s="31"/>
      <c r="BD815" s="31"/>
      <c r="BE815" s="31"/>
      <c r="BF815" s="31"/>
      <c r="BG815" s="31"/>
      <c r="BH815" s="31"/>
    </row>
    <row r="816" spans="1:60" ht="11.25" customHeight="1" x14ac:dyDescent="0.2">
      <c r="A816" s="53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  <c r="AK816" s="31"/>
      <c r="AL816" s="31"/>
      <c r="AM816" s="31"/>
      <c r="AN816" s="31"/>
      <c r="AO816" s="31"/>
      <c r="AP816" s="31"/>
      <c r="AQ816" s="31"/>
      <c r="AR816" s="31"/>
      <c r="AS816" s="31"/>
      <c r="AT816" s="31"/>
      <c r="AU816" s="31"/>
      <c r="AV816" s="31"/>
      <c r="AW816" s="31"/>
      <c r="AX816" s="31"/>
      <c r="AY816" s="31"/>
      <c r="AZ816" s="31"/>
      <c r="BA816" s="31"/>
      <c r="BB816" s="31"/>
      <c r="BC816" s="31"/>
      <c r="BD816" s="31"/>
      <c r="BE816" s="31"/>
      <c r="BF816" s="31"/>
      <c r="BG816" s="31"/>
      <c r="BH816" s="31"/>
    </row>
    <row r="817" spans="1:60" ht="11.25" customHeight="1" x14ac:dyDescent="0.2">
      <c r="A817" s="53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  <c r="AK817" s="31"/>
      <c r="AL817" s="31"/>
      <c r="AM817" s="31"/>
      <c r="AN817" s="31"/>
      <c r="AO817" s="31"/>
      <c r="AP817" s="31"/>
      <c r="AQ817" s="31"/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  <c r="BB817" s="31"/>
      <c r="BC817" s="31"/>
      <c r="BD817" s="31"/>
      <c r="BE817" s="31"/>
      <c r="BF817" s="31"/>
      <c r="BG817" s="31"/>
      <c r="BH817" s="31"/>
    </row>
    <row r="818" spans="1:60" ht="11.25" customHeight="1" x14ac:dyDescent="0.2">
      <c r="A818" s="53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  <c r="AL818" s="31"/>
      <c r="AM818" s="31"/>
      <c r="AN818" s="31"/>
      <c r="AO818" s="31"/>
      <c r="AP818" s="31"/>
      <c r="AQ818" s="31"/>
      <c r="AR818" s="31"/>
      <c r="AS818" s="31"/>
      <c r="AT818" s="31"/>
      <c r="AU818" s="31"/>
      <c r="AV818" s="31"/>
      <c r="AW818" s="31"/>
      <c r="AX818" s="31"/>
      <c r="AY818" s="31"/>
      <c r="AZ818" s="31"/>
      <c r="BA818" s="31"/>
      <c r="BB818" s="31"/>
      <c r="BC818" s="31"/>
      <c r="BD818" s="31"/>
      <c r="BE818" s="31"/>
      <c r="BF818" s="31"/>
      <c r="BG818" s="31"/>
      <c r="BH818" s="31"/>
    </row>
    <row r="819" spans="1:60" ht="11.25" customHeight="1" x14ac:dyDescent="0.2">
      <c r="A819" s="53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  <c r="AK819" s="31"/>
      <c r="AL819" s="31"/>
      <c r="AM819" s="31"/>
      <c r="AN819" s="31"/>
      <c r="AO819" s="31"/>
      <c r="AP819" s="31"/>
      <c r="AQ819" s="31"/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  <c r="BB819" s="31"/>
      <c r="BC819" s="31"/>
      <c r="BD819" s="31"/>
      <c r="BE819" s="31"/>
      <c r="BF819" s="31"/>
      <c r="BG819" s="31"/>
      <c r="BH819" s="31"/>
    </row>
    <row r="820" spans="1:60" ht="11.25" customHeight="1" x14ac:dyDescent="0.2">
      <c r="A820" s="53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  <c r="AK820" s="31"/>
      <c r="AL820" s="31"/>
      <c r="AM820" s="31"/>
      <c r="AN820" s="31"/>
      <c r="AO820" s="31"/>
      <c r="AP820" s="31"/>
      <c r="AQ820" s="31"/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  <c r="BB820" s="31"/>
      <c r="BC820" s="31"/>
      <c r="BD820" s="31"/>
      <c r="BE820" s="31"/>
      <c r="BF820" s="31"/>
      <c r="BG820" s="31"/>
      <c r="BH820" s="31"/>
    </row>
    <row r="821" spans="1:60" ht="11.25" customHeight="1" x14ac:dyDescent="0.2">
      <c r="A821" s="53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  <c r="AK821" s="31"/>
      <c r="AL821" s="31"/>
      <c r="AM821" s="31"/>
      <c r="AN821" s="31"/>
      <c r="AO821" s="31"/>
      <c r="AP821" s="31"/>
      <c r="AQ821" s="31"/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  <c r="BB821" s="31"/>
      <c r="BC821" s="31"/>
      <c r="BD821" s="31"/>
      <c r="BE821" s="31"/>
      <c r="BF821" s="31"/>
      <c r="BG821" s="31"/>
      <c r="BH821" s="31"/>
    </row>
    <row r="822" spans="1:60" ht="11.25" customHeight="1" x14ac:dyDescent="0.2">
      <c r="A822" s="53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  <c r="AK822" s="31"/>
      <c r="AL822" s="31"/>
      <c r="AM822" s="31"/>
      <c r="AN822" s="31"/>
      <c r="AO822" s="31"/>
      <c r="AP822" s="31"/>
      <c r="AQ822" s="31"/>
      <c r="AR822" s="31"/>
      <c r="AS822" s="31"/>
      <c r="AT822" s="31"/>
      <c r="AU822" s="31"/>
      <c r="AV822" s="31"/>
      <c r="AW822" s="31"/>
      <c r="AX822" s="31"/>
      <c r="AY822" s="31"/>
      <c r="AZ822" s="31"/>
      <c r="BA822" s="31"/>
      <c r="BB822" s="31"/>
      <c r="BC822" s="31"/>
      <c r="BD822" s="31"/>
      <c r="BE822" s="31"/>
      <c r="BF822" s="31"/>
      <c r="BG822" s="31"/>
      <c r="BH822" s="31"/>
    </row>
    <row r="823" spans="1:60" ht="11.25" customHeight="1" x14ac:dyDescent="0.2">
      <c r="A823" s="53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  <c r="AL823" s="31"/>
      <c r="AM823" s="31"/>
      <c r="AN823" s="31"/>
      <c r="AO823" s="31"/>
      <c r="AP823" s="31"/>
      <c r="AQ823" s="31"/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  <c r="BB823" s="31"/>
      <c r="BC823" s="31"/>
      <c r="BD823" s="31"/>
      <c r="BE823" s="31"/>
      <c r="BF823" s="31"/>
      <c r="BG823" s="31"/>
      <c r="BH823" s="31"/>
    </row>
    <row r="824" spans="1:60" ht="11.25" customHeight="1" x14ac:dyDescent="0.2">
      <c r="A824" s="53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  <c r="AL824" s="31"/>
      <c r="AM824" s="31"/>
      <c r="AN824" s="31"/>
      <c r="AO824" s="31"/>
      <c r="AP824" s="31"/>
      <c r="AQ824" s="31"/>
      <c r="AR824" s="31"/>
      <c r="AS824" s="31"/>
      <c r="AT824" s="31"/>
      <c r="AU824" s="31"/>
      <c r="AV824" s="31"/>
      <c r="AW824" s="31"/>
      <c r="AX824" s="31"/>
      <c r="AY824" s="31"/>
      <c r="AZ824" s="31"/>
      <c r="BA824" s="31"/>
      <c r="BB824" s="31"/>
      <c r="BC824" s="31"/>
      <c r="BD824" s="31"/>
      <c r="BE824" s="31"/>
      <c r="BF824" s="31"/>
      <c r="BG824" s="31"/>
      <c r="BH824" s="31"/>
    </row>
    <row r="825" spans="1:60" ht="11.25" customHeight="1" x14ac:dyDescent="0.2">
      <c r="A825" s="53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  <c r="AL825" s="31"/>
      <c r="AM825" s="31"/>
      <c r="AN825" s="31"/>
      <c r="AO825" s="31"/>
      <c r="AP825" s="31"/>
      <c r="AQ825" s="31"/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  <c r="BB825" s="31"/>
      <c r="BC825" s="31"/>
      <c r="BD825" s="31"/>
      <c r="BE825" s="31"/>
      <c r="BF825" s="31"/>
      <c r="BG825" s="31"/>
      <c r="BH825" s="31"/>
    </row>
    <row r="826" spans="1:60" ht="11.25" customHeight="1" x14ac:dyDescent="0.2">
      <c r="A826" s="53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  <c r="AL826" s="31"/>
      <c r="AM826" s="31"/>
      <c r="AN826" s="31"/>
      <c r="AO826" s="31"/>
      <c r="AP826" s="31"/>
      <c r="AQ826" s="31"/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31"/>
      <c r="BD826" s="31"/>
      <c r="BE826" s="31"/>
      <c r="BF826" s="31"/>
      <c r="BG826" s="31"/>
      <c r="BH826" s="31"/>
    </row>
    <row r="827" spans="1:60" ht="11.25" customHeight="1" x14ac:dyDescent="0.2">
      <c r="A827" s="53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  <c r="AL827" s="31"/>
      <c r="AM827" s="31"/>
      <c r="AN827" s="31"/>
      <c r="AO827" s="31"/>
      <c r="AP827" s="31"/>
      <c r="AQ827" s="31"/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  <c r="BB827" s="31"/>
      <c r="BC827" s="31"/>
      <c r="BD827" s="31"/>
      <c r="BE827" s="31"/>
      <c r="BF827" s="31"/>
      <c r="BG827" s="31"/>
      <c r="BH827" s="31"/>
    </row>
    <row r="828" spans="1:60" ht="11.25" customHeight="1" x14ac:dyDescent="0.2">
      <c r="A828" s="53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  <c r="AK828" s="31"/>
      <c r="AL828" s="31"/>
      <c r="AM828" s="31"/>
      <c r="AN828" s="31"/>
      <c r="AO828" s="31"/>
      <c r="AP828" s="31"/>
      <c r="AQ828" s="31"/>
      <c r="AR828" s="31"/>
      <c r="AS828" s="31"/>
      <c r="AT828" s="31"/>
      <c r="AU828" s="31"/>
      <c r="AV828" s="31"/>
      <c r="AW828" s="31"/>
      <c r="AX828" s="31"/>
      <c r="AY828" s="31"/>
      <c r="AZ828" s="31"/>
      <c r="BA828" s="31"/>
      <c r="BB828" s="31"/>
      <c r="BC828" s="31"/>
      <c r="BD828" s="31"/>
      <c r="BE828" s="31"/>
      <c r="BF828" s="31"/>
      <c r="BG828" s="31"/>
      <c r="BH828" s="31"/>
    </row>
    <row r="829" spans="1:60" ht="11.25" customHeight="1" x14ac:dyDescent="0.2">
      <c r="A829" s="53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  <c r="AL829" s="31"/>
      <c r="AM829" s="31"/>
      <c r="AN829" s="31"/>
      <c r="AO829" s="31"/>
      <c r="AP829" s="31"/>
      <c r="AQ829" s="31"/>
      <c r="AR829" s="31"/>
      <c r="AS829" s="31"/>
      <c r="AT829" s="31"/>
      <c r="AU829" s="31"/>
      <c r="AV829" s="31"/>
      <c r="AW829" s="31"/>
      <c r="AX829" s="31"/>
      <c r="AY829" s="31"/>
      <c r="AZ829" s="31"/>
      <c r="BA829" s="31"/>
      <c r="BB829" s="31"/>
      <c r="BC829" s="31"/>
      <c r="BD829" s="31"/>
      <c r="BE829" s="31"/>
      <c r="BF829" s="31"/>
      <c r="BG829" s="31"/>
      <c r="BH829" s="31"/>
    </row>
    <row r="830" spans="1:60" ht="11.25" customHeight="1" x14ac:dyDescent="0.2">
      <c r="A830" s="53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  <c r="AK830" s="31"/>
      <c r="AL830" s="31"/>
      <c r="AM830" s="31"/>
      <c r="AN830" s="31"/>
      <c r="AO830" s="31"/>
      <c r="AP830" s="31"/>
      <c r="AQ830" s="31"/>
      <c r="AR830" s="31"/>
      <c r="AS830" s="31"/>
      <c r="AT830" s="31"/>
      <c r="AU830" s="31"/>
      <c r="AV830" s="31"/>
      <c r="AW830" s="31"/>
      <c r="AX830" s="31"/>
      <c r="AY830" s="31"/>
      <c r="AZ830" s="31"/>
      <c r="BA830" s="31"/>
      <c r="BB830" s="31"/>
      <c r="BC830" s="31"/>
      <c r="BD830" s="31"/>
      <c r="BE830" s="31"/>
      <c r="BF830" s="31"/>
      <c r="BG830" s="31"/>
      <c r="BH830" s="31"/>
    </row>
    <row r="831" spans="1:60" ht="11.25" customHeight="1" x14ac:dyDescent="0.2">
      <c r="A831" s="53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  <c r="AK831" s="31"/>
      <c r="AL831" s="31"/>
      <c r="AM831" s="31"/>
      <c r="AN831" s="31"/>
      <c r="AO831" s="31"/>
      <c r="AP831" s="31"/>
      <c r="AQ831" s="31"/>
      <c r="AR831" s="31"/>
      <c r="AS831" s="31"/>
      <c r="AT831" s="31"/>
      <c r="AU831" s="31"/>
      <c r="AV831" s="31"/>
      <c r="AW831" s="31"/>
      <c r="AX831" s="31"/>
      <c r="AY831" s="31"/>
      <c r="AZ831" s="31"/>
      <c r="BA831" s="31"/>
      <c r="BB831" s="31"/>
      <c r="BC831" s="31"/>
      <c r="BD831" s="31"/>
      <c r="BE831" s="31"/>
      <c r="BF831" s="31"/>
      <c r="BG831" s="31"/>
      <c r="BH831" s="31"/>
    </row>
    <row r="832" spans="1:60" ht="11.25" customHeight="1" x14ac:dyDescent="0.2">
      <c r="A832" s="53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  <c r="AK832" s="31"/>
      <c r="AL832" s="31"/>
      <c r="AM832" s="31"/>
      <c r="AN832" s="31"/>
      <c r="AO832" s="31"/>
      <c r="AP832" s="31"/>
      <c r="AQ832" s="31"/>
      <c r="AR832" s="31"/>
      <c r="AS832" s="31"/>
      <c r="AT832" s="31"/>
      <c r="AU832" s="31"/>
      <c r="AV832" s="31"/>
      <c r="AW832" s="31"/>
      <c r="AX832" s="31"/>
      <c r="AY832" s="31"/>
      <c r="AZ832" s="31"/>
      <c r="BA832" s="31"/>
      <c r="BB832" s="31"/>
      <c r="BC832" s="31"/>
      <c r="BD832" s="31"/>
      <c r="BE832" s="31"/>
      <c r="BF832" s="31"/>
      <c r="BG832" s="31"/>
      <c r="BH832" s="31"/>
    </row>
    <row r="833" spans="1:60" ht="11.25" customHeight="1" x14ac:dyDescent="0.2">
      <c r="A833" s="53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  <c r="AK833" s="31"/>
      <c r="AL833" s="31"/>
      <c r="AM833" s="31"/>
      <c r="AN833" s="31"/>
      <c r="AO833" s="31"/>
      <c r="AP833" s="31"/>
      <c r="AQ833" s="31"/>
      <c r="AR833" s="31"/>
      <c r="AS833" s="31"/>
      <c r="AT833" s="31"/>
      <c r="AU833" s="31"/>
      <c r="AV833" s="31"/>
      <c r="AW833" s="31"/>
      <c r="AX833" s="31"/>
      <c r="AY833" s="31"/>
      <c r="AZ833" s="31"/>
      <c r="BA833" s="31"/>
      <c r="BB833" s="31"/>
      <c r="BC833" s="31"/>
      <c r="BD833" s="31"/>
      <c r="BE833" s="31"/>
      <c r="BF833" s="31"/>
      <c r="BG833" s="31"/>
      <c r="BH833" s="31"/>
    </row>
    <row r="834" spans="1:60" ht="11.25" customHeight="1" x14ac:dyDescent="0.2">
      <c r="A834" s="53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  <c r="AK834" s="31"/>
      <c r="AL834" s="31"/>
      <c r="AM834" s="31"/>
      <c r="AN834" s="31"/>
      <c r="AO834" s="31"/>
      <c r="AP834" s="31"/>
      <c r="AQ834" s="31"/>
      <c r="AR834" s="31"/>
      <c r="AS834" s="31"/>
      <c r="AT834" s="31"/>
      <c r="AU834" s="31"/>
      <c r="AV834" s="31"/>
      <c r="AW834" s="31"/>
      <c r="AX834" s="31"/>
      <c r="AY834" s="31"/>
      <c r="AZ834" s="31"/>
      <c r="BA834" s="31"/>
      <c r="BB834" s="31"/>
      <c r="BC834" s="31"/>
      <c r="BD834" s="31"/>
      <c r="BE834" s="31"/>
      <c r="BF834" s="31"/>
      <c r="BG834" s="31"/>
      <c r="BH834" s="31"/>
    </row>
    <row r="835" spans="1:60" ht="11.25" customHeight="1" x14ac:dyDescent="0.2">
      <c r="A835" s="53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  <c r="AK835" s="31"/>
      <c r="AL835" s="31"/>
      <c r="AM835" s="31"/>
      <c r="AN835" s="31"/>
      <c r="AO835" s="31"/>
      <c r="AP835" s="31"/>
      <c r="AQ835" s="31"/>
      <c r="AR835" s="31"/>
      <c r="AS835" s="31"/>
      <c r="AT835" s="31"/>
      <c r="AU835" s="31"/>
      <c r="AV835" s="31"/>
      <c r="AW835" s="31"/>
      <c r="AX835" s="31"/>
      <c r="AY835" s="31"/>
      <c r="AZ835" s="31"/>
      <c r="BA835" s="31"/>
      <c r="BB835" s="31"/>
      <c r="BC835" s="31"/>
      <c r="BD835" s="31"/>
      <c r="BE835" s="31"/>
      <c r="BF835" s="31"/>
      <c r="BG835" s="31"/>
      <c r="BH835" s="31"/>
    </row>
    <row r="836" spans="1:60" ht="11.25" customHeight="1" x14ac:dyDescent="0.2">
      <c r="A836" s="53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  <c r="AK836" s="31"/>
      <c r="AL836" s="31"/>
      <c r="AM836" s="31"/>
      <c r="AN836" s="31"/>
      <c r="AO836" s="31"/>
      <c r="AP836" s="31"/>
      <c r="AQ836" s="31"/>
      <c r="AR836" s="31"/>
      <c r="AS836" s="31"/>
      <c r="AT836" s="31"/>
      <c r="AU836" s="31"/>
      <c r="AV836" s="31"/>
      <c r="AW836" s="31"/>
      <c r="AX836" s="31"/>
      <c r="AY836" s="31"/>
      <c r="AZ836" s="31"/>
      <c r="BA836" s="31"/>
      <c r="BB836" s="31"/>
      <c r="BC836" s="31"/>
      <c r="BD836" s="31"/>
      <c r="BE836" s="31"/>
      <c r="BF836" s="31"/>
      <c r="BG836" s="31"/>
      <c r="BH836" s="31"/>
    </row>
    <row r="837" spans="1:60" ht="11.25" customHeight="1" x14ac:dyDescent="0.2">
      <c r="A837" s="53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  <c r="AK837" s="31"/>
      <c r="AL837" s="31"/>
      <c r="AM837" s="31"/>
      <c r="AN837" s="31"/>
      <c r="AO837" s="31"/>
      <c r="AP837" s="31"/>
      <c r="AQ837" s="31"/>
      <c r="AR837" s="31"/>
      <c r="AS837" s="31"/>
      <c r="AT837" s="31"/>
      <c r="AU837" s="31"/>
      <c r="AV837" s="31"/>
      <c r="AW837" s="31"/>
      <c r="AX837" s="31"/>
      <c r="AY837" s="31"/>
      <c r="AZ837" s="31"/>
      <c r="BA837" s="31"/>
      <c r="BB837" s="31"/>
      <c r="BC837" s="31"/>
      <c r="BD837" s="31"/>
      <c r="BE837" s="31"/>
      <c r="BF837" s="31"/>
      <c r="BG837" s="31"/>
      <c r="BH837" s="31"/>
    </row>
    <row r="838" spans="1:60" ht="11.25" customHeight="1" x14ac:dyDescent="0.2">
      <c r="A838" s="53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  <c r="AK838" s="31"/>
      <c r="AL838" s="31"/>
      <c r="AM838" s="31"/>
      <c r="AN838" s="31"/>
      <c r="AO838" s="31"/>
      <c r="AP838" s="31"/>
      <c r="AQ838" s="31"/>
      <c r="AR838" s="31"/>
      <c r="AS838" s="31"/>
      <c r="AT838" s="31"/>
      <c r="AU838" s="31"/>
      <c r="AV838" s="31"/>
      <c r="AW838" s="31"/>
      <c r="AX838" s="31"/>
      <c r="AY838" s="31"/>
      <c r="AZ838" s="31"/>
      <c r="BA838" s="31"/>
      <c r="BB838" s="31"/>
      <c r="BC838" s="31"/>
      <c r="BD838" s="31"/>
      <c r="BE838" s="31"/>
      <c r="BF838" s="31"/>
      <c r="BG838" s="31"/>
      <c r="BH838" s="31"/>
    </row>
    <row r="839" spans="1:60" ht="11.25" customHeight="1" x14ac:dyDescent="0.2">
      <c r="A839" s="53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  <c r="AK839" s="31"/>
      <c r="AL839" s="31"/>
      <c r="AM839" s="31"/>
      <c r="AN839" s="31"/>
      <c r="AO839" s="31"/>
      <c r="AP839" s="31"/>
      <c r="AQ839" s="31"/>
      <c r="AR839" s="31"/>
      <c r="AS839" s="31"/>
      <c r="AT839" s="31"/>
      <c r="AU839" s="31"/>
      <c r="AV839" s="31"/>
      <c r="AW839" s="31"/>
      <c r="AX839" s="31"/>
      <c r="AY839" s="31"/>
      <c r="AZ839" s="31"/>
      <c r="BA839" s="31"/>
      <c r="BB839" s="31"/>
      <c r="BC839" s="31"/>
      <c r="BD839" s="31"/>
      <c r="BE839" s="31"/>
      <c r="BF839" s="31"/>
      <c r="BG839" s="31"/>
      <c r="BH839" s="31"/>
    </row>
    <row r="840" spans="1:60" ht="11.25" customHeight="1" x14ac:dyDescent="0.2">
      <c r="A840" s="53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  <c r="AK840" s="31"/>
      <c r="AL840" s="31"/>
      <c r="AM840" s="31"/>
      <c r="AN840" s="31"/>
      <c r="AO840" s="31"/>
      <c r="AP840" s="31"/>
      <c r="AQ840" s="31"/>
      <c r="AR840" s="31"/>
      <c r="AS840" s="31"/>
      <c r="AT840" s="31"/>
      <c r="AU840" s="31"/>
      <c r="AV840" s="31"/>
      <c r="AW840" s="31"/>
      <c r="AX840" s="31"/>
      <c r="AY840" s="31"/>
      <c r="AZ840" s="31"/>
      <c r="BA840" s="31"/>
      <c r="BB840" s="31"/>
      <c r="BC840" s="31"/>
      <c r="BD840" s="31"/>
      <c r="BE840" s="31"/>
      <c r="BF840" s="31"/>
      <c r="BG840" s="31"/>
      <c r="BH840" s="31"/>
    </row>
    <row r="841" spans="1:60" ht="11.25" customHeight="1" x14ac:dyDescent="0.2">
      <c r="A841" s="53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  <c r="AK841" s="31"/>
      <c r="AL841" s="31"/>
      <c r="AM841" s="31"/>
      <c r="AN841" s="31"/>
      <c r="AO841" s="31"/>
      <c r="AP841" s="31"/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31"/>
      <c r="BC841" s="31"/>
      <c r="BD841" s="31"/>
      <c r="BE841" s="31"/>
      <c r="BF841" s="31"/>
      <c r="BG841" s="31"/>
      <c r="BH841" s="31"/>
    </row>
    <row r="842" spans="1:60" ht="11.25" customHeight="1" x14ac:dyDescent="0.2">
      <c r="A842" s="53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  <c r="AK842" s="31"/>
      <c r="AL842" s="31"/>
      <c r="AM842" s="31"/>
      <c r="AN842" s="31"/>
      <c r="AO842" s="31"/>
      <c r="AP842" s="31"/>
      <c r="AQ842" s="31"/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  <c r="BB842" s="31"/>
      <c r="BC842" s="31"/>
      <c r="BD842" s="31"/>
      <c r="BE842" s="31"/>
      <c r="BF842" s="31"/>
      <c r="BG842" s="31"/>
      <c r="BH842" s="31"/>
    </row>
    <row r="843" spans="1:60" ht="11.25" customHeight="1" x14ac:dyDescent="0.2">
      <c r="A843" s="53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  <c r="AK843" s="31"/>
      <c r="AL843" s="31"/>
      <c r="AM843" s="31"/>
      <c r="AN843" s="31"/>
      <c r="AO843" s="31"/>
      <c r="AP843" s="31"/>
      <c r="AQ843" s="31"/>
      <c r="AR843" s="31"/>
      <c r="AS843" s="31"/>
      <c r="AT843" s="31"/>
      <c r="AU843" s="31"/>
      <c r="AV843" s="31"/>
      <c r="AW843" s="31"/>
      <c r="AX843" s="31"/>
      <c r="AY843" s="31"/>
      <c r="AZ843" s="31"/>
      <c r="BA843" s="31"/>
      <c r="BB843" s="31"/>
      <c r="BC843" s="31"/>
      <c r="BD843" s="31"/>
      <c r="BE843" s="31"/>
      <c r="BF843" s="31"/>
      <c r="BG843" s="31"/>
      <c r="BH843" s="31"/>
    </row>
    <row r="844" spans="1:60" ht="11.25" customHeight="1" x14ac:dyDescent="0.2">
      <c r="A844" s="53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  <c r="AK844" s="31"/>
      <c r="AL844" s="31"/>
      <c r="AM844" s="31"/>
      <c r="AN844" s="31"/>
      <c r="AO844" s="31"/>
      <c r="AP844" s="31"/>
      <c r="AQ844" s="31"/>
      <c r="AR844" s="31"/>
      <c r="AS844" s="31"/>
      <c r="AT844" s="31"/>
      <c r="AU844" s="31"/>
      <c r="AV844" s="31"/>
      <c r="AW844" s="31"/>
      <c r="AX844" s="31"/>
      <c r="AY844" s="31"/>
      <c r="AZ844" s="31"/>
      <c r="BA844" s="31"/>
      <c r="BB844" s="31"/>
      <c r="BC844" s="31"/>
      <c r="BD844" s="31"/>
      <c r="BE844" s="31"/>
      <c r="BF844" s="31"/>
      <c r="BG844" s="31"/>
      <c r="BH844" s="31"/>
    </row>
    <row r="845" spans="1:60" ht="11.25" customHeight="1" x14ac:dyDescent="0.2">
      <c r="A845" s="53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  <c r="AK845" s="31"/>
      <c r="AL845" s="31"/>
      <c r="AM845" s="31"/>
      <c r="AN845" s="31"/>
      <c r="AO845" s="31"/>
      <c r="AP845" s="31"/>
      <c r="AQ845" s="31"/>
      <c r="AR845" s="31"/>
      <c r="AS845" s="31"/>
      <c r="AT845" s="31"/>
      <c r="AU845" s="31"/>
      <c r="AV845" s="31"/>
      <c r="AW845" s="31"/>
      <c r="AX845" s="31"/>
      <c r="AY845" s="31"/>
      <c r="AZ845" s="31"/>
      <c r="BA845" s="31"/>
      <c r="BB845" s="31"/>
      <c r="BC845" s="31"/>
      <c r="BD845" s="31"/>
      <c r="BE845" s="31"/>
      <c r="BF845" s="31"/>
      <c r="BG845" s="31"/>
      <c r="BH845" s="31"/>
    </row>
    <row r="846" spans="1:60" ht="11.25" customHeight="1" x14ac:dyDescent="0.2">
      <c r="A846" s="53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  <c r="AK846" s="31"/>
      <c r="AL846" s="31"/>
      <c r="AM846" s="31"/>
      <c r="AN846" s="31"/>
      <c r="AO846" s="31"/>
      <c r="AP846" s="31"/>
      <c r="AQ846" s="31"/>
      <c r="AR846" s="31"/>
      <c r="AS846" s="31"/>
      <c r="AT846" s="31"/>
      <c r="AU846" s="31"/>
      <c r="AV846" s="31"/>
      <c r="AW846" s="31"/>
      <c r="AX846" s="31"/>
      <c r="AY846" s="31"/>
      <c r="AZ846" s="31"/>
      <c r="BA846" s="31"/>
      <c r="BB846" s="31"/>
      <c r="BC846" s="31"/>
      <c r="BD846" s="31"/>
      <c r="BE846" s="31"/>
      <c r="BF846" s="31"/>
      <c r="BG846" s="31"/>
      <c r="BH846" s="31"/>
    </row>
    <row r="847" spans="1:60" ht="11.25" customHeight="1" x14ac:dyDescent="0.2">
      <c r="A847" s="53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  <c r="AK847" s="31"/>
      <c r="AL847" s="31"/>
      <c r="AM847" s="31"/>
      <c r="AN847" s="31"/>
      <c r="AO847" s="31"/>
      <c r="AP847" s="31"/>
      <c r="AQ847" s="31"/>
      <c r="AR847" s="31"/>
      <c r="AS847" s="31"/>
      <c r="AT847" s="31"/>
      <c r="AU847" s="31"/>
      <c r="AV847" s="31"/>
      <c r="AW847" s="31"/>
      <c r="AX847" s="31"/>
      <c r="AY847" s="31"/>
      <c r="AZ847" s="31"/>
      <c r="BA847" s="31"/>
      <c r="BB847" s="31"/>
      <c r="BC847" s="31"/>
      <c r="BD847" s="31"/>
      <c r="BE847" s="31"/>
      <c r="BF847" s="31"/>
      <c r="BG847" s="31"/>
      <c r="BH847" s="31"/>
    </row>
    <row r="848" spans="1:60" ht="11.25" customHeight="1" x14ac:dyDescent="0.2">
      <c r="A848" s="53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  <c r="AK848" s="31"/>
      <c r="AL848" s="31"/>
      <c r="AM848" s="31"/>
      <c r="AN848" s="31"/>
      <c r="AO848" s="31"/>
      <c r="AP848" s="31"/>
      <c r="AQ848" s="31"/>
      <c r="AR848" s="31"/>
      <c r="AS848" s="31"/>
      <c r="AT848" s="31"/>
      <c r="AU848" s="31"/>
      <c r="AV848" s="31"/>
      <c r="AW848" s="31"/>
      <c r="AX848" s="31"/>
      <c r="AY848" s="31"/>
      <c r="AZ848" s="31"/>
      <c r="BA848" s="31"/>
      <c r="BB848" s="31"/>
      <c r="BC848" s="31"/>
      <c r="BD848" s="31"/>
      <c r="BE848" s="31"/>
      <c r="BF848" s="31"/>
      <c r="BG848" s="31"/>
      <c r="BH848" s="31"/>
    </row>
    <row r="849" spans="1:60" ht="11.25" customHeight="1" x14ac:dyDescent="0.2">
      <c r="A849" s="53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  <c r="AL849" s="31"/>
      <c r="AM849" s="31"/>
      <c r="AN849" s="31"/>
      <c r="AO849" s="31"/>
      <c r="AP849" s="31"/>
      <c r="AQ849" s="31"/>
      <c r="AR849" s="31"/>
      <c r="AS849" s="31"/>
      <c r="AT849" s="31"/>
      <c r="AU849" s="31"/>
      <c r="AV849" s="31"/>
      <c r="AW849" s="31"/>
      <c r="AX849" s="31"/>
      <c r="AY849" s="31"/>
      <c r="AZ849" s="31"/>
      <c r="BA849" s="31"/>
      <c r="BB849" s="31"/>
      <c r="BC849" s="31"/>
      <c r="BD849" s="31"/>
      <c r="BE849" s="31"/>
      <c r="BF849" s="31"/>
      <c r="BG849" s="31"/>
      <c r="BH849" s="31"/>
    </row>
    <row r="850" spans="1:60" ht="11.25" customHeight="1" x14ac:dyDescent="0.2">
      <c r="A850" s="53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  <c r="AK850" s="31"/>
      <c r="AL850" s="31"/>
      <c r="AM850" s="31"/>
      <c r="AN850" s="31"/>
      <c r="AO850" s="31"/>
      <c r="AP850" s="31"/>
      <c r="AQ850" s="31"/>
      <c r="AR850" s="31"/>
      <c r="AS850" s="31"/>
      <c r="AT850" s="31"/>
      <c r="AU850" s="31"/>
      <c r="AV850" s="31"/>
      <c r="AW850" s="31"/>
      <c r="AX850" s="31"/>
      <c r="AY850" s="31"/>
      <c r="AZ850" s="31"/>
      <c r="BA850" s="31"/>
      <c r="BB850" s="31"/>
      <c r="BC850" s="31"/>
      <c r="BD850" s="31"/>
      <c r="BE850" s="31"/>
      <c r="BF850" s="31"/>
      <c r="BG850" s="31"/>
      <c r="BH850" s="31"/>
    </row>
    <row r="851" spans="1:60" ht="11.25" customHeight="1" x14ac:dyDescent="0.2">
      <c r="A851" s="53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  <c r="AK851" s="31"/>
      <c r="AL851" s="31"/>
      <c r="AM851" s="31"/>
      <c r="AN851" s="31"/>
      <c r="AO851" s="31"/>
      <c r="AP851" s="31"/>
      <c r="AQ851" s="31"/>
      <c r="AR851" s="31"/>
      <c r="AS851" s="31"/>
      <c r="AT851" s="31"/>
      <c r="AU851" s="31"/>
      <c r="AV851" s="31"/>
      <c r="AW851" s="31"/>
      <c r="AX851" s="31"/>
      <c r="AY851" s="31"/>
      <c r="AZ851" s="31"/>
      <c r="BA851" s="31"/>
      <c r="BB851" s="31"/>
      <c r="BC851" s="31"/>
      <c r="BD851" s="31"/>
      <c r="BE851" s="31"/>
      <c r="BF851" s="31"/>
      <c r="BG851" s="31"/>
      <c r="BH851" s="31"/>
    </row>
    <row r="852" spans="1:60" ht="11.25" customHeight="1" x14ac:dyDescent="0.2">
      <c r="A852" s="53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  <c r="AK852" s="31"/>
      <c r="AL852" s="31"/>
      <c r="AM852" s="31"/>
      <c r="AN852" s="31"/>
      <c r="AO852" s="31"/>
      <c r="AP852" s="31"/>
      <c r="AQ852" s="31"/>
      <c r="AR852" s="31"/>
      <c r="AS852" s="31"/>
      <c r="AT852" s="31"/>
      <c r="AU852" s="31"/>
      <c r="AV852" s="31"/>
      <c r="AW852" s="31"/>
      <c r="AX852" s="31"/>
      <c r="AY852" s="31"/>
      <c r="AZ852" s="31"/>
      <c r="BA852" s="31"/>
      <c r="BB852" s="31"/>
      <c r="BC852" s="31"/>
      <c r="BD852" s="31"/>
      <c r="BE852" s="31"/>
      <c r="BF852" s="31"/>
      <c r="BG852" s="31"/>
      <c r="BH852" s="31"/>
    </row>
    <row r="853" spans="1:60" ht="11.25" customHeight="1" x14ac:dyDescent="0.2">
      <c r="A853" s="53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  <c r="AK853" s="31"/>
      <c r="AL853" s="31"/>
      <c r="AM853" s="31"/>
      <c r="AN853" s="31"/>
      <c r="AO853" s="31"/>
      <c r="AP853" s="31"/>
      <c r="AQ853" s="31"/>
      <c r="AR853" s="31"/>
      <c r="AS853" s="31"/>
      <c r="AT853" s="31"/>
      <c r="AU853" s="31"/>
      <c r="AV853" s="31"/>
      <c r="AW853" s="31"/>
      <c r="AX853" s="31"/>
      <c r="AY853" s="31"/>
      <c r="AZ853" s="31"/>
      <c r="BA853" s="31"/>
      <c r="BB853" s="31"/>
      <c r="BC853" s="31"/>
      <c r="BD853" s="31"/>
      <c r="BE853" s="31"/>
      <c r="BF853" s="31"/>
      <c r="BG853" s="31"/>
      <c r="BH853" s="31"/>
    </row>
    <row r="854" spans="1:60" ht="11.25" customHeight="1" x14ac:dyDescent="0.2">
      <c r="A854" s="53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  <c r="AK854" s="31"/>
      <c r="AL854" s="31"/>
      <c r="AM854" s="31"/>
      <c r="AN854" s="31"/>
      <c r="AO854" s="31"/>
      <c r="AP854" s="31"/>
      <c r="AQ854" s="31"/>
      <c r="AR854" s="31"/>
      <c r="AS854" s="31"/>
      <c r="AT854" s="31"/>
      <c r="AU854" s="31"/>
      <c r="AV854" s="31"/>
      <c r="AW854" s="31"/>
      <c r="AX854" s="31"/>
      <c r="AY854" s="31"/>
      <c r="AZ854" s="31"/>
      <c r="BA854" s="31"/>
      <c r="BB854" s="31"/>
      <c r="BC854" s="31"/>
      <c r="BD854" s="31"/>
      <c r="BE854" s="31"/>
      <c r="BF854" s="31"/>
      <c r="BG854" s="31"/>
      <c r="BH854" s="31"/>
    </row>
    <row r="855" spans="1:60" ht="11.25" customHeight="1" x14ac:dyDescent="0.2">
      <c r="A855" s="53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  <c r="AK855" s="31"/>
      <c r="AL855" s="31"/>
      <c r="AM855" s="31"/>
      <c r="AN855" s="31"/>
      <c r="AO855" s="31"/>
      <c r="AP855" s="31"/>
      <c r="AQ855" s="31"/>
      <c r="AR855" s="31"/>
      <c r="AS855" s="31"/>
      <c r="AT855" s="31"/>
      <c r="AU855" s="31"/>
      <c r="AV855" s="31"/>
      <c r="AW855" s="31"/>
      <c r="AX855" s="31"/>
      <c r="AY855" s="31"/>
      <c r="AZ855" s="31"/>
      <c r="BA855" s="31"/>
      <c r="BB855" s="31"/>
      <c r="BC855" s="31"/>
      <c r="BD855" s="31"/>
      <c r="BE855" s="31"/>
      <c r="BF855" s="31"/>
      <c r="BG855" s="31"/>
      <c r="BH855" s="31"/>
    </row>
    <row r="856" spans="1:60" ht="11.25" customHeight="1" x14ac:dyDescent="0.2">
      <c r="A856" s="53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  <c r="AL856" s="31"/>
      <c r="AM856" s="31"/>
      <c r="AN856" s="31"/>
      <c r="AO856" s="31"/>
      <c r="AP856" s="31"/>
      <c r="AQ856" s="31"/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  <c r="BB856" s="31"/>
      <c r="BC856" s="31"/>
      <c r="BD856" s="31"/>
      <c r="BE856" s="31"/>
      <c r="BF856" s="31"/>
      <c r="BG856" s="31"/>
      <c r="BH856" s="31"/>
    </row>
    <row r="857" spans="1:60" ht="11.25" customHeight="1" x14ac:dyDescent="0.2">
      <c r="A857" s="53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  <c r="AK857" s="31"/>
      <c r="AL857" s="31"/>
      <c r="AM857" s="31"/>
      <c r="AN857" s="31"/>
      <c r="AO857" s="31"/>
      <c r="AP857" s="31"/>
      <c r="AQ857" s="31"/>
      <c r="AR857" s="31"/>
      <c r="AS857" s="31"/>
      <c r="AT857" s="31"/>
      <c r="AU857" s="31"/>
      <c r="AV857" s="31"/>
      <c r="AW857" s="31"/>
      <c r="AX857" s="31"/>
      <c r="AY857" s="31"/>
      <c r="AZ857" s="31"/>
      <c r="BA857" s="31"/>
      <c r="BB857" s="31"/>
      <c r="BC857" s="31"/>
      <c r="BD857" s="31"/>
      <c r="BE857" s="31"/>
      <c r="BF857" s="31"/>
      <c r="BG857" s="31"/>
      <c r="BH857" s="31"/>
    </row>
    <row r="858" spans="1:60" ht="11.25" customHeight="1" x14ac:dyDescent="0.2">
      <c r="A858" s="53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  <c r="AK858" s="31"/>
      <c r="AL858" s="31"/>
      <c r="AM858" s="31"/>
      <c r="AN858" s="31"/>
      <c r="AO858" s="31"/>
      <c r="AP858" s="31"/>
      <c r="AQ858" s="31"/>
      <c r="AR858" s="31"/>
      <c r="AS858" s="31"/>
      <c r="AT858" s="31"/>
      <c r="AU858" s="31"/>
      <c r="AV858" s="31"/>
      <c r="AW858" s="31"/>
      <c r="AX858" s="31"/>
      <c r="AY858" s="31"/>
      <c r="AZ858" s="31"/>
      <c r="BA858" s="31"/>
      <c r="BB858" s="31"/>
      <c r="BC858" s="31"/>
      <c r="BD858" s="31"/>
      <c r="BE858" s="31"/>
      <c r="BF858" s="31"/>
      <c r="BG858" s="31"/>
      <c r="BH858" s="31"/>
    </row>
    <row r="859" spans="1:60" ht="11.25" customHeight="1" x14ac:dyDescent="0.2">
      <c r="A859" s="53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  <c r="AK859" s="31"/>
      <c r="AL859" s="31"/>
      <c r="AM859" s="31"/>
      <c r="AN859" s="31"/>
      <c r="AO859" s="31"/>
      <c r="AP859" s="31"/>
      <c r="AQ859" s="31"/>
      <c r="AR859" s="31"/>
      <c r="AS859" s="31"/>
      <c r="AT859" s="31"/>
      <c r="AU859" s="31"/>
      <c r="AV859" s="31"/>
      <c r="AW859" s="31"/>
      <c r="AX859" s="31"/>
      <c r="AY859" s="31"/>
      <c r="AZ859" s="31"/>
      <c r="BA859" s="31"/>
      <c r="BB859" s="31"/>
      <c r="BC859" s="31"/>
      <c r="BD859" s="31"/>
      <c r="BE859" s="31"/>
      <c r="BF859" s="31"/>
      <c r="BG859" s="31"/>
      <c r="BH859" s="31"/>
    </row>
    <row r="860" spans="1:60" ht="11.25" customHeight="1" x14ac:dyDescent="0.2">
      <c r="A860" s="53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  <c r="AK860" s="31"/>
      <c r="AL860" s="31"/>
      <c r="AM860" s="31"/>
      <c r="AN860" s="31"/>
      <c r="AO860" s="31"/>
      <c r="AP860" s="31"/>
      <c r="AQ860" s="31"/>
      <c r="AR860" s="31"/>
      <c r="AS860" s="31"/>
      <c r="AT860" s="31"/>
      <c r="AU860" s="31"/>
      <c r="AV860" s="31"/>
      <c r="AW860" s="31"/>
      <c r="AX860" s="31"/>
      <c r="AY860" s="31"/>
      <c r="AZ860" s="31"/>
      <c r="BA860" s="31"/>
      <c r="BB860" s="31"/>
      <c r="BC860" s="31"/>
      <c r="BD860" s="31"/>
      <c r="BE860" s="31"/>
      <c r="BF860" s="31"/>
      <c r="BG860" s="31"/>
      <c r="BH860" s="31"/>
    </row>
    <row r="861" spans="1:60" ht="11.25" customHeight="1" x14ac:dyDescent="0.2">
      <c r="A861" s="53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  <c r="AK861" s="31"/>
      <c r="AL861" s="31"/>
      <c r="AM861" s="31"/>
      <c r="AN861" s="31"/>
      <c r="AO861" s="31"/>
      <c r="AP861" s="31"/>
      <c r="AQ861" s="31"/>
      <c r="AR861" s="31"/>
      <c r="AS861" s="31"/>
      <c r="AT861" s="31"/>
      <c r="AU861" s="31"/>
      <c r="AV861" s="31"/>
      <c r="AW861" s="31"/>
      <c r="AX861" s="31"/>
      <c r="AY861" s="31"/>
      <c r="AZ861" s="31"/>
      <c r="BA861" s="31"/>
      <c r="BB861" s="31"/>
      <c r="BC861" s="31"/>
      <c r="BD861" s="31"/>
      <c r="BE861" s="31"/>
      <c r="BF861" s="31"/>
      <c r="BG861" s="31"/>
      <c r="BH861" s="31"/>
    </row>
    <row r="862" spans="1:60" ht="11.25" customHeight="1" x14ac:dyDescent="0.2">
      <c r="A862" s="53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  <c r="AK862" s="31"/>
      <c r="AL862" s="31"/>
      <c r="AM862" s="31"/>
      <c r="AN862" s="31"/>
      <c r="AO862" s="31"/>
      <c r="AP862" s="31"/>
      <c r="AQ862" s="31"/>
      <c r="AR862" s="31"/>
      <c r="AS862" s="31"/>
      <c r="AT862" s="31"/>
      <c r="AU862" s="31"/>
      <c r="AV862" s="31"/>
      <c r="AW862" s="31"/>
      <c r="AX862" s="31"/>
      <c r="AY862" s="31"/>
      <c r="AZ862" s="31"/>
      <c r="BA862" s="31"/>
      <c r="BB862" s="31"/>
      <c r="BC862" s="31"/>
      <c r="BD862" s="31"/>
      <c r="BE862" s="31"/>
      <c r="BF862" s="31"/>
      <c r="BG862" s="31"/>
      <c r="BH862" s="31"/>
    </row>
    <row r="863" spans="1:60" ht="11.25" customHeight="1" x14ac:dyDescent="0.2">
      <c r="A863" s="53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  <c r="AK863" s="31"/>
      <c r="AL863" s="31"/>
      <c r="AM863" s="31"/>
      <c r="AN863" s="31"/>
      <c r="AO863" s="31"/>
      <c r="AP863" s="31"/>
      <c r="AQ863" s="31"/>
      <c r="AR863" s="31"/>
      <c r="AS863" s="31"/>
      <c r="AT863" s="31"/>
      <c r="AU863" s="31"/>
      <c r="AV863" s="31"/>
      <c r="AW863" s="31"/>
      <c r="AX863" s="31"/>
      <c r="AY863" s="31"/>
      <c r="AZ863" s="31"/>
      <c r="BA863" s="31"/>
      <c r="BB863" s="31"/>
      <c r="BC863" s="31"/>
      <c r="BD863" s="31"/>
      <c r="BE863" s="31"/>
      <c r="BF863" s="31"/>
      <c r="BG863" s="31"/>
      <c r="BH863" s="31"/>
    </row>
    <row r="864" spans="1:60" ht="11.25" customHeight="1" x14ac:dyDescent="0.2">
      <c r="A864" s="53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  <c r="AK864" s="31"/>
      <c r="AL864" s="31"/>
      <c r="AM864" s="31"/>
      <c r="AN864" s="31"/>
      <c r="AO864" s="31"/>
      <c r="AP864" s="31"/>
      <c r="AQ864" s="31"/>
      <c r="AR864" s="31"/>
      <c r="AS864" s="31"/>
      <c r="AT864" s="31"/>
      <c r="AU864" s="31"/>
      <c r="AV864" s="31"/>
      <c r="AW864" s="31"/>
      <c r="AX864" s="31"/>
      <c r="AY864" s="31"/>
      <c r="AZ864" s="31"/>
      <c r="BA864" s="31"/>
      <c r="BB864" s="31"/>
      <c r="BC864" s="31"/>
      <c r="BD864" s="31"/>
      <c r="BE864" s="31"/>
      <c r="BF864" s="31"/>
      <c r="BG864" s="31"/>
      <c r="BH864" s="31"/>
    </row>
    <row r="865" spans="1:60" ht="11.25" customHeight="1" x14ac:dyDescent="0.2">
      <c r="A865" s="53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  <c r="AK865" s="31"/>
      <c r="AL865" s="31"/>
      <c r="AM865" s="31"/>
      <c r="AN865" s="31"/>
      <c r="AO865" s="31"/>
      <c r="AP865" s="31"/>
      <c r="AQ865" s="31"/>
      <c r="AR865" s="31"/>
      <c r="AS865" s="31"/>
      <c r="AT865" s="31"/>
      <c r="AU865" s="31"/>
      <c r="AV865" s="31"/>
      <c r="AW865" s="31"/>
      <c r="AX865" s="31"/>
      <c r="AY865" s="31"/>
      <c r="AZ865" s="31"/>
      <c r="BA865" s="31"/>
      <c r="BB865" s="31"/>
      <c r="BC865" s="31"/>
      <c r="BD865" s="31"/>
      <c r="BE865" s="31"/>
      <c r="BF865" s="31"/>
      <c r="BG865" s="31"/>
      <c r="BH865" s="31"/>
    </row>
    <row r="866" spans="1:60" ht="11.25" customHeight="1" x14ac:dyDescent="0.2">
      <c r="A866" s="53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  <c r="AL866" s="31"/>
      <c r="AM866" s="31"/>
      <c r="AN866" s="31"/>
      <c r="AO866" s="31"/>
      <c r="AP866" s="31"/>
      <c r="AQ866" s="31"/>
      <c r="AR866" s="31"/>
      <c r="AS866" s="31"/>
      <c r="AT866" s="31"/>
      <c r="AU866" s="31"/>
      <c r="AV866" s="31"/>
      <c r="AW866" s="31"/>
      <c r="AX866" s="31"/>
      <c r="AY866" s="31"/>
      <c r="AZ866" s="31"/>
      <c r="BA866" s="31"/>
      <c r="BB866" s="31"/>
      <c r="BC866" s="31"/>
      <c r="BD866" s="31"/>
      <c r="BE866" s="31"/>
      <c r="BF866" s="31"/>
      <c r="BG866" s="31"/>
      <c r="BH866" s="31"/>
    </row>
    <row r="867" spans="1:60" ht="11.25" customHeight="1" x14ac:dyDescent="0.2">
      <c r="A867" s="53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  <c r="AK867" s="31"/>
      <c r="AL867" s="31"/>
      <c r="AM867" s="31"/>
      <c r="AN867" s="31"/>
      <c r="AO867" s="31"/>
      <c r="AP867" s="31"/>
      <c r="AQ867" s="31"/>
      <c r="AR867" s="31"/>
      <c r="AS867" s="31"/>
      <c r="AT867" s="31"/>
      <c r="AU867" s="31"/>
      <c r="AV867" s="31"/>
      <c r="AW867" s="31"/>
      <c r="AX867" s="31"/>
      <c r="AY867" s="31"/>
      <c r="AZ867" s="31"/>
      <c r="BA867" s="31"/>
      <c r="BB867" s="31"/>
      <c r="BC867" s="31"/>
      <c r="BD867" s="31"/>
      <c r="BE867" s="31"/>
      <c r="BF867" s="31"/>
      <c r="BG867" s="31"/>
      <c r="BH867" s="31"/>
    </row>
    <row r="868" spans="1:60" ht="11.25" customHeight="1" x14ac:dyDescent="0.2">
      <c r="A868" s="53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  <c r="AK868" s="31"/>
      <c r="AL868" s="31"/>
      <c r="AM868" s="31"/>
      <c r="AN868" s="31"/>
      <c r="AO868" s="31"/>
      <c r="AP868" s="31"/>
      <c r="AQ868" s="31"/>
      <c r="AR868" s="31"/>
      <c r="AS868" s="31"/>
      <c r="AT868" s="31"/>
      <c r="AU868" s="31"/>
      <c r="AV868" s="31"/>
      <c r="AW868" s="31"/>
      <c r="AX868" s="31"/>
      <c r="AY868" s="31"/>
      <c r="AZ868" s="31"/>
      <c r="BA868" s="31"/>
      <c r="BB868" s="31"/>
      <c r="BC868" s="31"/>
      <c r="BD868" s="31"/>
      <c r="BE868" s="31"/>
      <c r="BF868" s="31"/>
      <c r="BG868" s="31"/>
      <c r="BH868" s="31"/>
    </row>
    <row r="869" spans="1:60" ht="11.25" customHeight="1" x14ac:dyDescent="0.2">
      <c r="A869" s="53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  <c r="AK869" s="31"/>
      <c r="AL869" s="31"/>
      <c r="AM869" s="31"/>
      <c r="AN869" s="31"/>
      <c r="AO869" s="31"/>
      <c r="AP869" s="31"/>
      <c r="AQ869" s="31"/>
      <c r="AR869" s="31"/>
      <c r="AS869" s="31"/>
      <c r="AT869" s="31"/>
      <c r="AU869" s="31"/>
      <c r="AV869" s="31"/>
      <c r="AW869" s="31"/>
      <c r="AX869" s="31"/>
      <c r="AY869" s="31"/>
      <c r="AZ869" s="31"/>
      <c r="BA869" s="31"/>
      <c r="BB869" s="31"/>
      <c r="BC869" s="31"/>
      <c r="BD869" s="31"/>
      <c r="BE869" s="31"/>
      <c r="BF869" s="31"/>
      <c r="BG869" s="31"/>
      <c r="BH869" s="31"/>
    </row>
    <row r="870" spans="1:60" ht="11.25" customHeight="1" x14ac:dyDescent="0.2">
      <c r="A870" s="53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  <c r="AK870" s="31"/>
      <c r="AL870" s="31"/>
      <c r="AM870" s="31"/>
      <c r="AN870" s="31"/>
      <c r="AO870" s="31"/>
      <c r="AP870" s="31"/>
      <c r="AQ870" s="31"/>
      <c r="AR870" s="31"/>
      <c r="AS870" s="31"/>
      <c r="AT870" s="31"/>
      <c r="AU870" s="31"/>
      <c r="AV870" s="31"/>
      <c r="AW870" s="31"/>
      <c r="AX870" s="31"/>
      <c r="AY870" s="31"/>
      <c r="AZ870" s="31"/>
      <c r="BA870" s="31"/>
      <c r="BB870" s="31"/>
      <c r="BC870" s="31"/>
      <c r="BD870" s="31"/>
      <c r="BE870" s="31"/>
      <c r="BF870" s="31"/>
      <c r="BG870" s="31"/>
      <c r="BH870" s="31"/>
    </row>
    <row r="871" spans="1:60" ht="11.25" customHeight="1" x14ac:dyDescent="0.2">
      <c r="A871" s="53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  <c r="AK871" s="31"/>
      <c r="AL871" s="31"/>
      <c r="AM871" s="31"/>
      <c r="AN871" s="31"/>
      <c r="AO871" s="31"/>
      <c r="AP871" s="31"/>
      <c r="AQ871" s="31"/>
      <c r="AR871" s="31"/>
      <c r="AS871" s="31"/>
      <c r="AT871" s="31"/>
      <c r="AU871" s="31"/>
      <c r="AV871" s="31"/>
      <c r="AW871" s="31"/>
      <c r="AX871" s="31"/>
      <c r="AY871" s="31"/>
      <c r="AZ871" s="31"/>
      <c r="BA871" s="31"/>
      <c r="BB871" s="31"/>
      <c r="BC871" s="31"/>
      <c r="BD871" s="31"/>
      <c r="BE871" s="31"/>
      <c r="BF871" s="31"/>
      <c r="BG871" s="31"/>
      <c r="BH871" s="31"/>
    </row>
    <row r="872" spans="1:60" ht="11.25" customHeight="1" x14ac:dyDescent="0.2">
      <c r="A872" s="53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  <c r="AL872" s="31"/>
      <c r="AM872" s="31"/>
      <c r="AN872" s="31"/>
      <c r="AO872" s="31"/>
      <c r="AP872" s="31"/>
      <c r="AQ872" s="31"/>
      <c r="AR872" s="31"/>
      <c r="AS872" s="31"/>
      <c r="AT872" s="31"/>
      <c r="AU872" s="31"/>
      <c r="AV872" s="31"/>
      <c r="AW872" s="31"/>
      <c r="AX872" s="31"/>
      <c r="AY872" s="31"/>
      <c r="AZ872" s="31"/>
      <c r="BA872" s="31"/>
      <c r="BB872" s="31"/>
      <c r="BC872" s="31"/>
      <c r="BD872" s="31"/>
      <c r="BE872" s="31"/>
      <c r="BF872" s="31"/>
      <c r="BG872" s="31"/>
      <c r="BH872" s="31"/>
    </row>
    <row r="873" spans="1:60" ht="11.25" customHeight="1" x14ac:dyDescent="0.2">
      <c r="A873" s="53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  <c r="AK873" s="31"/>
      <c r="AL873" s="31"/>
      <c r="AM873" s="31"/>
      <c r="AN873" s="31"/>
      <c r="AO873" s="31"/>
      <c r="AP873" s="31"/>
      <c r="AQ873" s="31"/>
      <c r="AR873" s="31"/>
      <c r="AS873" s="31"/>
      <c r="AT873" s="31"/>
      <c r="AU873" s="31"/>
      <c r="AV873" s="31"/>
      <c r="AW873" s="31"/>
      <c r="AX873" s="31"/>
      <c r="AY873" s="31"/>
      <c r="AZ873" s="31"/>
      <c r="BA873" s="31"/>
      <c r="BB873" s="31"/>
      <c r="BC873" s="31"/>
      <c r="BD873" s="31"/>
      <c r="BE873" s="31"/>
      <c r="BF873" s="31"/>
      <c r="BG873" s="31"/>
      <c r="BH873" s="31"/>
    </row>
    <row r="874" spans="1:60" ht="11.25" customHeight="1" x14ac:dyDescent="0.2">
      <c r="A874" s="53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  <c r="AK874" s="31"/>
      <c r="AL874" s="31"/>
      <c r="AM874" s="31"/>
      <c r="AN874" s="31"/>
      <c r="AO874" s="31"/>
      <c r="AP874" s="31"/>
      <c r="AQ874" s="31"/>
      <c r="AR874" s="31"/>
      <c r="AS874" s="31"/>
      <c r="AT874" s="31"/>
      <c r="AU874" s="31"/>
      <c r="AV874" s="31"/>
      <c r="AW874" s="31"/>
      <c r="AX874" s="31"/>
      <c r="AY874" s="31"/>
      <c r="AZ874" s="31"/>
      <c r="BA874" s="31"/>
      <c r="BB874" s="31"/>
      <c r="BC874" s="31"/>
      <c r="BD874" s="31"/>
      <c r="BE874" s="31"/>
      <c r="BF874" s="31"/>
      <c r="BG874" s="31"/>
      <c r="BH874" s="31"/>
    </row>
    <row r="875" spans="1:60" ht="11.25" customHeight="1" x14ac:dyDescent="0.2">
      <c r="A875" s="53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  <c r="AK875" s="31"/>
      <c r="AL875" s="31"/>
      <c r="AM875" s="31"/>
      <c r="AN875" s="31"/>
      <c r="AO875" s="31"/>
      <c r="AP875" s="31"/>
      <c r="AQ875" s="31"/>
      <c r="AR875" s="31"/>
      <c r="AS875" s="31"/>
      <c r="AT875" s="31"/>
      <c r="AU875" s="31"/>
      <c r="AV875" s="31"/>
      <c r="AW875" s="31"/>
      <c r="AX875" s="31"/>
      <c r="AY875" s="31"/>
      <c r="AZ875" s="31"/>
      <c r="BA875" s="31"/>
      <c r="BB875" s="31"/>
      <c r="BC875" s="31"/>
      <c r="BD875" s="31"/>
      <c r="BE875" s="31"/>
      <c r="BF875" s="31"/>
      <c r="BG875" s="31"/>
      <c r="BH875" s="31"/>
    </row>
    <row r="876" spans="1:60" ht="11.25" customHeight="1" x14ac:dyDescent="0.2">
      <c r="A876" s="53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  <c r="AK876" s="31"/>
      <c r="AL876" s="31"/>
      <c r="AM876" s="31"/>
      <c r="AN876" s="31"/>
      <c r="AO876" s="31"/>
      <c r="AP876" s="31"/>
      <c r="AQ876" s="31"/>
      <c r="AR876" s="31"/>
      <c r="AS876" s="31"/>
      <c r="AT876" s="31"/>
      <c r="AU876" s="31"/>
      <c r="AV876" s="31"/>
      <c r="AW876" s="31"/>
      <c r="AX876" s="31"/>
      <c r="AY876" s="31"/>
      <c r="AZ876" s="31"/>
      <c r="BA876" s="31"/>
      <c r="BB876" s="31"/>
      <c r="BC876" s="31"/>
      <c r="BD876" s="31"/>
      <c r="BE876" s="31"/>
      <c r="BF876" s="31"/>
      <c r="BG876" s="31"/>
      <c r="BH876" s="31"/>
    </row>
    <row r="877" spans="1:60" ht="11.25" customHeight="1" x14ac:dyDescent="0.2">
      <c r="A877" s="53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  <c r="AK877" s="31"/>
      <c r="AL877" s="31"/>
      <c r="AM877" s="31"/>
      <c r="AN877" s="31"/>
      <c r="AO877" s="31"/>
      <c r="AP877" s="31"/>
      <c r="AQ877" s="31"/>
      <c r="AR877" s="31"/>
      <c r="AS877" s="31"/>
      <c r="AT877" s="31"/>
      <c r="AU877" s="31"/>
      <c r="AV877" s="31"/>
      <c r="AW877" s="31"/>
      <c r="AX877" s="31"/>
      <c r="AY877" s="31"/>
      <c r="AZ877" s="31"/>
      <c r="BA877" s="31"/>
      <c r="BB877" s="31"/>
      <c r="BC877" s="31"/>
      <c r="BD877" s="31"/>
      <c r="BE877" s="31"/>
      <c r="BF877" s="31"/>
      <c r="BG877" s="31"/>
      <c r="BH877" s="31"/>
    </row>
    <row r="878" spans="1:60" ht="11.25" customHeight="1" x14ac:dyDescent="0.2">
      <c r="A878" s="53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  <c r="AK878" s="31"/>
      <c r="AL878" s="31"/>
      <c r="AM878" s="31"/>
      <c r="AN878" s="31"/>
      <c r="AO878" s="31"/>
      <c r="AP878" s="31"/>
      <c r="AQ878" s="31"/>
      <c r="AR878" s="31"/>
      <c r="AS878" s="31"/>
      <c r="AT878" s="31"/>
      <c r="AU878" s="31"/>
      <c r="AV878" s="31"/>
      <c r="AW878" s="31"/>
      <c r="AX878" s="31"/>
      <c r="AY878" s="31"/>
      <c r="AZ878" s="31"/>
      <c r="BA878" s="31"/>
      <c r="BB878" s="31"/>
      <c r="BC878" s="31"/>
      <c r="BD878" s="31"/>
      <c r="BE878" s="31"/>
      <c r="BF878" s="31"/>
      <c r="BG878" s="31"/>
      <c r="BH878" s="31"/>
    </row>
    <row r="879" spans="1:60" ht="11.25" customHeight="1" x14ac:dyDescent="0.2">
      <c r="A879" s="53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  <c r="AK879" s="31"/>
      <c r="AL879" s="31"/>
      <c r="AM879" s="31"/>
      <c r="AN879" s="31"/>
      <c r="AO879" s="31"/>
      <c r="AP879" s="31"/>
      <c r="AQ879" s="31"/>
      <c r="AR879" s="31"/>
      <c r="AS879" s="31"/>
      <c r="AT879" s="31"/>
      <c r="AU879" s="31"/>
      <c r="AV879" s="31"/>
      <c r="AW879" s="31"/>
      <c r="AX879" s="31"/>
      <c r="AY879" s="31"/>
      <c r="AZ879" s="31"/>
      <c r="BA879" s="31"/>
      <c r="BB879" s="31"/>
      <c r="BC879" s="31"/>
      <c r="BD879" s="31"/>
      <c r="BE879" s="31"/>
      <c r="BF879" s="31"/>
      <c r="BG879" s="31"/>
      <c r="BH879" s="31"/>
    </row>
    <row r="880" spans="1:60" ht="11.25" customHeight="1" x14ac:dyDescent="0.2">
      <c r="A880" s="53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  <c r="AK880" s="31"/>
      <c r="AL880" s="31"/>
      <c r="AM880" s="31"/>
      <c r="AN880" s="31"/>
      <c r="AO880" s="31"/>
      <c r="AP880" s="31"/>
      <c r="AQ880" s="31"/>
      <c r="AR880" s="31"/>
      <c r="AS880" s="31"/>
      <c r="AT880" s="31"/>
      <c r="AU880" s="31"/>
      <c r="AV880" s="31"/>
      <c r="AW880" s="31"/>
      <c r="AX880" s="31"/>
      <c r="AY880" s="31"/>
      <c r="AZ880" s="31"/>
      <c r="BA880" s="31"/>
      <c r="BB880" s="31"/>
      <c r="BC880" s="31"/>
      <c r="BD880" s="31"/>
      <c r="BE880" s="31"/>
      <c r="BF880" s="31"/>
      <c r="BG880" s="31"/>
      <c r="BH880" s="31"/>
    </row>
    <row r="881" spans="1:60" ht="11.25" customHeight="1" x14ac:dyDescent="0.2">
      <c r="A881" s="53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  <c r="AK881" s="31"/>
      <c r="AL881" s="31"/>
      <c r="AM881" s="31"/>
      <c r="AN881" s="31"/>
      <c r="AO881" s="31"/>
      <c r="AP881" s="31"/>
      <c r="AQ881" s="31"/>
      <c r="AR881" s="31"/>
      <c r="AS881" s="31"/>
      <c r="AT881" s="31"/>
      <c r="AU881" s="31"/>
      <c r="AV881" s="31"/>
      <c r="AW881" s="31"/>
      <c r="AX881" s="31"/>
      <c r="AY881" s="31"/>
      <c r="AZ881" s="31"/>
      <c r="BA881" s="31"/>
      <c r="BB881" s="31"/>
      <c r="BC881" s="31"/>
      <c r="BD881" s="31"/>
      <c r="BE881" s="31"/>
      <c r="BF881" s="31"/>
      <c r="BG881" s="31"/>
      <c r="BH881" s="31"/>
    </row>
    <row r="882" spans="1:60" ht="11.25" customHeight="1" x14ac:dyDescent="0.2">
      <c r="A882" s="53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  <c r="AK882" s="31"/>
      <c r="AL882" s="31"/>
      <c r="AM882" s="31"/>
      <c r="AN882" s="31"/>
      <c r="AO882" s="31"/>
      <c r="AP882" s="31"/>
      <c r="AQ882" s="31"/>
      <c r="AR882" s="31"/>
      <c r="AS882" s="31"/>
      <c r="AT882" s="31"/>
      <c r="AU882" s="31"/>
      <c r="AV882" s="31"/>
      <c r="AW882" s="31"/>
      <c r="AX882" s="31"/>
      <c r="AY882" s="31"/>
      <c r="AZ882" s="31"/>
      <c r="BA882" s="31"/>
      <c r="BB882" s="31"/>
      <c r="BC882" s="31"/>
      <c r="BD882" s="31"/>
      <c r="BE882" s="31"/>
      <c r="BF882" s="31"/>
      <c r="BG882" s="31"/>
      <c r="BH882" s="31"/>
    </row>
    <row r="883" spans="1:60" ht="11.25" customHeight="1" x14ac:dyDescent="0.2">
      <c r="A883" s="53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  <c r="AK883" s="31"/>
      <c r="AL883" s="31"/>
      <c r="AM883" s="31"/>
      <c r="AN883" s="31"/>
      <c r="AO883" s="31"/>
      <c r="AP883" s="31"/>
      <c r="AQ883" s="31"/>
      <c r="AR883" s="31"/>
      <c r="AS883" s="31"/>
      <c r="AT883" s="31"/>
      <c r="AU883" s="31"/>
      <c r="AV883" s="31"/>
      <c r="AW883" s="31"/>
      <c r="AX883" s="31"/>
      <c r="AY883" s="31"/>
      <c r="AZ883" s="31"/>
      <c r="BA883" s="31"/>
      <c r="BB883" s="31"/>
      <c r="BC883" s="31"/>
      <c r="BD883" s="31"/>
      <c r="BE883" s="31"/>
      <c r="BF883" s="31"/>
      <c r="BG883" s="31"/>
      <c r="BH883" s="31"/>
    </row>
    <row r="884" spans="1:60" ht="11.25" customHeight="1" x14ac:dyDescent="0.2">
      <c r="A884" s="53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  <c r="AK884" s="31"/>
      <c r="AL884" s="31"/>
      <c r="AM884" s="31"/>
      <c r="AN884" s="31"/>
      <c r="AO884" s="31"/>
      <c r="AP884" s="31"/>
      <c r="AQ884" s="31"/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  <c r="BB884" s="31"/>
      <c r="BC884" s="31"/>
      <c r="BD884" s="31"/>
      <c r="BE884" s="31"/>
      <c r="BF884" s="31"/>
      <c r="BG884" s="31"/>
      <c r="BH884" s="31"/>
    </row>
    <row r="885" spans="1:60" ht="11.25" customHeight="1" x14ac:dyDescent="0.2">
      <c r="A885" s="53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  <c r="AK885" s="31"/>
      <c r="AL885" s="31"/>
      <c r="AM885" s="31"/>
      <c r="AN885" s="31"/>
      <c r="AO885" s="31"/>
      <c r="AP885" s="31"/>
      <c r="AQ885" s="31"/>
      <c r="AR885" s="31"/>
      <c r="AS885" s="31"/>
      <c r="AT885" s="31"/>
      <c r="AU885" s="31"/>
      <c r="AV885" s="31"/>
      <c r="AW885" s="31"/>
      <c r="AX885" s="31"/>
      <c r="AY885" s="31"/>
      <c r="AZ885" s="31"/>
      <c r="BA885" s="31"/>
      <c r="BB885" s="31"/>
      <c r="BC885" s="31"/>
      <c r="BD885" s="31"/>
      <c r="BE885" s="31"/>
      <c r="BF885" s="31"/>
      <c r="BG885" s="31"/>
      <c r="BH885" s="31"/>
    </row>
    <row r="886" spans="1:60" ht="11.25" customHeight="1" x14ac:dyDescent="0.2">
      <c r="A886" s="53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  <c r="AK886" s="31"/>
      <c r="AL886" s="31"/>
      <c r="AM886" s="31"/>
      <c r="AN886" s="31"/>
      <c r="AO886" s="31"/>
      <c r="AP886" s="31"/>
      <c r="AQ886" s="31"/>
      <c r="AR886" s="31"/>
      <c r="AS886" s="31"/>
      <c r="AT886" s="31"/>
      <c r="AU886" s="31"/>
      <c r="AV886" s="31"/>
      <c r="AW886" s="31"/>
      <c r="AX886" s="31"/>
      <c r="AY886" s="31"/>
      <c r="AZ886" s="31"/>
      <c r="BA886" s="31"/>
      <c r="BB886" s="31"/>
      <c r="BC886" s="31"/>
      <c r="BD886" s="31"/>
      <c r="BE886" s="31"/>
      <c r="BF886" s="31"/>
      <c r="BG886" s="31"/>
      <c r="BH886" s="31"/>
    </row>
    <row r="887" spans="1:60" ht="11.25" customHeight="1" x14ac:dyDescent="0.2">
      <c r="A887" s="53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  <c r="AK887" s="31"/>
      <c r="AL887" s="31"/>
      <c r="AM887" s="31"/>
      <c r="AN887" s="31"/>
      <c r="AO887" s="31"/>
      <c r="AP887" s="31"/>
      <c r="AQ887" s="31"/>
      <c r="AR887" s="31"/>
      <c r="AS887" s="31"/>
      <c r="AT887" s="31"/>
      <c r="AU887" s="31"/>
      <c r="AV887" s="31"/>
      <c r="AW887" s="31"/>
      <c r="AX887" s="31"/>
      <c r="AY887" s="31"/>
      <c r="AZ887" s="31"/>
      <c r="BA887" s="31"/>
      <c r="BB887" s="31"/>
      <c r="BC887" s="31"/>
      <c r="BD887" s="31"/>
      <c r="BE887" s="31"/>
      <c r="BF887" s="31"/>
      <c r="BG887" s="31"/>
      <c r="BH887" s="31"/>
    </row>
    <row r="888" spans="1:60" ht="11.25" customHeight="1" x14ac:dyDescent="0.2">
      <c r="A888" s="53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  <c r="AK888" s="31"/>
      <c r="AL888" s="31"/>
      <c r="AM888" s="31"/>
      <c r="AN888" s="31"/>
      <c r="AO888" s="31"/>
      <c r="AP888" s="31"/>
      <c r="AQ888" s="31"/>
      <c r="AR888" s="31"/>
      <c r="AS888" s="31"/>
      <c r="AT888" s="31"/>
      <c r="AU888" s="31"/>
      <c r="AV888" s="31"/>
      <c r="AW888" s="31"/>
      <c r="AX888" s="31"/>
      <c r="AY888" s="31"/>
      <c r="AZ888" s="31"/>
      <c r="BA888" s="31"/>
      <c r="BB888" s="31"/>
      <c r="BC888" s="31"/>
      <c r="BD888" s="31"/>
      <c r="BE888" s="31"/>
      <c r="BF888" s="31"/>
      <c r="BG888" s="31"/>
      <c r="BH888" s="31"/>
    </row>
    <row r="889" spans="1:60" ht="11.25" customHeight="1" x14ac:dyDescent="0.2">
      <c r="A889" s="53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  <c r="AK889" s="31"/>
      <c r="AL889" s="31"/>
      <c r="AM889" s="31"/>
      <c r="AN889" s="31"/>
      <c r="AO889" s="31"/>
      <c r="AP889" s="31"/>
      <c r="AQ889" s="31"/>
      <c r="AR889" s="31"/>
      <c r="AS889" s="31"/>
      <c r="AT889" s="31"/>
      <c r="AU889" s="31"/>
      <c r="AV889" s="31"/>
      <c r="AW889" s="31"/>
      <c r="AX889" s="31"/>
      <c r="AY889" s="31"/>
      <c r="AZ889" s="31"/>
      <c r="BA889" s="31"/>
      <c r="BB889" s="31"/>
      <c r="BC889" s="31"/>
      <c r="BD889" s="31"/>
      <c r="BE889" s="31"/>
      <c r="BF889" s="31"/>
      <c r="BG889" s="31"/>
      <c r="BH889" s="31"/>
    </row>
    <row r="890" spans="1:60" ht="11.25" customHeight="1" x14ac:dyDescent="0.2">
      <c r="A890" s="53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  <c r="AK890" s="31"/>
      <c r="AL890" s="31"/>
      <c r="AM890" s="31"/>
      <c r="AN890" s="31"/>
      <c r="AO890" s="31"/>
      <c r="AP890" s="31"/>
      <c r="AQ890" s="31"/>
      <c r="AR890" s="31"/>
      <c r="AS890" s="31"/>
      <c r="AT890" s="31"/>
      <c r="AU890" s="31"/>
      <c r="AV890" s="31"/>
      <c r="AW890" s="31"/>
      <c r="AX890" s="31"/>
      <c r="AY890" s="31"/>
      <c r="AZ890" s="31"/>
      <c r="BA890" s="31"/>
      <c r="BB890" s="31"/>
      <c r="BC890" s="31"/>
      <c r="BD890" s="31"/>
      <c r="BE890" s="31"/>
      <c r="BF890" s="31"/>
      <c r="BG890" s="31"/>
      <c r="BH890" s="31"/>
    </row>
    <row r="891" spans="1:60" ht="11.25" customHeight="1" x14ac:dyDescent="0.2">
      <c r="A891" s="53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  <c r="AK891" s="31"/>
      <c r="AL891" s="31"/>
      <c r="AM891" s="31"/>
      <c r="AN891" s="31"/>
      <c r="AO891" s="31"/>
      <c r="AP891" s="31"/>
      <c r="AQ891" s="31"/>
      <c r="AR891" s="31"/>
      <c r="AS891" s="31"/>
      <c r="AT891" s="31"/>
      <c r="AU891" s="31"/>
      <c r="AV891" s="31"/>
      <c r="AW891" s="31"/>
      <c r="AX891" s="31"/>
      <c r="AY891" s="31"/>
      <c r="AZ891" s="31"/>
      <c r="BA891" s="31"/>
      <c r="BB891" s="31"/>
      <c r="BC891" s="31"/>
      <c r="BD891" s="31"/>
      <c r="BE891" s="31"/>
      <c r="BF891" s="31"/>
      <c r="BG891" s="31"/>
      <c r="BH891" s="31"/>
    </row>
    <row r="892" spans="1:60" ht="11.25" customHeight="1" x14ac:dyDescent="0.2">
      <c r="A892" s="53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  <c r="AK892" s="31"/>
      <c r="AL892" s="31"/>
      <c r="AM892" s="31"/>
      <c r="AN892" s="31"/>
      <c r="AO892" s="31"/>
      <c r="AP892" s="31"/>
      <c r="AQ892" s="31"/>
      <c r="AR892" s="31"/>
      <c r="AS892" s="31"/>
      <c r="AT892" s="31"/>
      <c r="AU892" s="31"/>
      <c r="AV892" s="31"/>
      <c r="AW892" s="31"/>
      <c r="AX892" s="31"/>
      <c r="AY892" s="31"/>
      <c r="AZ892" s="31"/>
      <c r="BA892" s="31"/>
      <c r="BB892" s="31"/>
      <c r="BC892" s="31"/>
      <c r="BD892" s="31"/>
      <c r="BE892" s="31"/>
      <c r="BF892" s="31"/>
      <c r="BG892" s="31"/>
      <c r="BH892" s="31"/>
    </row>
    <row r="893" spans="1:60" ht="11.25" customHeight="1" x14ac:dyDescent="0.2">
      <c r="A893" s="53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  <c r="AL893" s="31"/>
      <c r="AM893" s="31"/>
      <c r="AN893" s="31"/>
      <c r="AO893" s="31"/>
      <c r="AP893" s="31"/>
      <c r="AQ893" s="31"/>
      <c r="AR893" s="31"/>
      <c r="AS893" s="31"/>
      <c r="AT893" s="31"/>
      <c r="AU893" s="31"/>
      <c r="AV893" s="31"/>
      <c r="AW893" s="31"/>
      <c r="AX893" s="31"/>
      <c r="AY893" s="31"/>
      <c r="AZ893" s="31"/>
      <c r="BA893" s="31"/>
      <c r="BB893" s="31"/>
      <c r="BC893" s="31"/>
      <c r="BD893" s="31"/>
      <c r="BE893" s="31"/>
      <c r="BF893" s="31"/>
      <c r="BG893" s="31"/>
      <c r="BH893" s="31"/>
    </row>
    <row r="894" spans="1:60" ht="11.25" customHeight="1" x14ac:dyDescent="0.2">
      <c r="A894" s="53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  <c r="AK894" s="31"/>
      <c r="AL894" s="31"/>
      <c r="AM894" s="31"/>
      <c r="AN894" s="31"/>
      <c r="AO894" s="31"/>
      <c r="AP894" s="31"/>
      <c r="AQ894" s="31"/>
      <c r="AR894" s="31"/>
      <c r="AS894" s="31"/>
      <c r="AT894" s="31"/>
      <c r="AU894" s="31"/>
      <c r="AV894" s="31"/>
      <c r="AW894" s="31"/>
      <c r="AX894" s="31"/>
      <c r="AY894" s="31"/>
      <c r="AZ894" s="31"/>
      <c r="BA894" s="31"/>
      <c r="BB894" s="31"/>
      <c r="BC894" s="31"/>
      <c r="BD894" s="31"/>
      <c r="BE894" s="31"/>
      <c r="BF894" s="31"/>
      <c r="BG894" s="31"/>
      <c r="BH894" s="31"/>
    </row>
    <row r="895" spans="1:60" ht="11.25" customHeight="1" x14ac:dyDescent="0.2">
      <c r="A895" s="53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1"/>
      <c r="AL895" s="31"/>
      <c r="AM895" s="31"/>
      <c r="AN895" s="31"/>
      <c r="AO895" s="31"/>
      <c r="AP895" s="31"/>
      <c r="AQ895" s="31"/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  <c r="BB895" s="31"/>
      <c r="BC895" s="31"/>
      <c r="BD895" s="31"/>
      <c r="BE895" s="31"/>
      <c r="BF895" s="31"/>
      <c r="BG895" s="31"/>
      <c r="BH895" s="31"/>
    </row>
    <row r="896" spans="1:60" ht="11.25" customHeight="1" x14ac:dyDescent="0.2">
      <c r="A896" s="53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  <c r="AL896" s="31"/>
      <c r="AM896" s="31"/>
      <c r="AN896" s="31"/>
      <c r="AO896" s="31"/>
      <c r="AP896" s="31"/>
      <c r="AQ896" s="31"/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  <c r="BB896" s="31"/>
      <c r="BC896" s="31"/>
      <c r="BD896" s="31"/>
      <c r="BE896" s="31"/>
      <c r="BF896" s="31"/>
      <c r="BG896" s="31"/>
      <c r="BH896" s="31"/>
    </row>
    <row r="897" spans="1:60" ht="11.25" customHeight="1" x14ac:dyDescent="0.2">
      <c r="A897" s="53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  <c r="AK897" s="31"/>
      <c r="AL897" s="31"/>
      <c r="AM897" s="31"/>
      <c r="AN897" s="31"/>
      <c r="AO897" s="31"/>
      <c r="AP897" s="31"/>
      <c r="AQ897" s="31"/>
      <c r="AR897" s="31"/>
      <c r="AS897" s="31"/>
      <c r="AT897" s="31"/>
      <c r="AU897" s="31"/>
      <c r="AV897" s="31"/>
      <c r="AW897" s="31"/>
      <c r="AX897" s="31"/>
      <c r="AY897" s="31"/>
      <c r="AZ897" s="31"/>
      <c r="BA897" s="31"/>
      <c r="BB897" s="31"/>
      <c r="BC897" s="31"/>
      <c r="BD897" s="31"/>
      <c r="BE897" s="31"/>
      <c r="BF897" s="31"/>
      <c r="BG897" s="31"/>
      <c r="BH897" s="31"/>
    </row>
    <row r="898" spans="1:60" ht="11.25" customHeight="1" x14ac:dyDescent="0.2">
      <c r="A898" s="53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  <c r="AK898" s="31"/>
      <c r="AL898" s="31"/>
      <c r="AM898" s="31"/>
      <c r="AN898" s="31"/>
      <c r="AO898" s="31"/>
      <c r="AP898" s="31"/>
      <c r="AQ898" s="31"/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  <c r="BB898" s="31"/>
      <c r="BC898" s="31"/>
      <c r="BD898" s="31"/>
      <c r="BE898" s="31"/>
      <c r="BF898" s="31"/>
      <c r="BG898" s="31"/>
      <c r="BH898" s="31"/>
    </row>
    <row r="899" spans="1:60" ht="11.25" customHeight="1" x14ac:dyDescent="0.2">
      <c r="A899" s="53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  <c r="AK899" s="31"/>
      <c r="AL899" s="31"/>
      <c r="AM899" s="31"/>
      <c r="AN899" s="31"/>
      <c r="AO899" s="31"/>
      <c r="AP899" s="31"/>
      <c r="AQ899" s="31"/>
      <c r="AR899" s="31"/>
      <c r="AS899" s="31"/>
      <c r="AT899" s="31"/>
      <c r="AU899" s="31"/>
      <c r="AV899" s="31"/>
      <c r="AW899" s="31"/>
      <c r="AX899" s="31"/>
      <c r="AY899" s="31"/>
      <c r="AZ899" s="31"/>
      <c r="BA899" s="31"/>
      <c r="BB899" s="31"/>
      <c r="BC899" s="31"/>
      <c r="BD899" s="31"/>
      <c r="BE899" s="31"/>
      <c r="BF899" s="31"/>
      <c r="BG899" s="31"/>
      <c r="BH899" s="31"/>
    </row>
    <row r="900" spans="1:60" ht="11.25" customHeight="1" x14ac:dyDescent="0.2">
      <c r="A900" s="53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  <c r="AK900" s="31"/>
      <c r="AL900" s="31"/>
      <c r="AM900" s="31"/>
      <c r="AN900" s="31"/>
      <c r="AO900" s="31"/>
      <c r="AP900" s="31"/>
      <c r="AQ900" s="31"/>
      <c r="AR900" s="31"/>
      <c r="AS900" s="31"/>
      <c r="AT900" s="31"/>
      <c r="AU900" s="31"/>
      <c r="AV900" s="31"/>
      <c r="AW900" s="31"/>
      <c r="AX900" s="31"/>
      <c r="AY900" s="31"/>
      <c r="AZ900" s="31"/>
      <c r="BA900" s="31"/>
      <c r="BB900" s="31"/>
      <c r="BC900" s="31"/>
      <c r="BD900" s="31"/>
      <c r="BE900" s="31"/>
      <c r="BF900" s="31"/>
      <c r="BG900" s="31"/>
      <c r="BH900" s="31"/>
    </row>
    <row r="901" spans="1:60" ht="11.25" customHeight="1" x14ac:dyDescent="0.2">
      <c r="A901" s="53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  <c r="AK901" s="31"/>
      <c r="AL901" s="31"/>
      <c r="AM901" s="31"/>
      <c r="AN901" s="31"/>
      <c r="AO901" s="31"/>
      <c r="AP901" s="31"/>
      <c r="AQ901" s="31"/>
      <c r="AR901" s="31"/>
      <c r="AS901" s="31"/>
      <c r="AT901" s="31"/>
      <c r="AU901" s="31"/>
      <c r="AV901" s="31"/>
      <c r="AW901" s="31"/>
      <c r="AX901" s="31"/>
      <c r="AY901" s="31"/>
      <c r="AZ901" s="31"/>
      <c r="BA901" s="31"/>
      <c r="BB901" s="31"/>
      <c r="BC901" s="31"/>
      <c r="BD901" s="31"/>
      <c r="BE901" s="31"/>
      <c r="BF901" s="31"/>
      <c r="BG901" s="31"/>
      <c r="BH901" s="31"/>
    </row>
    <row r="902" spans="1:60" ht="11.25" customHeight="1" x14ac:dyDescent="0.2">
      <c r="A902" s="53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  <c r="AK902" s="31"/>
      <c r="AL902" s="31"/>
      <c r="AM902" s="31"/>
      <c r="AN902" s="31"/>
      <c r="AO902" s="31"/>
      <c r="AP902" s="31"/>
      <c r="AQ902" s="31"/>
      <c r="AR902" s="31"/>
      <c r="AS902" s="31"/>
      <c r="AT902" s="31"/>
      <c r="AU902" s="31"/>
      <c r="AV902" s="31"/>
      <c r="AW902" s="31"/>
      <c r="AX902" s="31"/>
      <c r="AY902" s="31"/>
      <c r="AZ902" s="31"/>
      <c r="BA902" s="31"/>
      <c r="BB902" s="31"/>
      <c r="BC902" s="31"/>
      <c r="BD902" s="31"/>
      <c r="BE902" s="31"/>
      <c r="BF902" s="31"/>
      <c r="BG902" s="31"/>
      <c r="BH902" s="31"/>
    </row>
    <row r="903" spans="1:60" ht="11.25" customHeight="1" x14ac:dyDescent="0.2">
      <c r="A903" s="53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  <c r="AK903" s="31"/>
      <c r="AL903" s="31"/>
      <c r="AM903" s="31"/>
      <c r="AN903" s="31"/>
      <c r="AO903" s="31"/>
      <c r="AP903" s="31"/>
      <c r="AQ903" s="31"/>
      <c r="AR903" s="31"/>
      <c r="AS903" s="31"/>
      <c r="AT903" s="31"/>
      <c r="AU903" s="31"/>
      <c r="AV903" s="31"/>
      <c r="AW903" s="31"/>
      <c r="AX903" s="31"/>
      <c r="AY903" s="31"/>
      <c r="AZ903" s="31"/>
      <c r="BA903" s="31"/>
      <c r="BB903" s="31"/>
      <c r="BC903" s="31"/>
      <c r="BD903" s="31"/>
      <c r="BE903" s="31"/>
      <c r="BF903" s="31"/>
      <c r="BG903" s="31"/>
      <c r="BH903" s="31"/>
    </row>
    <row r="904" spans="1:60" ht="11.25" customHeight="1" x14ac:dyDescent="0.2">
      <c r="A904" s="53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  <c r="AK904" s="31"/>
      <c r="AL904" s="31"/>
      <c r="AM904" s="31"/>
      <c r="AN904" s="31"/>
      <c r="AO904" s="31"/>
      <c r="AP904" s="31"/>
      <c r="AQ904" s="31"/>
      <c r="AR904" s="31"/>
      <c r="AS904" s="31"/>
      <c r="AT904" s="31"/>
      <c r="AU904" s="31"/>
      <c r="AV904" s="31"/>
      <c r="AW904" s="31"/>
      <c r="AX904" s="31"/>
      <c r="AY904" s="31"/>
      <c r="AZ904" s="31"/>
      <c r="BA904" s="31"/>
      <c r="BB904" s="31"/>
      <c r="BC904" s="31"/>
      <c r="BD904" s="31"/>
      <c r="BE904" s="31"/>
      <c r="BF904" s="31"/>
      <c r="BG904" s="31"/>
      <c r="BH904" s="31"/>
    </row>
    <row r="905" spans="1:60" ht="11.25" customHeight="1" x14ac:dyDescent="0.2">
      <c r="A905" s="53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  <c r="AL905" s="31"/>
      <c r="AM905" s="31"/>
      <c r="AN905" s="31"/>
      <c r="AO905" s="31"/>
      <c r="AP905" s="31"/>
      <c r="AQ905" s="31"/>
      <c r="AR905" s="31"/>
      <c r="AS905" s="31"/>
      <c r="AT905" s="31"/>
      <c r="AU905" s="31"/>
      <c r="AV905" s="31"/>
      <c r="AW905" s="31"/>
      <c r="AX905" s="31"/>
      <c r="AY905" s="31"/>
      <c r="AZ905" s="31"/>
      <c r="BA905" s="31"/>
      <c r="BB905" s="31"/>
      <c r="BC905" s="31"/>
      <c r="BD905" s="31"/>
      <c r="BE905" s="31"/>
      <c r="BF905" s="31"/>
      <c r="BG905" s="31"/>
      <c r="BH905" s="31"/>
    </row>
    <row r="906" spans="1:60" ht="11.25" customHeight="1" x14ac:dyDescent="0.2">
      <c r="A906" s="53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  <c r="AK906" s="31"/>
      <c r="AL906" s="31"/>
      <c r="AM906" s="31"/>
      <c r="AN906" s="31"/>
      <c r="AO906" s="31"/>
      <c r="AP906" s="31"/>
      <c r="AQ906" s="31"/>
      <c r="AR906" s="31"/>
      <c r="AS906" s="31"/>
      <c r="AT906" s="31"/>
      <c r="AU906" s="31"/>
      <c r="AV906" s="31"/>
      <c r="AW906" s="31"/>
      <c r="AX906" s="31"/>
      <c r="AY906" s="31"/>
      <c r="AZ906" s="31"/>
      <c r="BA906" s="31"/>
      <c r="BB906" s="31"/>
      <c r="BC906" s="31"/>
      <c r="BD906" s="31"/>
      <c r="BE906" s="31"/>
      <c r="BF906" s="31"/>
      <c r="BG906" s="31"/>
      <c r="BH906" s="31"/>
    </row>
    <row r="907" spans="1:60" ht="11.25" customHeight="1" x14ac:dyDescent="0.2">
      <c r="A907" s="53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  <c r="AK907" s="31"/>
      <c r="AL907" s="31"/>
      <c r="AM907" s="31"/>
      <c r="AN907" s="31"/>
      <c r="AO907" s="31"/>
      <c r="AP907" s="31"/>
      <c r="AQ907" s="31"/>
      <c r="AR907" s="31"/>
      <c r="AS907" s="31"/>
      <c r="AT907" s="31"/>
      <c r="AU907" s="31"/>
      <c r="AV907" s="31"/>
      <c r="AW907" s="31"/>
      <c r="AX907" s="31"/>
      <c r="AY907" s="31"/>
      <c r="AZ907" s="31"/>
      <c r="BA907" s="31"/>
      <c r="BB907" s="31"/>
      <c r="BC907" s="31"/>
      <c r="BD907" s="31"/>
      <c r="BE907" s="31"/>
      <c r="BF907" s="31"/>
      <c r="BG907" s="31"/>
      <c r="BH907" s="31"/>
    </row>
    <row r="908" spans="1:60" ht="11.25" customHeight="1" x14ac:dyDescent="0.2">
      <c r="A908" s="53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  <c r="AK908" s="31"/>
      <c r="AL908" s="31"/>
      <c r="AM908" s="31"/>
      <c r="AN908" s="31"/>
      <c r="AO908" s="31"/>
      <c r="AP908" s="31"/>
      <c r="AQ908" s="31"/>
      <c r="AR908" s="31"/>
      <c r="AS908" s="31"/>
      <c r="AT908" s="31"/>
      <c r="AU908" s="31"/>
      <c r="AV908" s="31"/>
      <c r="AW908" s="31"/>
      <c r="AX908" s="31"/>
      <c r="AY908" s="31"/>
      <c r="AZ908" s="31"/>
      <c r="BA908" s="31"/>
      <c r="BB908" s="31"/>
      <c r="BC908" s="31"/>
      <c r="BD908" s="31"/>
      <c r="BE908" s="31"/>
      <c r="BF908" s="31"/>
      <c r="BG908" s="31"/>
      <c r="BH908" s="31"/>
    </row>
    <row r="909" spans="1:60" ht="11.25" customHeight="1" x14ac:dyDescent="0.2">
      <c r="A909" s="53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  <c r="AK909" s="31"/>
      <c r="AL909" s="31"/>
      <c r="AM909" s="31"/>
      <c r="AN909" s="31"/>
      <c r="AO909" s="31"/>
      <c r="AP909" s="31"/>
      <c r="AQ909" s="31"/>
      <c r="AR909" s="31"/>
      <c r="AS909" s="31"/>
      <c r="AT909" s="31"/>
      <c r="AU909" s="31"/>
      <c r="AV909" s="31"/>
      <c r="AW909" s="31"/>
      <c r="AX909" s="31"/>
      <c r="AY909" s="31"/>
      <c r="AZ909" s="31"/>
      <c r="BA909" s="31"/>
      <c r="BB909" s="31"/>
      <c r="BC909" s="31"/>
      <c r="BD909" s="31"/>
      <c r="BE909" s="31"/>
      <c r="BF909" s="31"/>
      <c r="BG909" s="31"/>
      <c r="BH909" s="31"/>
    </row>
    <row r="910" spans="1:60" ht="11.25" customHeight="1" x14ac:dyDescent="0.2">
      <c r="A910" s="53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  <c r="AK910" s="31"/>
      <c r="AL910" s="31"/>
      <c r="AM910" s="31"/>
      <c r="AN910" s="31"/>
      <c r="AO910" s="31"/>
      <c r="AP910" s="31"/>
      <c r="AQ910" s="31"/>
      <c r="AR910" s="31"/>
      <c r="AS910" s="31"/>
      <c r="AT910" s="31"/>
      <c r="AU910" s="31"/>
      <c r="AV910" s="31"/>
      <c r="AW910" s="31"/>
      <c r="AX910" s="31"/>
      <c r="AY910" s="31"/>
      <c r="AZ910" s="31"/>
      <c r="BA910" s="31"/>
      <c r="BB910" s="31"/>
      <c r="BC910" s="31"/>
      <c r="BD910" s="31"/>
      <c r="BE910" s="31"/>
      <c r="BF910" s="31"/>
      <c r="BG910" s="31"/>
      <c r="BH910" s="31"/>
    </row>
    <row r="911" spans="1:60" ht="11.25" customHeight="1" x14ac:dyDescent="0.2">
      <c r="A911" s="53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  <c r="AK911" s="31"/>
      <c r="AL911" s="31"/>
      <c r="AM911" s="31"/>
      <c r="AN911" s="31"/>
      <c r="AO911" s="31"/>
      <c r="AP911" s="31"/>
      <c r="AQ911" s="31"/>
      <c r="AR911" s="31"/>
      <c r="AS911" s="31"/>
      <c r="AT911" s="31"/>
      <c r="AU911" s="31"/>
      <c r="AV911" s="31"/>
      <c r="AW911" s="31"/>
      <c r="AX911" s="31"/>
      <c r="AY911" s="31"/>
      <c r="AZ911" s="31"/>
      <c r="BA911" s="31"/>
      <c r="BB911" s="31"/>
      <c r="BC911" s="31"/>
      <c r="BD911" s="31"/>
      <c r="BE911" s="31"/>
      <c r="BF911" s="31"/>
      <c r="BG911" s="31"/>
      <c r="BH911" s="31"/>
    </row>
    <row r="912" spans="1:60" ht="11.25" customHeight="1" x14ac:dyDescent="0.2">
      <c r="A912" s="53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  <c r="AK912" s="31"/>
      <c r="AL912" s="31"/>
      <c r="AM912" s="31"/>
      <c r="AN912" s="31"/>
      <c r="AO912" s="31"/>
      <c r="AP912" s="31"/>
      <c r="AQ912" s="31"/>
      <c r="AR912" s="31"/>
      <c r="AS912" s="31"/>
      <c r="AT912" s="31"/>
      <c r="AU912" s="31"/>
      <c r="AV912" s="31"/>
      <c r="AW912" s="31"/>
      <c r="AX912" s="31"/>
      <c r="AY912" s="31"/>
      <c r="AZ912" s="31"/>
      <c r="BA912" s="31"/>
      <c r="BB912" s="31"/>
      <c r="BC912" s="31"/>
      <c r="BD912" s="31"/>
      <c r="BE912" s="31"/>
      <c r="BF912" s="31"/>
      <c r="BG912" s="31"/>
      <c r="BH912" s="31"/>
    </row>
    <row r="913" spans="1:60" ht="11.25" customHeight="1" x14ac:dyDescent="0.2">
      <c r="A913" s="53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  <c r="AK913" s="31"/>
      <c r="AL913" s="31"/>
      <c r="AM913" s="31"/>
      <c r="AN913" s="31"/>
      <c r="AO913" s="31"/>
      <c r="AP913" s="31"/>
      <c r="AQ913" s="31"/>
      <c r="AR913" s="31"/>
      <c r="AS913" s="31"/>
      <c r="AT913" s="31"/>
      <c r="AU913" s="31"/>
      <c r="AV913" s="31"/>
      <c r="AW913" s="31"/>
      <c r="AX913" s="31"/>
      <c r="AY913" s="31"/>
      <c r="AZ913" s="31"/>
      <c r="BA913" s="31"/>
      <c r="BB913" s="31"/>
      <c r="BC913" s="31"/>
      <c r="BD913" s="31"/>
      <c r="BE913" s="31"/>
      <c r="BF913" s="31"/>
      <c r="BG913" s="31"/>
      <c r="BH913" s="31"/>
    </row>
    <row r="914" spans="1:60" ht="11.25" customHeight="1" x14ac:dyDescent="0.2">
      <c r="A914" s="53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  <c r="AK914" s="31"/>
      <c r="AL914" s="31"/>
      <c r="AM914" s="31"/>
      <c r="AN914" s="31"/>
      <c r="AO914" s="31"/>
      <c r="AP914" s="31"/>
      <c r="AQ914" s="31"/>
      <c r="AR914" s="31"/>
      <c r="AS914" s="31"/>
      <c r="AT914" s="31"/>
      <c r="AU914" s="31"/>
      <c r="AV914" s="31"/>
      <c r="AW914" s="31"/>
      <c r="AX914" s="31"/>
      <c r="AY914" s="31"/>
      <c r="AZ914" s="31"/>
      <c r="BA914" s="31"/>
      <c r="BB914" s="31"/>
      <c r="BC914" s="31"/>
      <c r="BD914" s="31"/>
      <c r="BE914" s="31"/>
      <c r="BF914" s="31"/>
      <c r="BG914" s="31"/>
      <c r="BH914" s="31"/>
    </row>
    <row r="915" spans="1:60" ht="11.25" customHeight="1" x14ac:dyDescent="0.2">
      <c r="A915" s="53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  <c r="AK915" s="31"/>
      <c r="AL915" s="31"/>
      <c r="AM915" s="31"/>
      <c r="AN915" s="31"/>
      <c r="AO915" s="31"/>
      <c r="AP915" s="31"/>
      <c r="AQ915" s="31"/>
      <c r="AR915" s="31"/>
      <c r="AS915" s="31"/>
      <c r="AT915" s="31"/>
      <c r="AU915" s="31"/>
      <c r="AV915" s="31"/>
      <c r="AW915" s="31"/>
      <c r="AX915" s="31"/>
      <c r="AY915" s="31"/>
      <c r="AZ915" s="31"/>
      <c r="BA915" s="31"/>
      <c r="BB915" s="31"/>
      <c r="BC915" s="31"/>
      <c r="BD915" s="31"/>
      <c r="BE915" s="31"/>
      <c r="BF915" s="31"/>
      <c r="BG915" s="31"/>
      <c r="BH915" s="31"/>
    </row>
    <row r="916" spans="1:60" ht="11.25" customHeight="1" x14ac:dyDescent="0.2">
      <c r="A916" s="53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  <c r="AK916" s="31"/>
      <c r="AL916" s="31"/>
      <c r="AM916" s="31"/>
      <c r="AN916" s="31"/>
      <c r="AO916" s="31"/>
      <c r="AP916" s="31"/>
      <c r="AQ916" s="31"/>
      <c r="AR916" s="31"/>
      <c r="AS916" s="31"/>
      <c r="AT916" s="31"/>
      <c r="AU916" s="31"/>
      <c r="AV916" s="31"/>
      <c r="AW916" s="31"/>
      <c r="AX916" s="31"/>
      <c r="AY916" s="31"/>
      <c r="AZ916" s="31"/>
      <c r="BA916" s="31"/>
      <c r="BB916" s="31"/>
      <c r="BC916" s="31"/>
      <c r="BD916" s="31"/>
      <c r="BE916" s="31"/>
      <c r="BF916" s="31"/>
      <c r="BG916" s="31"/>
      <c r="BH916" s="31"/>
    </row>
    <row r="917" spans="1:60" ht="11.25" customHeight="1" x14ac:dyDescent="0.2">
      <c r="A917" s="53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  <c r="AL917" s="31"/>
      <c r="AM917" s="31"/>
      <c r="AN917" s="31"/>
      <c r="AO917" s="31"/>
      <c r="AP917" s="31"/>
      <c r="AQ917" s="31"/>
      <c r="AR917" s="31"/>
      <c r="AS917" s="31"/>
      <c r="AT917" s="31"/>
      <c r="AU917" s="31"/>
      <c r="AV917" s="31"/>
      <c r="AW917" s="31"/>
      <c r="AX917" s="31"/>
      <c r="AY917" s="31"/>
      <c r="AZ917" s="31"/>
      <c r="BA917" s="31"/>
      <c r="BB917" s="31"/>
      <c r="BC917" s="31"/>
      <c r="BD917" s="31"/>
      <c r="BE917" s="31"/>
      <c r="BF917" s="31"/>
      <c r="BG917" s="31"/>
      <c r="BH917" s="31"/>
    </row>
    <row r="918" spans="1:60" ht="11.25" customHeight="1" x14ac:dyDescent="0.2">
      <c r="A918" s="53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  <c r="AL918" s="31"/>
      <c r="AM918" s="31"/>
      <c r="AN918" s="31"/>
      <c r="AO918" s="31"/>
      <c r="AP918" s="31"/>
      <c r="AQ918" s="31"/>
      <c r="AR918" s="31"/>
      <c r="AS918" s="31"/>
      <c r="AT918" s="31"/>
      <c r="AU918" s="31"/>
      <c r="AV918" s="31"/>
      <c r="AW918" s="31"/>
      <c r="AX918" s="31"/>
      <c r="AY918" s="31"/>
      <c r="AZ918" s="31"/>
      <c r="BA918" s="31"/>
      <c r="BB918" s="31"/>
      <c r="BC918" s="31"/>
      <c r="BD918" s="31"/>
      <c r="BE918" s="31"/>
      <c r="BF918" s="31"/>
      <c r="BG918" s="31"/>
      <c r="BH918" s="31"/>
    </row>
    <row r="919" spans="1:60" ht="11.25" customHeight="1" x14ac:dyDescent="0.2">
      <c r="A919" s="53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  <c r="AK919" s="31"/>
      <c r="AL919" s="31"/>
      <c r="AM919" s="31"/>
      <c r="AN919" s="31"/>
      <c r="AO919" s="31"/>
      <c r="AP919" s="31"/>
      <c r="AQ919" s="31"/>
      <c r="AR919" s="31"/>
      <c r="AS919" s="31"/>
      <c r="AT919" s="31"/>
      <c r="AU919" s="31"/>
      <c r="AV919" s="31"/>
      <c r="AW919" s="31"/>
      <c r="AX919" s="31"/>
      <c r="AY919" s="31"/>
      <c r="AZ919" s="31"/>
      <c r="BA919" s="31"/>
      <c r="BB919" s="31"/>
      <c r="BC919" s="31"/>
      <c r="BD919" s="31"/>
      <c r="BE919" s="31"/>
      <c r="BF919" s="31"/>
      <c r="BG919" s="31"/>
      <c r="BH919" s="31"/>
    </row>
    <row r="920" spans="1:60" ht="11.25" customHeight="1" x14ac:dyDescent="0.2">
      <c r="A920" s="53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  <c r="AL920" s="31"/>
      <c r="AM920" s="31"/>
      <c r="AN920" s="31"/>
      <c r="AO920" s="31"/>
      <c r="AP920" s="31"/>
      <c r="AQ920" s="31"/>
      <c r="AR920" s="31"/>
      <c r="AS920" s="31"/>
      <c r="AT920" s="31"/>
      <c r="AU920" s="31"/>
      <c r="AV920" s="31"/>
      <c r="AW920" s="31"/>
      <c r="AX920" s="31"/>
      <c r="AY920" s="31"/>
      <c r="AZ920" s="31"/>
      <c r="BA920" s="31"/>
      <c r="BB920" s="31"/>
      <c r="BC920" s="31"/>
      <c r="BD920" s="31"/>
      <c r="BE920" s="31"/>
      <c r="BF920" s="31"/>
      <c r="BG920" s="31"/>
      <c r="BH920" s="31"/>
    </row>
    <row r="921" spans="1:60" ht="11.25" customHeight="1" x14ac:dyDescent="0.2">
      <c r="A921" s="53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  <c r="AL921" s="31"/>
      <c r="AM921" s="31"/>
      <c r="AN921" s="31"/>
      <c r="AO921" s="31"/>
      <c r="AP921" s="31"/>
      <c r="AQ921" s="31"/>
      <c r="AR921" s="31"/>
      <c r="AS921" s="31"/>
      <c r="AT921" s="31"/>
      <c r="AU921" s="31"/>
      <c r="AV921" s="31"/>
      <c r="AW921" s="31"/>
      <c r="AX921" s="31"/>
      <c r="AY921" s="31"/>
      <c r="AZ921" s="31"/>
      <c r="BA921" s="31"/>
      <c r="BB921" s="31"/>
      <c r="BC921" s="31"/>
      <c r="BD921" s="31"/>
      <c r="BE921" s="31"/>
      <c r="BF921" s="31"/>
      <c r="BG921" s="31"/>
      <c r="BH921" s="31"/>
    </row>
    <row r="922" spans="1:60" ht="11.25" customHeight="1" x14ac:dyDescent="0.2">
      <c r="A922" s="53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  <c r="AK922" s="31"/>
      <c r="AL922" s="31"/>
      <c r="AM922" s="31"/>
      <c r="AN922" s="31"/>
      <c r="AO922" s="31"/>
      <c r="AP922" s="31"/>
      <c r="AQ922" s="31"/>
      <c r="AR922" s="31"/>
      <c r="AS922" s="31"/>
      <c r="AT922" s="31"/>
      <c r="AU922" s="31"/>
      <c r="AV922" s="31"/>
      <c r="AW922" s="31"/>
      <c r="AX922" s="31"/>
      <c r="AY922" s="31"/>
      <c r="AZ922" s="31"/>
      <c r="BA922" s="31"/>
      <c r="BB922" s="31"/>
      <c r="BC922" s="31"/>
      <c r="BD922" s="31"/>
      <c r="BE922" s="31"/>
      <c r="BF922" s="31"/>
      <c r="BG922" s="31"/>
      <c r="BH922" s="31"/>
    </row>
    <row r="923" spans="1:60" ht="11.25" customHeight="1" x14ac:dyDescent="0.2">
      <c r="A923" s="53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  <c r="AK923" s="31"/>
      <c r="AL923" s="31"/>
      <c r="AM923" s="31"/>
      <c r="AN923" s="31"/>
      <c r="AO923" s="31"/>
      <c r="AP923" s="31"/>
      <c r="AQ923" s="31"/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  <c r="BB923" s="31"/>
      <c r="BC923" s="31"/>
      <c r="BD923" s="31"/>
      <c r="BE923" s="31"/>
      <c r="BF923" s="31"/>
      <c r="BG923" s="31"/>
      <c r="BH923" s="31"/>
    </row>
    <row r="924" spans="1:60" ht="11.25" customHeight="1" x14ac:dyDescent="0.2">
      <c r="A924" s="53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  <c r="AK924" s="31"/>
      <c r="AL924" s="31"/>
      <c r="AM924" s="31"/>
      <c r="AN924" s="31"/>
      <c r="AO924" s="31"/>
      <c r="AP924" s="31"/>
      <c r="AQ924" s="31"/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  <c r="BB924" s="31"/>
      <c r="BC924" s="31"/>
      <c r="BD924" s="31"/>
      <c r="BE924" s="31"/>
      <c r="BF924" s="31"/>
      <c r="BG924" s="31"/>
      <c r="BH924" s="31"/>
    </row>
    <row r="925" spans="1:60" ht="11.25" customHeight="1" x14ac:dyDescent="0.2">
      <c r="A925" s="53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  <c r="AL925" s="31"/>
      <c r="AM925" s="31"/>
      <c r="AN925" s="31"/>
      <c r="AO925" s="31"/>
      <c r="AP925" s="31"/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31"/>
      <c r="BC925" s="31"/>
      <c r="BD925" s="31"/>
      <c r="BE925" s="31"/>
      <c r="BF925" s="31"/>
      <c r="BG925" s="31"/>
      <c r="BH925" s="31"/>
    </row>
    <row r="926" spans="1:60" ht="11.25" customHeight="1" x14ac:dyDescent="0.2">
      <c r="A926" s="53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  <c r="AK926" s="31"/>
      <c r="AL926" s="31"/>
      <c r="AM926" s="31"/>
      <c r="AN926" s="31"/>
      <c r="AO926" s="31"/>
      <c r="AP926" s="31"/>
      <c r="AQ926" s="31"/>
      <c r="AR926" s="31"/>
      <c r="AS926" s="31"/>
      <c r="AT926" s="31"/>
      <c r="AU926" s="31"/>
      <c r="AV926" s="31"/>
      <c r="AW926" s="31"/>
      <c r="AX926" s="31"/>
      <c r="AY926" s="31"/>
      <c r="AZ926" s="31"/>
      <c r="BA926" s="31"/>
      <c r="BB926" s="31"/>
      <c r="BC926" s="31"/>
      <c r="BD926" s="31"/>
      <c r="BE926" s="31"/>
      <c r="BF926" s="31"/>
      <c r="BG926" s="31"/>
      <c r="BH926" s="31"/>
    </row>
    <row r="927" spans="1:60" ht="11.25" customHeight="1" x14ac:dyDescent="0.2">
      <c r="A927" s="53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  <c r="AL927" s="31"/>
      <c r="AM927" s="31"/>
      <c r="AN927" s="31"/>
      <c r="AO927" s="31"/>
      <c r="AP927" s="31"/>
      <c r="AQ927" s="31"/>
      <c r="AR927" s="31"/>
      <c r="AS927" s="31"/>
      <c r="AT927" s="31"/>
      <c r="AU927" s="31"/>
      <c r="AV927" s="31"/>
      <c r="AW927" s="31"/>
      <c r="AX927" s="31"/>
      <c r="AY927" s="31"/>
      <c r="AZ927" s="31"/>
      <c r="BA927" s="31"/>
      <c r="BB927" s="31"/>
      <c r="BC927" s="31"/>
      <c r="BD927" s="31"/>
      <c r="BE927" s="31"/>
      <c r="BF927" s="31"/>
      <c r="BG927" s="31"/>
      <c r="BH927" s="31"/>
    </row>
    <row r="928" spans="1:60" ht="11.25" customHeight="1" x14ac:dyDescent="0.2">
      <c r="A928" s="53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  <c r="AK928" s="31"/>
      <c r="AL928" s="31"/>
      <c r="AM928" s="31"/>
      <c r="AN928" s="31"/>
      <c r="AO928" s="31"/>
      <c r="AP928" s="31"/>
      <c r="AQ928" s="31"/>
      <c r="AR928" s="31"/>
      <c r="AS928" s="31"/>
      <c r="AT928" s="31"/>
      <c r="AU928" s="31"/>
      <c r="AV928" s="31"/>
      <c r="AW928" s="31"/>
      <c r="AX928" s="31"/>
      <c r="AY928" s="31"/>
      <c r="AZ928" s="31"/>
      <c r="BA928" s="31"/>
      <c r="BB928" s="31"/>
      <c r="BC928" s="31"/>
      <c r="BD928" s="31"/>
      <c r="BE928" s="31"/>
      <c r="BF928" s="31"/>
      <c r="BG928" s="31"/>
      <c r="BH928" s="31"/>
    </row>
    <row r="929" spans="1:60" ht="11.25" customHeight="1" x14ac:dyDescent="0.2">
      <c r="A929" s="53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  <c r="AK929" s="31"/>
      <c r="AL929" s="31"/>
      <c r="AM929" s="31"/>
      <c r="AN929" s="31"/>
      <c r="AO929" s="31"/>
      <c r="AP929" s="31"/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31"/>
      <c r="BC929" s="31"/>
      <c r="BD929" s="31"/>
      <c r="BE929" s="31"/>
      <c r="BF929" s="31"/>
      <c r="BG929" s="31"/>
      <c r="BH929" s="31"/>
    </row>
    <row r="930" spans="1:60" ht="11.25" customHeight="1" x14ac:dyDescent="0.2">
      <c r="A930" s="53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  <c r="AK930" s="31"/>
      <c r="AL930" s="31"/>
      <c r="AM930" s="31"/>
      <c r="AN930" s="31"/>
      <c r="AO930" s="31"/>
      <c r="AP930" s="31"/>
      <c r="AQ930" s="31"/>
      <c r="AR930" s="31"/>
      <c r="AS930" s="31"/>
      <c r="AT930" s="31"/>
      <c r="AU930" s="31"/>
      <c r="AV930" s="31"/>
      <c r="AW930" s="31"/>
      <c r="AX930" s="31"/>
      <c r="AY930" s="31"/>
      <c r="AZ930" s="31"/>
      <c r="BA930" s="31"/>
      <c r="BB930" s="31"/>
      <c r="BC930" s="31"/>
      <c r="BD930" s="31"/>
      <c r="BE930" s="31"/>
      <c r="BF930" s="31"/>
      <c r="BG930" s="31"/>
      <c r="BH930" s="31"/>
    </row>
    <row r="931" spans="1:60" ht="11.25" customHeight="1" x14ac:dyDescent="0.2">
      <c r="A931" s="53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  <c r="AK931" s="31"/>
      <c r="AL931" s="31"/>
      <c r="AM931" s="31"/>
      <c r="AN931" s="31"/>
      <c r="AO931" s="31"/>
      <c r="AP931" s="31"/>
      <c r="AQ931" s="31"/>
      <c r="AR931" s="31"/>
      <c r="AS931" s="31"/>
      <c r="AT931" s="31"/>
      <c r="AU931" s="31"/>
      <c r="AV931" s="31"/>
      <c r="AW931" s="31"/>
      <c r="AX931" s="31"/>
      <c r="AY931" s="31"/>
      <c r="AZ931" s="31"/>
      <c r="BA931" s="31"/>
      <c r="BB931" s="31"/>
      <c r="BC931" s="31"/>
      <c r="BD931" s="31"/>
      <c r="BE931" s="31"/>
      <c r="BF931" s="31"/>
      <c r="BG931" s="31"/>
      <c r="BH931" s="31"/>
    </row>
    <row r="932" spans="1:60" ht="11.25" customHeight="1" x14ac:dyDescent="0.2">
      <c r="A932" s="53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  <c r="AK932" s="31"/>
      <c r="AL932" s="31"/>
      <c r="AM932" s="31"/>
      <c r="AN932" s="31"/>
      <c r="AO932" s="31"/>
      <c r="AP932" s="31"/>
      <c r="AQ932" s="31"/>
      <c r="AR932" s="31"/>
      <c r="AS932" s="31"/>
      <c r="AT932" s="31"/>
      <c r="AU932" s="31"/>
      <c r="AV932" s="31"/>
      <c r="AW932" s="31"/>
      <c r="AX932" s="31"/>
      <c r="AY932" s="31"/>
      <c r="AZ932" s="31"/>
      <c r="BA932" s="31"/>
      <c r="BB932" s="31"/>
      <c r="BC932" s="31"/>
      <c r="BD932" s="31"/>
      <c r="BE932" s="31"/>
      <c r="BF932" s="31"/>
      <c r="BG932" s="31"/>
      <c r="BH932" s="31"/>
    </row>
    <row r="933" spans="1:60" ht="11.25" customHeight="1" x14ac:dyDescent="0.2">
      <c r="A933" s="53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  <c r="AL933" s="31"/>
      <c r="AM933" s="31"/>
      <c r="AN933" s="31"/>
      <c r="AO933" s="31"/>
      <c r="AP933" s="31"/>
      <c r="AQ933" s="31"/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  <c r="BB933" s="31"/>
      <c r="BC933" s="31"/>
      <c r="BD933" s="31"/>
      <c r="BE933" s="31"/>
      <c r="BF933" s="31"/>
      <c r="BG933" s="31"/>
      <c r="BH933" s="31"/>
    </row>
    <row r="934" spans="1:60" ht="11.25" customHeight="1" x14ac:dyDescent="0.2">
      <c r="A934" s="53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  <c r="AK934" s="31"/>
      <c r="AL934" s="31"/>
      <c r="AM934" s="31"/>
      <c r="AN934" s="31"/>
      <c r="AO934" s="31"/>
      <c r="AP934" s="31"/>
      <c r="AQ934" s="31"/>
      <c r="AR934" s="31"/>
      <c r="AS934" s="31"/>
      <c r="AT934" s="31"/>
      <c r="AU934" s="31"/>
      <c r="AV934" s="31"/>
      <c r="AW934" s="31"/>
      <c r="AX934" s="31"/>
      <c r="AY934" s="31"/>
      <c r="AZ934" s="31"/>
      <c r="BA934" s="31"/>
      <c r="BB934" s="31"/>
      <c r="BC934" s="31"/>
      <c r="BD934" s="31"/>
      <c r="BE934" s="31"/>
      <c r="BF934" s="31"/>
      <c r="BG934" s="31"/>
      <c r="BH934" s="31"/>
    </row>
    <row r="935" spans="1:60" ht="11.25" customHeight="1" x14ac:dyDescent="0.2">
      <c r="A935" s="53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  <c r="AL935" s="31"/>
      <c r="AM935" s="31"/>
      <c r="AN935" s="31"/>
      <c r="AO935" s="31"/>
      <c r="AP935" s="31"/>
      <c r="AQ935" s="31"/>
      <c r="AR935" s="31"/>
      <c r="AS935" s="31"/>
      <c r="AT935" s="31"/>
      <c r="AU935" s="31"/>
      <c r="AV935" s="31"/>
      <c r="AW935" s="31"/>
      <c r="AX935" s="31"/>
      <c r="AY935" s="31"/>
      <c r="AZ935" s="31"/>
      <c r="BA935" s="31"/>
      <c r="BB935" s="31"/>
      <c r="BC935" s="31"/>
      <c r="BD935" s="31"/>
      <c r="BE935" s="31"/>
      <c r="BF935" s="31"/>
      <c r="BG935" s="31"/>
      <c r="BH935" s="31"/>
    </row>
    <row r="936" spans="1:60" ht="11.25" customHeight="1" x14ac:dyDescent="0.2">
      <c r="A936" s="53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  <c r="AK936" s="31"/>
      <c r="AL936" s="31"/>
      <c r="AM936" s="31"/>
      <c r="AN936" s="31"/>
      <c r="AO936" s="31"/>
      <c r="AP936" s="31"/>
      <c r="AQ936" s="31"/>
      <c r="AR936" s="31"/>
      <c r="AS936" s="31"/>
      <c r="AT936" s="31"/>
      <c r="AU936" s="31"/>
      <c r="AV936" s="31"/>
      <c r="AW936" s="31"/>
      <c r="AX936" s="31"/>
      <c r="AY936" s="31"/>
      <c r="AZ936" s="31"/>
      <c r="BA936" s="31"/>
      <c r="BB936" s="31"/>
      <c r="BC936" s="31"/>
      <c r="BD936" s="31"/>
      <c r="BE936" s="31"/>
      <c r="BF936" s="31"/>
      <c r="BG936" s="31"/>
      <c r="BH936" s="31"/>
    </row>
    <row r="937" spans="1:60" ht="11.25" customHeight="1" x14ac:dyDescent="0.2">
      <c r="A937" s="53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  <c r="AK937" s="31"/>
      <c r="AL937" s="31"/>
      <c r="AM937" s="31"/>
      <c r="AN937" s="31"/>
      <c r="AO937" s="31"/>
      <c r="AP937" s="31"/>
      <c r="AQ937" s="31"/>
      <c r="AR937" s="31"/>
      <c r="AS937" s="31"/>
      <c r="AT937" s="31"/>
      <c r="AU937" s="31"/>
      <c r="AV937" s="31"/>
      <c r="AW937" s="31"/>
      <c r="AX937" s="31"/>
      <c r="AY937" s="31"/>
      <c r="AZ937" s="31"/>
      <c r="BA937" s="31"/>
      <c r="BB937" s="31"/>
      <c r="BC937" s="31"/>
      <c r="BD937" s="31"/>
      <c r="BE937" s="31"/>
      <c r="BF937" s="31"/>
      <c r="BG937" s="31"/>
      <c r="BH937" s="31"/>
    </row>
    <row r="938" spans="1:60" ht="11.25" customHeight="1" x14ac:dyDescent="0.2">
      <c r="A938" s="53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  <c r="AK938" s="31"/>
      <c r="AL938" s="31"/>
      <c r="AM938" s="31"/>
      <c r="AN938" s="31"/>
      <c r="AO938" s="31"/>
      <c r="AP938" s="31"/>
      <c r="AQ938" s="31"/>
      <c r="AR938" s="31"/>
      <c r="AS938" s="31"/>
      <c r="AT938" s="31"/>
      <c r="AU938" s="31"/>
      <c r="AV938" s="31"/>
      <c r="AW938" s="31"/>
      <c r="AX938" s="31"/>
      <c r="AY938" s="31"/>
      <c r="AZ938" s="31"/>
      <c r="BA938" s="31"/>
      <c r="BB938" s="31"/>
      <c r="BC938" s="31"/>
      <c r="BD938" s="31"/>
      <c r="BE938" s="31"/>
      <c r="BF938" s="31"/>
      <c r="BG938" s="31"/>
      <c r="BH938" s="31"/>
    </row>
    <row r="939" spans="1:60" ht="11.25" customHeight="1" x14ac:dyDescent="0.2">
      <c r="A939" s="53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  <c r="AL939" s="31"/>
      <c r="AM939" s="31"/>
      <c r="AN939" s="31"/>
      <c r="AO939" s="31"/>
      <c r="AP939" s="31"/>
      <c r="AQ939" s="31"/>
      <c r="AR939" s="31"/>
      <c r="AS939" s="31"/>
      <c r="AT939" s="31"/>
      <c r="AU939" s="31"/>
      <c r="AV939" s="31"/>
      <c r="AW939" s="31"/>
      <c r="AX939" s="31"/>
      <c r="AY939" s="31"/>
      <c r="AZ939" s="31"/>
      <c r="BA939" s="31"/>
      <c r="BB939" s="31"/>
      <c r="BC939" s="31"/>
      <c r="BD939" s="31"/>
      <c r="BE939" s="31"/>
      <c r="BF939" s="31"/>
      <c r="BG939" s="31"/>
      <c r="BH939" s="31"/>
    </row>
    <row r="940" spans="1:60" ht="11.25" customHeight="1" x14ac:dyDescent="0.2">
      <c r="A940" s="53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  <c r="AK940" s="31"/>
      <c r="AL940" s="31"/>
      <c r="AM940" s="31"/>
      <c r="AN940" s="31"/>
      <c r="AO940" s="31"/>
      <c r="AP940" s="31"/>
      <c r="AQ940" s="31"/>
      <c r="AR940" s="31"/>
      <c r="AS940" s="31"/>
      <c r="AT940" s="31"/>
      <c r="AU940" s="31"/>
      <c r="AV940" s="31"/>
      <c r="AW940" s="31"/>
      <c r="AX940" s="31"/>
      <c r="AY940" s="31"/>
      <c r="AZ940" s="31"/>
      <c r="BA940" s="31"/>
      <c r="BB940" s="31"/>
      <c r="BC940" s="31"/>
      <c r="BD940" s="31"/>
      <c r="BE940" s="31"/>
      <c r="BF940" s="31"/>
      <c r="BG940" s="31"/>
      <c r="BH940" s="31"/>
    </row>
    <row r="941" spans="1:60" ht="11.25" customHeight="1" x14ac:dyDescent="0.2">
      <c r="A941" s="53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  <c r="AK941" s="31"/>
      <c r="AL941" s="31"/>
      <c r="AM941" s="31"/>
      <c r="AN941" s="31"/>
      <c r="AO941" s="31"/>
      <c r="AP941" s="31"/>
      <c r="AQ941" s="31"/>
      <c r="AR941" s="31"/>
      <c r="AS941" s="31"/>
      <c r="AT941" s="31"/>
      <c r="AU941" s="31"/>
      <c r="AV941" s="31"/>
      <c r="AW941" s="31"/>
      <c r="AX941" s="31"/>
      <c r="AY941" s="31"/>
      <c r="AZ941" s="31"/>
      <c r="BA941" s="31"/>
      <c r="BB941" s="31"/>
      <c r="BC941" s="31"/>
      <c r="BD941" s="31"/>
      <c r="BE941" s="31"/>
      <c r="BF941" s="31"/>
      <c r="BG941" s="31"/>
      <c r="BH941" s="31"/>
    </row>
    <row r="942" spans="1:60" ht="11.25" customHeight="1" x14ac:dyDescent="0.2">
      <c r="A942" s="53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  <c r="AK942" s="31"/>
      <c r="AL942" s="31"/>
      <c r="AM942" s="31"/>
      <c r="AN942" s="31"/>
      <c r="AO942" s="31"/>
      <c r="AP942" s="31"/>
      <c r="AQ942" s="31"/>
      <c r="AR942" s="31"/>
      <c r="AS942" s="31"/>
      <c r="AT942" s="31"/>
      <c r="AU942" s="31"/>
      <c r="AV942" s="31"/>
      <c r="AW942" s="31"/>
      <c r="AX942" s="31"/>
      <c r="AY942" s="31"/>
      <c r="AZ942" s="31"/>
      <c r="BA942" s="31"/>
      <c r="BB942" s="31"/>
      <c r="BC942" s="31"/>
      <c r="BD942" s="31"/>
      <c r="BE942" s="31"/>
      <c r="BF942" s="31"/>
      <c r="BG942" s="31"/>
      <c r="BH942" s="31"/>
    </row>
    <row r="943" spans="1:60" ht="11.25" customHeight="1" x14ac:dyDescent="0.2">
      <c r="A943" s="53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  <c r="AL943" s="31"/>
      <c r="AM943" s="31"/>
      <c r="AN943" s="31"/>
      <c r="AO943" s="31"/>
      <c r="AP943" s="31"/>
      <c r="AQ943" s="31"/>
      <c r="AR943" s="31"/>
      <c r="AS943" s="31"/>
      <c r="AT943" s="31"/>
      <c r="AU943" s="31"/>
      <c r="AV943" s="31"/>
      <c r="AW943" s="31"/>
      <c r="AX943" s="31"/>
      <c r="AY943" s="31"/>
      <c r="AZ943" s="31"/>
      <c r="BA943" s="31"/>
      <c r="BB943" s="31"/>
      <c r="BC943" s="31"/>
      <c r="BD943" s="31"/>
      <c r="BE943" s="31"/>
      <c r="BF943" s="31"/>
      <c r="BG943" s="31"/>
      <c r="BH943" s="31"/>
    </row>
    <row r="944" spans="1:60" ht="11.25" customHeight="1" x14ac:dyDescent="0.2">
      <c r="A944" s="53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  <c r="AK944" s="31"/>
      <c r="AL944" s="31"/>
      <c r="AM944" s="31"/>
      <c r="AN944" s="31"/>
      <c r="AO944" s="31"/>
      <c r="AP944" s="31"/>
      <c r="AQ944" s="31"/>
      <c r="AR944" s="31"/>
      <c r="AS944" s="31"/>
      <c r="AT944" s="31"/>
      <c r="AU944" s="31"/>
      <c r="AV944" s="31"/>
      <c r="AW944" s="31"/>
      <c r="AX944" s="31"/>
      <c r="AY944" s="31"/>
      <c r="AZ944" s="31"/>
      <c r="BA944" s="31"/>
      <c r="BB944" s="31"/>
      <c r="BC944" s="31"/>
      <c r="BD944" s="31"/>
      <c r="BE944" s="31"/>
      <c r="BF944" s="31"/>
      <c r="BG944" s="31"/>
      <c r="BH944" s="31"/>
    </row>
    <row r="945" spans="1:60" ht="11.25" customHeight="1" x14ac:dyDescent="0.2">
      <c r="A945" s="53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  <c r="AK945" s="31"/>
      <c r="AL945" s="31"/>
      <c r="AM945" s="31"/>
      <c r="AN945" s="31"/>
      <c r="AO945" s="31"/>
      <c r="AP945" s="31"/>
      <c r="AQ945" s="31"/>
      <c r="AR945" s="31"/>
      <c r="AS945" s="31"/>
      <c r="AT945" s="31"/>
      <c r="AU945" s="31"/>
      <c r="AV945" s="31"/>
      <c r="AW945" s="31"/>
      <c r="AX945" s="31"/>
      <c r="AY945" s="31"/>
      <c r="AZ945" s="31"/>
      <c r="BA945" s="31"/>
      <c r="BB945" s="31"/>
      <c r="BC945" s="31"/>
      <c r="BD945" s="31"/>
      <c r="BE945" s="31"/>
      <c r="BF945" s="31"/>
      <c r="BG945" s="31"/>
      <c r="BH945" s="31"/>
    </row>
    <row r="946" spans="1:60" ht="11.25" customHeight="1" x14ac:dyDescent="0.2">
      <c r="A946" s="53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  <c r="AK946" s="31"/>
      <c r="AL946" s="31"/>
      <c r="AM946" s="31"/>
      <c r="AN946" s="31"/>
      <c r="AO946" s="31"/>
      <c r="AP946" s="31"/>
      <c r="AQ946" s="31"/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  <c r="BB946" s="31"/>
      <c r="BC946" s="31"/>
      <c r="BD946" s="31"/>
      <c r="BE946" s="31"/>
      <c r="BF946" s="31"/>
      <c r="BG946" s="31"/>
      <c r="BH946" s="31"/>
    </row>
    <row r="947" spans="1:60" ht="11.25" customHeight="1" x14ac:dyDescent="0.2">
      <c r="A947" s="53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  <c r="AK947" s="31"/>
      <c r="AL947" s="31"/>
      <c r="AM947" s="31"/>
      <c r="AN947" s="31"/>
      <c r="AO947" s="31"/>
      <c r="AP947" s="31"/>
      <c r="AQ947" s="31"/>
      <c r="AR947" s="31"/>
      <c r="AS947" s="31"/>
      <c r="AT947" s="31"/>
      <c r="AU947" s="31"/>
      <c r="AV947" s="31"/>
      <c r="AW947" s="31"/>
      <c r="AX947" s="31"/>
      <c r="AY947" s="31"/>
      <c r="AZ947" s="31"/>
      <c r="BA947" s="31"/>
      <c r="BB947" s="31"/>
      <c r="BC947" s="31"/>
      <c r="BD947" s="31"/>
      <c r="BE947" s="31"/>
      <c r="BF947" s="31"/>
      <c r="BG947" s="31"/>
      <c r="BH947" s="31"/>
    </row>
    <row r="948" spans="1:60" ht="11.25" customHeight="1" x14ac:dyDescent="0.2">
      <c r="A948" s="53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  <c r="AK948" s="31"/>
      <c r="AL948" s="31"/>
      <c r="AM948" s="31"/>
      <c r="AN948" s="31"/>
      <c r="AO948" s="31"/>
      <c r="AP948" s="31"/>
      <c r="AQ948" s="31"/>
      <c r="AR948" s="31"/>
      <c r="AS948" s="31"/>
      <c r="AT948" s="31"/>
      <c r="AU948" s="31"/>
      <c r="AV948" s="31"/>
      <c r="AW948" s="31"/>
      <c r="AX948" s="31"/>
      <c r="AY948" s="31"/>
      <c r="AZ948" s="31"/>
      <c r="BA948" s="31"/>
      <c r="BB948" s="31"/>
      <c r="BC948" s="31"/>
      <c r="BD948" s="31"/>
      <c r="BE948" s="31"/>
      <c r="BF948" s="31"/>
      <c r="BG948" s="31"/>
      <c r="BH948" s="31"/>
    </row>
    <row r="949" spans="1:60" ht="11.25" customHeight="1" x14ac:dyDescent="0.2">
      <c r="A949" s="53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  <c r="AK949" s="31"/>
      <c r="AL949" s="31"/>
      <c r="AM949" s="31"/>
      <c r="AN949" s="31"/>
      <c r="AO949" s="31"/>
      <c r="AP949" s="31"/>
      <c r="AQ949" s="31"/>
      <c r="AR949" s="31"/>
      <c r="AS949" s="31"/>
      <c r="AT949" s="31"/>
      <c r="AU949" s="31"/>
      <c r="AV949" s="31"/>
      <c r="AW949" s="31"/>
      <c r="AX949" s="31"/>
      <c r="AY949" s="31"/>
      <c r="AZ949" s="31"/>
      <c r="BA949" s="31"/>
      <c r="BB949" s="31"/>
      <c r="BC949" s="31"/>
      <c r="BD949" s="31"/>
      <c r="BE949" s="31"/>
      <c r="BF949" s="31"/>
      <c r="BG949" s="31"/>
      <c r="BH949" s="31"/>
    </row>
    <row r="950" spans="1:60" ht="11.25" customHeight="1" x14ac:dyDescent="0.2">
      <c r="A950" s="53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  <c r="AK950" s="31"/>
      <c r="AL950" s="31"/>
      <c r="AM950" s="31"/>
      <c r="AN950" s="31"/>
      <c r="AO950" s="31"/>
      <c r="AP950" s="31"/>
      <c r="AQ950" s="31"/>
      <c r="AR950" s="31"/>
      <c r="AS950" s="31"/>
      <c r="AT950" s="31"/>
      <c r="AU950" s="31"/>
      <c r="AV950" s="31"/>
      <c r="AW950" s="31"/>
      <c r="AX950" s="31"/>
      <c r="AY950" s="31"/>
      <c r="AZ950" s="31"/>
      <c r="BA950" s="31"/>
      <c r="BB950" s="31"/>
      <c r="BC950" s="31"/>
      <c r="BD950" s="31"/>
      <c r="BE950" s="31"/>
      <c r="BF950" s="31"/>
      <c r="BG950" s="31"/>
      <c r="BH950" s="31"/>
    </row>
    <row r="951" spans="1:60" ht="11.25" customHeight="1" x14ac:dyDescent="0.2">
      <c r="A951" s="53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  <c r="AK951" s="31"/>
      <c r="AL951" s="31"/>
      <c r="AM951" s="31"/>
      <c r="AN951" s="31"/>
      <c r="AO951" s="31"/>
      <c r="AP951" s="31"/>
      <c r="AQ951" s="31"/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  <c r="BB951" s="31"/>
      <c r="BC951" s="31"/>
      <c r="BD951" s="31"/>
      <c r="BE951" s="31"/>
      <c r="BF951" s="31"/>
      <c r="BG951" s="31"/>
      <c r="BH951" s="31"/>
    </row>
    <row r="952" spans="1:60" ht="11.25" customHeight="1" x14ac:dyDescent="0.2">
      <c r="A952" s="53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  <c r="AK952" s="31"/>
      <c r="AL952" s="31"/>
      <c r="AM952" s="31"/>
      <c r="AN952" s="31"/>
      <c r="AO952" s="31"/>
      <c r="AP952" s="31"/>
      <c r="AQ952" s="31"/>
      <c r="AR952" s="31"/>
      <c r="AS952" s="31"/>
      <c r="AT952" s="31"/>
      <c r="AU952" s="31"/>
      <c r="AV952" s="31"/>
      <c r="AW952" s="31"/>
      <c r="AX952" s="31"/>
      <c r="AY952" s="31"/>
      <c r="AZ952" s="31"/>
      <c r="BA952" s="31"/>
      <c r="BB952" s="31"/>
      <c r="BC952" s="31"/>
      <c r="BD952" s="31"/>
      <c r="BE952" s="31"/>
      <c r="BF952" s="31"/>
      <c r="BG952" s="31"/>
      <c r="BH952" s="31"/>
    </row>
    <row r="953" spans="1:60" ht="11.25" customHeight="1" x14ac:dyDescent="0.2">
      <c r="A953" s="53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  <c r="AK953" s="31"/>
      <c r="AL953" s="31"/>
      <c r="AM953" s="31"/>
      <c r="AN953" s="31"/>
      <c r="AO953" s="31"/>
      <c r="AP953" s="31"/>
      <c r="AQ953" s="31"/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  <c r="BB953" s="31"/>
      <c r="BC953" s="31"/>
      <c r="BD953" s="31"/>
      <c r="BE953" s="31"/>
      <c r="BF953" s="31"/>
      <c r="BG953" s="31"/>
      <c r="BH953" s="31"/>
    </row>
    <row r="954" spans="1:60" ht="11.25" customHeight="1" x14ac:dyDescent="0.2">
      <c r="A954" s="53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  <c r="AK954" s="31"/>
      <c r="AL954" s="31"/>
      <c r="AM954" s="31"/>
      <c r="AN954" s="31"/>
      <c r="AO954" s="31"/>
      <c r="AP954" s="31"/>
      <c r="AQ954" s="31"/>
      <c r="AR954" s="31"/>
      <c r="AS954" s="31"/>
      <c r="AT954" s="31"/>
      <c r="AU954" s="31"/>
      <c r="AV954" s="31"/>
      <c r="AW954" s="31"/>
      <c r="AX954" s="31"/>
      <c r="AY954" s="31"/>
      <c r="AZ954" s="31"/>
      <c r="BA954" s="31"/>
      <c r="BB954" s="31"/>
      <c r="BC954" s="31"/>
      <c r="BD954" s="31"/>
      <c r="BE954" s="31"/>
      <c r="BF954" s="31"/>
      <c r="BG954" s="31"/>
      <c r="BH954" s="31"/>
    </row>
    <row r="955" spans="1:60" ht="11.25" customHeight="1" x14ac:dyDescent="0.2">
      <c r="A955" s="53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  <c r="AK955" s="31"/>
      <c r="AL955" s="31"/>
      <c r="AM955" s="31"/>
      <c r="AN955" s="31"/>
      <c r="AO955" s="31"/>
      <c r="AP955" s="31"/>
      <c r="AQ955" s="31"/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  <c r="BB955" s="31"/>
      <c r="BC955" s="31"/>
      <c r="BD955" s="31"/>
      <c r="BE955" s="31"/>
      <c r="BF955" s="31"/>
      <c r="BG955" s="31"/>
      <c r="BH955" s="31"/>
    </row>
    <row r="956" spans="1:60" ht="11.25" customHeight="1" x14ac:dyDescent="0.2">
      <c r="A956" s="53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  <c r="AK956" s="31"/>
      <c r="AL956" s="31"/>
      <c r="AM956" s="31"/>
      <c r="AN956" s="31"/>
      <c r="AO956" s="31"/>
      <c r="AP956" s="31"/>
      <c r="AQ956" s="31"/>
      <c r="AR956" s="31"/>
      <c r="AS956" s="31"/>
      <c r="AT956" s="31"/>
      <c r="AU956" s="31"/>
      <c r="AV956" s="31"/>
      <c r="AW956" s="31"/>
      <c r="AX956" s="31"/>
      <c r="AY956" s="31"/>
      <c r="AZ956" s="31"/>
      <c r="BA956" s="31"/>
      <c r="BB956" s="31"/>
      <c r="BC956" s="31"/>
      <c r="BD956" s="31"/>
      <c r="BE956" s="31"/>
      <c r="BF956" s="31"/>
      <c r="BG956" s="31"/>
      <c r="BH956" s="31"/>
    </row>
    <row r="957" spans="1:60" ht="11.25" customHeight="1" x14ac:dyDescent="0.2">
      <c r="A957" s="53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  <c r="AK957" s="31"/>
      <c r="AL957" s="31"/>
      <c r="AM957" s="31"/>
      <c r="AN957" s="31"/>
      <c r="AO957" s="31"/>
      <c r="AP957" s="31"/>
      <c r="AQ957" s="31"/>
      <c r="AR957" s="31"/>
      <c r="AS957" s="31"/>
      <c r="AT957" s="31"/>
      <c r="AU957" s="31"/>
      <c r="AV957" s="31"/>
      <c r="AW957" s="31"/>
      <c r="AX957" s="31"/>
      <c r="AY957" s="31"/>
      <c r="AZ957" s="31"/>
      <c r="BA957" s="31"/>
      <c r="BB957" s="31"/>
      <c r="BC957" s="31"/>
      <c r="BD957" s="31"/>
      <c r="BE957" s="31"/>
      <c r="BF957" s="31"/>
      <c r="BG957" s="31"/>
      <c r="BH957" s="31"/>
    </row>
    <row r="958" spans="1:60" ht="11.25" customHeight="1" x14ac:dyDescent="0.2">
      <c r="A958" s="53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  <c r="AK958" s="31"/>
      <c r="AL958" s="31"/>
      <c r="AM958" s="31"/>
      <c r="AN958" s="31"/>
      <c r="AO958" s="31"/>
      <c r="AP958" s="31"/>
      <c r="AQ958" s="31"/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  <c r="BB958" s="31"/>
      <c r="BC958" s="31"/>
      <c r="BD958" s="31"/>
      <c r="BE958" s="31"/>
      <c r="BF958" s="31"/>
      <c r="BG958" s="31"/>
      <c r="BH958" s="31"/>
    </row>
    <row r="959" spans="1:60" ht="11.25" customHeight="1" x14ac:dyDescent="0.2">
      <c r="A959" s="53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  <c r="AK959" s="31"/>
      <c r="AL959" s="31"/>
      <c r="AM959" s="31"/>
      <c r="AN959" s="31"/>
      <c r="AO959" s="31"/>
      <c r="AP959" s="31"/>
      <c r="AQ959" s="31"/>
      <c r="AR959" s="31"/>
      <c r="AS959" s="31"/>
      <c r="AT959" s="31"/>
      <c r="AU959" s="31"/>
      <c r="AV959" s="31"/>
      <c r="AW959" s="31"/>
      <c r="AX959" s="31"/>
      <c r="AY959" s="31"/>
      <c r="AZ959" s="31"/>
      <c r="BA959" s="31"/>
      <c r="BB959" s="31"/>
      <c r="BC959" s="31"/>
      <c r="BD959" s="31"/>
      <c r="BE959" s="31"/>
      <c r="BF959" s="31"/>
      <c r="BG959" s="31"/>
      <c r="BH959" s="31"/>
    </row>
    <row r="960" spans="1:60" ht="11.25" customHeight="1" x14ac:dyDescent="0.2">
      <c r="A960" s="53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  <c r="AK960" s="31"/>
      <c r="AL960" s="31"/>
      <c r="AM960" s="31"/>
      <c r="AN960" s="31"/>
      <c r="AO960" s="31"/>
      <c r="AP960" s="31"/>
      <c r="AQ960" s="31"/>
      <c r="AR960" s="31"/>
      <c r="AS960" s="31"/>
      <c r="AT960" s="31"/>
      <c r="AU960" s="31"/>
      <c r="AV960" s="31"/>
      <c r="AW960" s="31"/>
      <c r="AX960" s="31"/>
      <c r="AY960" s="31"/>
      <c r="AZ960" s="31"/>
      <c r="BA960" s="31"/>
      <c r="BB960" s="31"/>
      <c r="BC960" s="31"/>
      <c r="BD960" s="31"/>
      <c r="BE960" s="31"/>
      <c r="BF960" s="31"/>
      <c r="BG960" s="31"/>
      <c r="BH960" s="31"/>
    </row>
    <row r="961" spans="1:60" ht="11.25" customHeight="1" x14ac:dyDescent="0.2">
      <c r="A961" s="53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31"/>
      <c r="AN961" s="31"/>
      <c r="AO961" s="31"/>
      <c r="AP961" s="31"/>
      <c r="AQ961" s="31"/>
      <c r="AR961" s="31"/>
      <c r="AS961" s="31"/>
      <c r="AT961" s="31"/>
      <c r="AU961" s="31"/>
      <c r="AV961" s="31"/>
      <c r="AW961" s="31"/>
      <c r="AX961" s="31"/>
      <c r="AY961" s="31"/>
      <c r="AZ961" s="31"/>
      <c r="BA961" s="31"/>
      <c r="BB961" s="31"/>
      <c r="BC961" s="31"/>
      <c r="BD961" s="31"/>
      <c r="BE961" s="31"/>
      <c r="BF961" s="31"/>
      <c r="BG961" s="31"/>
      <c r="BH961" s="31"/>
    </row>
    <row r="962" spans="1:60" ht="11.25" customHeight="1" x14ac:dyDescent="0.2">
      <c r="A962" s="53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  <c r="AK962" s="31"/>
      <c r="AL962" s="31"/>
      <c r="AM962" s="31"/>
      <c r="AN962" s="31"/>
      <c r="AO962" s="31"/>
      <c r="AP962" s="31"/>
      <c r="AQ962" s="31"/>
      <c r="AR962" s="31"/>
      <c r="AS962" s="31"/>
      <c r="AT962" s="31"/>
      <c r="AU962" s="31"/>
      <c r="AV962" s="31"/>
      <c r="AW962" s="31"/>
      <c r="AX962" s="31"/>
      <c r="AY962" s="31"/>
      <c r="AZ962" s="31"/>
      <c r="BA962" s="31"/>
      <c r="BB962" s="31"/>
      <c r="BC962" s="31"/>
      <c r="BD962" s="31"/>
      <c r="BE962" s="31"/>
      <c r="BF962" s="31"/>
      <c r="BG962" s="31"/>
      <c r="BH962" s="31"/>
    </row>
    <row r="963" spans="1:60" ht="11.25" customHeight="1" x14ac:dyDescent="0.2">
      <c r="A963" s="53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  <c r="AK963" s="31"/>
      <c r="AL963" s="31"/>
      <c r="AM963" s="31"/>
      <c r="AN963" s="31"/>
      <c r="AO963" s="31"/>
      <c r="AP963" s="31"/>
      <c r="AQ963" s="31"/>
      <c r="AR963" s="31"/>
      <c r="AS963" s="31"/>
      <c r="AT963" s="31"/>
      <c r="AU963" s="31"/>
      <c r="AV963" s="31"/>
      <c r="AW963" s="31"/>
      <c r="AX963" s="31"/>
      <c r="AY963" s="31"/>
      <c r="AZ963" s="31"/>
      <c r="BA963" s="31"/>
      <c r="BB963" s="31"/>
      <c r="BC963" s="31"/>
      <c r="BD963" s="31"/>
      <c r="BE963" s="31"/>
      <c r="BF963" s="31"/>
      <c r="BG963" s="31"/>
      <c r="BH963" s="31"/>
    </row>
    <row r="964" spans="1:60" ht="11.25" customHeight="1" x14ac:dyDescent="0.2">
      <c r="A964" s="53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  <c r="AK964" s="31"/>
      <c r="AL964" s="31"/>
      <c r="AM964" s="31"/>
      <c r="AN964" s="31"/>
      <c r="AO964" s="31"/>
      <c r="AP964" s="31"/>
      <c r="AQ964" s="31"/>
      <c r="AR964" s="31"/>
      <c r="AS964" s="31"/>
      <c r="AT964" s="31"/>
      <c r="AU964" s="31"/>
      <c r="AV964" s="31"/>
      <c r="AW964" s="31"/>
      <c r="AX964" s="31"/>
      <c r="AY964" s="31"/>
      <c r="AZ964" s="31"/>
      <c r="BA964" s="31"/>
      <c r="BB964" s="31"/>
      <c r="BC964" s="31"/>
      <c r="BD964" s="31"/>
      <c r="BE964" s="31"/>
      <c r="BF964" s="31"/>
      <c r="BG964" s="31"/>
      <c r="BH964" s="31"/>
    </row>
    <row r="965" spans="1:60" ht="11.25" customHeight="1" x14ac:dyDescent="0.2">
      <c r="A965" s="53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  <c r="AK965" s="31"/>
      <c r="AL965" s="31"/>
      <c r="AM965" s="31"/>
      <c r="AN965" s="31"/>
      <c r="AO965" s="31"/>
      <c r="AP965" s="31"/>
      <c r="AQ965" s="31"/>
      <c r="AR965" s="31"/>
      <c r="AS965" s="31"/>
      <c r="AT965" s="31"/>
      <c r="AU965" s="31"/>
      <c r="AV965" s="31"/>
      <c r="AW965" s="31"/>
      <c r="AX965" s="31"/>
      <c r="AY965" s="31"/>
      <c r="AZ965" s="31"/>
      <c r="BA965" s="31"/>
      <c r="BB965" s="31"/>
      <c r="BC965" s="31"/>
      <c r="BD965" s="31"/>
      <c r="BE965" s="31"/>
      <c r="BF965" s="31"/>
      <c r="BG965" s="31"/>
      <c r="BH965" s="31"/>
    </row>
    <row r="966" spans="1:60" ht="11.25" customHeight="1" x14ac:dyDescent="0.2">
      <c r="A966" s="53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  <c r="AK966" s="31"/>
      <c r="AL966" s="31"/>
      <c r="AM966" s="31"/>
      <c r="AN966" s="31"/>
      <c r="AO966" s="31"/>
      <c r="AP966" s="31"/>
      <c r="AQ966" s="31"/>
      <c r="AR966" s="31"/>
      <c r="AS966" s="31"/>
      <c r="AT966" s="31"/>
      <c r="AU966" s="31"/>
      <c r="AV966" s="31"/>
      <c r="AW966" s="31"/>
      <c r="AX966" s="31"/>
      <c r="AY966" s="31"/>
      <c r="AZ966" s="31"/>
      <c r="BA966" s="31"/>
      <c r="BB966" s="31"/>
      <c r="BC966" s="31"/>
      <c r="BD966" s="31"/>
      <c r="BE966" s="31"/>
      <c r="BF966" s="31"/>
      <c r="BG966" s="31"/>
      <c r="BH966" s="31"/>
    </row>
    <row r="967" spans="1:60" ht="11.25" customHeight="1" x14ac:dyDescent="0.2">
      <c r="A967" s="53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  <c r="AK967" s="31"/>
      <c r="AL967" s="31"/>
      <c r="AM967" s="31"/>
      <c r="AN967" s="31"/>
      <c r="AO967" s="31"/>
      <c r="AP967" s="31"/>
      <c r="AQ967" s="31"/>
      <c r="AR967" s="31"/>
      <c r="AS967" s="31"/>
      <c r="AT967" s="31"/>
      <c r="AU967" s="31"/>
      <c r="AV967" s="31"/>
      <c r="AW967" s="31"/>
      <c r="AX967" s="31"/>
      <c r="AY967" s="31"/>
      <c r="AZ967" s="31"/>
      <c r="BA967" s="31"/>
      <c r="BB967" s="31"/>
      <c r="BC967" s="31"/>
      <c r="BD967" s="31"/>
      <c r="BE967" s="31"/>
      <c r="BF967" s="31"/>
      <c r="BG967" s="31"/>
      <c r="BH967" s="31"/>
    </row>
    <row r="968" spans="1:60" ht="11.25" customHeight="1" x14ac:dyDescent="0.2">
      <c r="A968" s="53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  <c r="AK968" s="31"/>
      <c r="AL968" s="31"/>
      <c r="AM968" s="31"/>
      <c r="AN968" s="31"/>
      <c r="AO968" s="31"/>
      <c r="AP968" s="31"/>
      <c r="AQ968" s="31"/>
      <c r="AR968" s="31"/>
      <c r="AS968" s="31"/>
      <c r="AT968" s="31"/>
      <c r="AU968" s="31"/>
      <c r="AV968" s="31"/>
      <c r="AW968" s="31"/>
      <c r="AX968" s="31"/>
      <c r="AY968" s="31"/>
      <c r="AZ968" s="31"/>
      <c r="BA968" s="31"/>
      <c r="BB968" s="31"/>
      <c r="BC968" s="31"/>
      <c r="BD968" s="31"/>
      <c r="BE968" s="31"/>
      <c r="BF968" s="31"/>
      <c r="BG968" s="31"/>
      <c r="BH968" s="31"/>
    </row>
    <row r="969" spans="1:60" ht="11.25" customHeight="1" x14ac:dyDescent="0.2">
      <c r="A969" s="53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  <c r="AK969" s="31"/>
      <c r="AL969" s="31"/>
      <c r="AM969" s="31"/>
      <c r="AN969" s="31"/>
      <c r="AO969" s="31"/>
      <c r="AP969" s="31"/>
      <c r="AQ969" s="31"/>
      <c r="AR969" s="31"/>
      <c r="AS969" s="31"/>
      <c r="AT969" s="31"/>
      <c r="AU969" s="31"/>
      <c r="AV969" s="31"/>
      <c r="AW969" s="31"/>
      <c r="AX969" s="31"/>
      <c r="AY969" s="31"/>
      <c r="AZ969" s="31"/>
      <c r="BA969" s="31"/>
      <c r="BB969" s="31"/>
      <c r="BC969" s="31"/>
      <c r="BD969" s="31"/>
      <c r="BE969" s="31"/>
      <c r="BF969" s="31"/>
      <c r="BG969" s="31"/>
      <c r="BH969" s="31"/>
    </row>
    <row r="970" spans="1:60" ht="11.25" customHeight="1" x14ac:dyDescent="0.2">
      <c r="A970" s="53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  <c r="AK970" s="31"/>
      <c r="AL970" s="31"/>
      <c r="AM970" s="31"/>
      <c r="AN970" s="31"/>
      <c r="AO970" s="31"/>
      <c r="AP970" s="31"/>
      <c r="AQ970" s="31"/>
      <c r="AR970" s="31"/>
      <c r="AS970" s="31"/>
      <c r="AT970" s="31"/>
      <c r="AU970" s="31"/>
      <c r="AV970" s="31"/>
      <c r="AW970" s="31"/>
      <c r="AX970" s="31"/>
      <c r="AY970" s="31"/>
      <c r="AZ970" s="31"/>
      <c r="BA970" s="31"/>
      <c r="BB970" s="31"/>
      <c r="BC970" s="31"/>
      <c r="BD970" s="31"/>
      <c r="BE970" s="31"/>
      <c r="BF970" s="31"/>
      <c r="BG970" s="31"/>
      <c r="BH970" s="31"/>
    </row>
    <row r="971" spans="1:60" ht="11.25" customHeight="1" x14ac:dyDescent="0.2">
      <c r="A971" s="53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  <c r="AK971" s="31"/>
      <c r="AL971" s="31"/>
      <c r="AM971" s="31"/>
      <c r="AN971" s="31"/>
      <c r="AO971" s="31"/>
      <c r="AP971" s="31"/>
      <c r="AQ971" s="31"/>
      <c r="AR971" s="31"/>
      <c r="AS971" s="31"/>
      <c r="AT971" s="31"/>
      <c r="AU971" s="31"/>
      <c r="AV971" s="31"/>
      <c r="AW971" s="31"/>
      <c r="AX971" s="31"/>
      <c r="AY971" s="31"/>
      <c r="AZ971" s="31"/>
      <c r="BA971" s="31"/>
      <c r="BB971" s="31"/>
      <c r="BC971" s="31"/>
      <c r="BD971" s="31"/>
      <c r="BE971" s="31"/>
      <c r="BF971" s="31"/>
      <c r="BG971" s="31"/>
      <c r="BH971" s="31"/>
    </row>
    <row r="972" spans="1:60" ht="11.25" customHeight="1" x14ac:dyDescent="0.2">
      <c r="A972" s="53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  <c r="AK972" s="31"/>
      <c r="AL972" s="31"/>
      <c r="AM972" s="31"/>
      <c r="AN972" s="31"/>
      <c r="AO972" s="31"/>
      <c r="AP972" s="31"/>
      <c r="AQ972" s="31"/>
      <c r="AR972" s="31"/>
      <c r="AS972" s="31"/>
      <c r="AT972" s="31"/>
      <c r="AU972" s="31"/>
      <c r="AV972" s="31"/>
      <c r="AW972" s="31"/>
      <c r="AX972" s="31"/>
      <c r="AY972" s="31"/>
      <c r="AZ972" s="31"/>
      <c r="BA972" s="31"/>
      <c r="BB972" s="31"/>
      <c r="BC972" s="31"/>
      <c r="BD972" s="31"/>
      <c r="BE972" s="31"/>
      <c r="BF972" s="31"/>
      <c r="BG972" s="31"/>
      <c r="BH972" s="31"/>
    </row>
    <row r="973" spans="1:60" ht="11.25" customHeight="1" x14ac:dyDescent="0.2">
      <c r="A973" s="53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  <c r="AK973" s="31"/>
      <c r="AL973" s="31"/>
      <c r="AM973" s="31"/>
      <c r="AN973" s="31"/>
      <c r="AO973" s="31"/>
      <c r="AP973" s="31"/>
      <c r="AQ973" s="31"/>
      <c r="AR973" s="31"/>
      <c r="AS973" s="31"/>
      <c r="AT973" s="31"/>
      <c r="AU973" s="31"/>
      <c r="AV973" s="31"/>
      <c r="AW973" s="31"/>
      <c r="AX973" s="31"/>
      <c r="AY973" s="31"/>
      <c r="AZ973" s="31"/>
      <c r="BA973" s="31"/>
      <c r="BB973" s="31"/>
      <c r="BC973" s="31"/>
      <c r="BD973" s="31"/>
      <c r="BE973" s="31"/>
      <c r="BF973" s="31"/>
      <c r="BG973" s="31"/>
      <c r="BH973" s="31"/>
    </row>
    <row r="974" spans="1:60" ht="11.25" customHeight="1" x14ac:dyDescent="0.2">
      <c r="A974" s="53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  <c r="AK974" s="31"/>
      <c r="AL974" s="31"/>
      <c r="AM974" s="31"/>
      <c r="AN974" s="31"/>
      <c r="AO974" s="31"/>
      <c r="AP974" s="31"/>
      <c r="AQ974" s="31"/>
      <c r="AR974" s="31"/>
      <c r="AS974" s="31"/>
      <c r="AT974" s="31"/>
      <c r="AU974" s="31"/>
      <c r="AV974" s="31"/>
      <c r="AW974" s="31"/>
      <c r="AX974" s="31"/>
      <c r="AY974" s="31"/>
      <c r="AZ974" s="31"/>
      <c r="BA974" s="31"/>
      <c r="BB974" s="31"/>
      <c r="BC974" s="31"/>
      <c r="BD974" s="31"/>
      <c r="BE974" s="31"/>
      <c r="BF974" s="31"/>
      <c r="BG974" s="31"/>
      <c r="BH974" s="31"/>
    </row>
    <row r="975" spans="1:60" ht="11.25" customHeight="1" x14ac:dyDescent="0.2">
      <c r="A975" s="53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  <c r="AK975" s="31"/>
      <c r="AL975" s="31"/>
      <c r="AM975" s="31"/>
      <c r="AN975" s="31"/>
      <c r="AO975" s="31"/>
      <c r="AP975" s="31"/>
      <c r="AQ975" s="31"/>
      <c r="AR975" s="31"/>
      <c r="AS975" s="31"/>
      <c r="AT975" s="31"/>
      <c r="AU975" s="31"/>
      <c r="AV975" s="31"/>
      <c r="AW975" s="31"/>
      <c r="AX975" s="31"/>
      <c r="AY975" s="31"/>
      <c r="AZ975" s="31"/>
      <c r="BA975" s="31"/>
      <c r="BB975" s="31"/>
      <c r="BC975" s="31"/>
      <c r="BD975" s="31"/>
      <c r="BE975" s="31"/>
      <c r="BF975" s="31"/>
      <c r="BG975" s="31"/>
      <c r="BH975" s="31"/>
    </row>
    <row r="976" spans="1:60" ht="11.25" customHeight="1" x14ac:dyDescent="0.2">
      <c r="A976" s="53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  <c r="AK976" s="31"/>
      <c r="AL976" s="31"/>
      <c r="AM976" s="31"/>
      <c r="AN976" s="31"/>
      <c r="AO976" s="31"/>
      <c r="AP976" s="31"/>
      <c r="AQ976" s="31"/>
      <c r="AR976" s="31"/>
      <c r="AS976" s="31"/>
      <c r="AT976" s="31"/>
      <c r="AU976" s="31"/>
      <c r="AV976" s="31"/>
      <c r="AW976" s="31"/>
      <c r="AX976" s="31"/>
      <c r="AY976" s="31"/>
      <c r="AZ976" s="31"/>
      <c r="BA976" s="31"/>
      <c r="BB976" s="31"/>
      <c r="BC976" s="31"/>
      <c r="BD976" s="31"/>
      <c r="BE976" s="31"/>
      <c r="BF976" s="31"/>
      <c r="BG976" s="31"/>
      <c r="BH976" s="31"/>
    </row>
    <row r="977" spans="1:60" ht="11.25" customHeight="1" x14ac:dyDescent="0.2">
      <c r="A977" s="53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  <c r="AK977" s="31"/>
      <c r="AL977" s="31"/>
      <c r="AM977" s="31"/>
      <c r="AN977" s="31"/>
      <c r="AO977" s="31"/>
      <c r="AP977" s="31"/>
      <c r="AQ977" s="31"/>
      <c r="AR977" s="31"/>
      <c r="AS977" s="31"/>
      <c r="AT977" s="31"/>
      <c r="AU977" s="31"/>
      <c r="AV977" s="31"/>
      <c r="AW977" s="31"/>
      <c r="AX977" s="31"/>
      <c r="AY977" s="31"/>
      <c r="AZ977" s="31"/>
      <c r="BA977" s="31"/>
      <c r="BB977" s="31"/>
      <c r="BC977" s="31"/>
      <c r="BD977" s="31"/>
      <c r="BE977" s="31"/>
      <c r="BF977" s="31"/>
      <c r="BG977" s="31"/>
      <c r="BH977" s="31"/>
    </row>
    <row r="978" spans="1:60" ht="11.25" customHeight="1" x14ac:dyDescent="0.2">
      <c r="A978" s="53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  <c r="AK978" s="31"/>
      <c r="AL978" s="31"/>
      <c r="AM978" s="31"/>
      <c r="AN978" s="31"/>
      <c r="AO978" s="31"/>
      <c r="AP978" s="31"/>
      <c r="AQ978" s="31"/>
      <c r="AR978" s="31"/>
      <c r="AS978" s="31"/>
      <c r="AT978" s="31"/>
      <c r="AU978" s="31"/>
      <c r="AV978" s="31"/>
      <c r="AW978" s="31"/>
      <c r="AX978" s="31"/>
      <c r="AY978" s="31"/>
      <c r="AZ978" s="31"/>
      <c r="BA978" s="31"/>
      <c r="BB978" s="31"/>
      <c r="BC978" s="31"/>
      <c r="BD978" s="31"/>
      <c r="BE978" s="31"/>
      <c r="BF978" s="31"/>
      <c r="BG978" s="31"/>
      <c r="BH978" s="31"/>
    </row>
    <row r="979" spans="1:60" ht="11.25" customHeight="1" x14ac:dyDescent="0.2">
      <c r="A979" s="53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  <c r="AK979" s="31"/>
      <c r="AL979" s="31"/>
      <c r="AM979" s="31"/>
      <c r="AN979" s="31"/>
      <c r="AO979" s="31"/>
      <c r="AP979" s="31"/>
      <c r="AQ979" s="31"/>
      <c r="AR979" s="31"/>
      <c r="AS979" s="31"/>
      <c r="AT979" s="31"/>
      <c r="AU979" s="31"/>
      <c r="AV979" s="31"/>
      <c r="AW979" s="31"/>
      <c r="AX979" s="31"/>
      <c r="AY979" s="31"/>
      <c r="AZ979" s="31"/>
      <c r="BA979" s="31"/>
      <c r="BB979" s="31"/>
      <c r="BC979" s="31"/>
      <c r="BD979" s="31"/>
      <c r="BE979" s="31"/>
      <c r="BF979" s="31"/>
      <c r="BG979" s="31"/>
      <c r="BH979" s="31"/>
    </row>
    <row r="980" spans="1:60" ht="11.25" customHeight="1" x14ac:dyDescent="0.2">
      <c r="A980" s="53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  <c r="AK980" s="31"/>
      <c r="AL980" s="31"/>
      <c r="AM980" s="31"/>
      <c r="AN980" s="31"/>
      <c r="AO980" s="31"/>
      <c r="AP980" s="31"/>
      <c r="AQ980" s="31"/>
      <c r="AR980" s="31"/>
      <c r="AS980" s="31"/>
      <c r="AT980" s="31"/>
      <c r="AU980" s="31"/>
      <c r="AV980" s="31"/>
      <c r="AW980" s="31"/>
      <c r="AX980" s="31"/>
      <c r="AY980" s="31"/>
      <c r="AZ980" s="31"/>
      <c r="BA980" s="31"/>
      <c r="BB980" s="31"/>
      <c r="BC980" s="31"/>
      <c r="BD980" s="31"/>
      <c r="BE980" s="31"/>
      <c r="BF980" s="31"/>
      <c r="BG980" s="31"/>
      <c r="BH980" s="31"/>
    </row>
    <row r="981" spans="1:60" ht="11.25" customHeight="1" x14ac:dyDescent="0.2">
      <c r="A981" s="53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  <c r="AK981" s="31"/>
      <c r="AL981" s="31"/>
      <c r="AM981" s="31"/>
      <c r="AN981" s="31"/>
      <c r="AO981" s="31"/>
      <c r="AP981" s="31"/>
      <c r="AQ981" s="31"/>
      <c r="AR981" s="31"/>
      <c r="AS981" s="31"/>
      <c r="AT981" s="31"/>
      <c r="AU981" s="31"/>
      <c r="AV981" s="31"/>
      <c r="AW981" s="31"/>
      <c r="AX981" s="31"/>
      <c r="AY981" s="31"/>
      <c r="AZ981" s="31"/>
      <c r="BA981" s="31"/>
      <c r="BB981" s="31"/>
      <c r="BC981" s="31"/>
      <c r="BD981" s="31"/>
      <c r="BE981" s="31"/>
      <c r="BF981" s="31"/>
      <c r="BG981" s="31"/>
      <c r="BH981" s="31"/>
    </row>
    <row r="982" spans="1:60" ht="11.25" customHeight="1" x14ac:dyDescent="0.2">
      <c r="A982" s="53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  <c r="AK982" s="31"/>
      <c r="AL982" s="31"/>
      <c r="AM982" s="31"/>
      <c r="AN982" s="31"/>
      <c r="AO982" s="31"/>
      <c r="AP982" s="31"/>
      <c r="AQ982" s="31"/>
      <c r="AR982" s="31"/>
      <c r="AS982" s="31"/>
      <c r="AT982" s="31"/>
      <c r="AU982" s="31"/>
      <c r="AV982" s="31"/>
      <c r="AW982" s="31"/>
      <c r="AX982" s="31"/>
      <c r="AY982" s="31"/>
      <c r="AZ982" s="31"/>
      <c r="BA982" s="31"/>
      <c r="BB982" s="31"/>
      <c r="BC982" s="31"/>
      <c r="BD982" s="31"/>
      <c r="BE982" s="31"/>
      <c r="BF982" s="31"/>
      <c r="BG982" s="31"/>
      <c r="BH982" s="31"/>
    </row>
    <row r="983" spans="1:60" ht="11.25" customHeight="1" x14ac:dyDescent="0.2">
      <c r="A983" s="53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  <c r="AK983" s="31"/>
      <c r="AL983" s="31"/>
      <c r="AM983" s="31"/>
      <c r="AN983" s="31"/>
      <c r="AO983" s="31"/>
      <c r="AP983" s="31"/>
      <c r="AQ983" s="31"/>
      <c r="AR983" s="31"/>
      <c r="AS983" s="31"/>
      <c r="AT983" s="31"/>
      <c r="AU983" s="31"/>
      <c r="AV983" s="31"/>
      <c r="AW983" s="31"/>
      <c r="AX983" s="31"/>
      <c r="AY983" s="31"/>
      <c r="AZ983" s="31"/>
      <c r="BA983" s="31"/>
      <c r="BB983" s="31"/>
      <c r="BC983" s="31"/>
      <c r="BD983" s="31"/>
      <c r="BE983" s="31"/>
      <c r="BF983" s="31"/>
      <c r="BG983" s="31"/>
      <c r="BH983" s="31"/>
    </row>
    <row r="984" spans="1:60" ht="11.25" customHeight="1" x14ac:dyDescent="0.2">
      <c r="A984" s="53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  <c r="AK984" s="31"/>
      <c r="AL984" s="31"/>
      <c r="AM984" s="31"/>
      <c r="AN984" s="31"/>
      <c r="AO984" s="31"/>
      <c r="AP984" s="31"/>
      <c r="AQ984" s="31"/>
      <c r="AR984" s="31"/>
      <c r="AS984" s="31"/>
      <c r="AT984" s="31"/>
      <c r="AU984" s="31"/>
      <c r="AV984" s="31"/>
      <c r="AW984" s="31"/>
      <c r="AX984" s="31"/>
      <c r="AY984" s="31"/>
      <c r="AZ984" s="31"/>
      <c r="BA984" s="31"/>
      <c r="BB984" s="31"/>
      <c r="BC984" s="31"/>
      <c r="BD984" s="31"/>
      <c r="BE984" s="31"/>
      <c r="BF984" s="31"/>
      <c r="BG984" s="31"/>
      <c r="BH984" s="31"/>
    </row>
    <row r="985" spans="1:60" ht="11.25" customHeight="1" x14ac:dyDescent="0.2">
      <c r="A985" s="53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  <c r="AK985" s="31"/>
      <c r="AL985" s="31"/>
      <c r="AM985" s="31"/>
      <c r="AN985" s="31"/>
      <c r="AO985" s="31"/>
      <c r="AP985" s="31"/>
      <c r="AQ985" s="31"/>
      <c r="AR985" s="31"/>
      <c r="AS985" s="31"/>
      <c r="AT985" s="31"/>
      <c r="AU985" s="31"/>
      <c r="AV985" s="31"/>
      <c r="AW985" s="31"/>
      <c r="AX985" s="31"/>
      <c r="AY985" s="31"/>
      <c r="AZ985" s="31"/>
      <c r="BA985" s="31"/>
      <c r="BB985" s="31"/>
      <c r="BC985" s="31"/>
      <c r="BD985" s="31"/>
      <c r="BE985" s="31"/>
      <c r="BF985" s="31"/>
      <c r="BG985" s="31"/>
      <c r="BH985" s="31"/>
    </row>
    <row r="986" spans="1:60" ht="11.25" customHeight="1" x14ac:dyDescent="0.2">
      <c r="A986" s="53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  <c r="AK986" s="31"/>
      <c r="AL986" s="31"/>
      <c r="AM986" s="31"/>
      <c r="AN986" s="31"/>
      <c r="AO986" s="31"/>
      <c r="AP986" s="31"/>
      <c r="AQ986" s="31"/>
      <c r="AR986" s="31"/>
      <c r="AS986" s="31"/>
      <c r="AT986" s="31"/>
      <c r="AU986" s="31"/>
      <c r="AV986" s="31"/>
      <c r="AW986" s="31"/>
      <c r="AX986" s="31"/>
      <c r="AY986" s="31"/>
      <c r="AZ986" s="31"/>
      <c r="BA986" s="31"/>
      <c r="BB986" s="31"/>
      <c r="BC986" s="31"/>
      <c r="BD986" s="31"/>
      <c r="BE986" s="31"/>
      <c r="BF986" s="31"/>
      <c r="BG986" s="31"/>
      <c r="BH986" s="31"/>
    </row>
    <row r="987" spans="1:60" ht="11.25" customHeight="1" x14ac:dyDescent="0.2">
      <c r="A987" s="53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  <c r="AK987" s="31"/>
      <c r="AL987" s="31"/>
      <c r="AM987" s="31"/>
      <c r="AN987" s="31"/>
      <c r="AO987" s="31"/>
      <c r="AP987" s="31"/>
      <c r="AQ987" s="31"/>
      <c r="AR987" s="31"/>
      <c r="AS987" s="31"/>
      <c r="AT987" s="31"/>
      <c r="AU987" s="31"/>
      <c r="AV987" s="31"/>
      <c r="AW987" s="31"/>
      <c r="AX987" s="31"/>
      <c r="AY987" s="31"/>
      <c r="AZ987" s="31"/>
      <c r="BA987" s="31"/>
      <c r="BB987" s="31"/>
      <c r="BC987" s="31"/>
      <c r="BD987" s="31"/>
      <c r="BE987" s="31"/>
      <c r="BF987" s="31"/>
      <c r="BG987" s="31"/>
      <c r="BH987" s="31"/>
    </row>
    <row r="988" spans="1:60" ht="11.25" customHeight="1" x14ac:dyDescent="0.2">
      <c r="A988" s="53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  <c r="AK988" s="31"/>
      <c r="AL988" s="31"/>
      <c r="AM988" s="31"/>
      <c r="AN988" s="31"/>
      <c r="AO988" s="31"/>
      <c r="AP988" s="31"/>
      <c r="AQ988" s="31"/>
      <c r="AR988" s="31"/>
      <c r="AS988" s="31"/>
      <c r="AT988" s="31"/>
      <c r="AU988" s="31"/>
      <c r="AV988" s="31"/>
      <c r="AW988" s="31"/>
      <c r="AX988" s="31"/>
      <c r="AY988" s="31"/>
      <c r="AZ988" s="31"/>
      <c r="BA988" s="31"/>
      <c r="BB988" s="31"/>
      <c r="BC988" s="31"/>
      <c r="BD988" s="31"/>
      <c r="BE988" s="31"/>
      <c r="BF988" s="31"/>
      <c r="BG988" s="31"/>
      <c r="BH988" s="31"/>
    </row>
    <row r="989" spans="1:60" ht="11.25" customHeight="1" x14ac:dyDescent="0.2">
      <c r="A989" s="53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  <c r="AK989" s="31"/>
      <c r="AL989" s="31"/>
      <c r="AM989" s="31"/>
      <c r="AN989" s="31"/>
      <c r="AO989" s="31"/>
      <c r="AP989" s="31"/>
      <c r="AQ989" s="31"/>
      <c r="AR989" s="31"/>
      <c r="AS989" s="31"/>
      <c r="AT989" s="31"/>
      <c r="AU989" s="31"/>
      <c r="AV989" s="31"/>
      <c r="AW989" s="31"/>
      <c r="AX989" s="31"/>
      <c r="AY989" s="31"/>
      <c r="AZ989" s="31"/>
      <c r="BA989" s="31"/>
      <c r="BB989" s="31"/>
      <c r="BC989" s="31"/>
      <c r="BD989" s="31"/>
      <c r="BE989" s="31"/>
      <c r="BF989" s="31"/>
      <c r="BG989" s="31"/>
      <c r="BH989" s="31"/>
    </row>
    <row r="990" spans="1:60" ht="11.25" customHeight="1" x14ac:dyDescent="0.2">
      <c r="A990" s="53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  <c r="AK990" s="31"/>
      <c r="AL990" s="31"/>
      <c r="AM990" s="31"/>
      <c r="AN990" s="31"/>
      <c r="AO990" s="31"/>
      <c r="AP990" s="31"/>
      <c r="AQ990" s="31"/>
      <c r="AR990" s="31"/>
      <c r="AS990" s="31"/>
      <c r="AT990" s="31"/>
      <c r="AU990" s="31"/>
      <c r="AV990" s="31"/>
      <c r="AW990" s="31"/>
      <c r="AX990" s="31"/>
      <c r="AY990" s="31"/>
      <c r="AZ990" s="31"/>
      <c r="BA990" s="31"/>
      <c r="BB990" s="31"/>
      <c r="BC990" s="31"/>
      <c r="BD990" s="31"/>
      <c r="BE990" s="31"/>
      <c r="BF990" s="31"/>
      <c r="BG990" s="31"/>
      <c r="BH990" s="31"/>
    </row>
    <row r="991" spans="1:60" ht="11.25" customHeight="1" x14ac:dyDescent="0.2">
      <c r="A991" s="53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  <c r="AK991" s="31"/>
      <c r="AL991" s="31"/>
      <c r="AM991" s="31"/>
      <c r="AN991" s="31"/>
      <c r="AO991" s="31"/>
      <c r="AP991" s="31"/>
      <c r="AQ991" s="31"/>
      <c r="AR991" s="31"/>
      <c r="AS991" s="31"/>
      <c r="AT991" s="31"/>
      <c r="AU991" s="31"/>
      <c r="AV991" s="31"/>
      <c r="AW991" s="31"/>
      <c r="AX991" s="31"/>
      <c r="AY991" s="31"/>
      <c r="AZ991" s="31"/>
      <c r="BA991" s="31"/>
      <c r="BB991" s="31"/>
      <c r="BC991" s="31"/>
      <c r="BD991" s="31"/>
      <c r="BE991" s="31"/>
      <c r="BF991" s="31"/>
      <c r="BG991" s="31"/>
      <c r="BH991" s="31"/>
    </row>
    <row r="992" spans="1:60" ht="11.25" customHeight="1" x14ac:dyDescent="0.2">
      <c r="A992" s="53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  <c r="AK992" s="31"/>
      <c r="AL992" s="31"/>
      <c r="AM992" s="31"/>
      <c r="AN992" s="31"/>
      <c r="AO992" s="31"/>
      <c r="AP992" s="31"/>
      <c r="AQ992" s="31"/>
      <c r="AR992" s="31"/>
      <c r="AS992" s="31"/>
      <c r="AT992" s="31"/>
      <c r="AU992" s="31"/>
      <c r="AV992" s="31"/>
      <c r="AW992" s="31"/>
      <c r="AX992" s="31"/>
      <c r="AY992" s="31"/>
      <c r="AZ992" s="31"/>
      <c r="BA992" s="31"/>
      <c r="BB992" s="31"/>
      <c r="BC992" s="31"/>
      <c r="BD992" s="31"/>
      <c r="BE992" s="31"/>
      <c r="BF992" s="31"/>
      <c r="BG992" s="31"/>
      <c r="BH992" s="31"/>
    </row>
    <row r="993" spans="1:60" ht="11.25" customHeight="1" x14ac:dyDescent="0.2">
      <c r="A993" s="53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  <c r="AK993" s="31"/>
      <c r="AL993" s="31"/>
      <c r="AM993" s="31"/>
      <c r="AN993" s="31"/>
      <c r="AO993" s="31"/>
      <c r="AP993" s="31"/>
      <c r="AQ993" s="31"/>
      <c r="AR993" s="31"/>
      <c r="AS993" s="31"/>
      <c r="AT993" s="31"/>
      <c r="AU993" s="31"/>
      <c r="AV993" s="31"/>
      <c r="AW993" s="31"/>
      <c r="AX993" s="31"/>
      <c r="AY993" s="31"/>
      <c r="AZ993" s="31"/>
      <c r="BA993" s="31"/>
      <c r="BB993" s="31"/>
      <c r="BC993" s="31"/>
      <c r="BD993" s="31"/>
      <c r="BE993" s="31"/>
      <c r="BF993" s="31"/>
      <c r="BG993" s="31"/>
      <c r="BH993" s="31"/>
    </row>
    <row r="994" spans="1:60" ht="11.25" customHeight="1" x14ac:dyDescent="0.2">
      <c r="A994" s="53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  <c r="AK994" s="31"/>
      <c r="AL994" s="31"/>
      <c r="AM994" s="31"/>
      <c r="AN994" s="31"/>
      <c r="AO994" s="31"/>
      <c r="AP994" s="31"/>
      <c r="AQ994" s="31"/>
      <c r="AR994" s="31"/>
      <c r="AS994" s="31"/>
      <c r="AT994" s="31"/>
      <c r="AU994" s="31"/>
      <c r="AV994" s="31"/>
      <c r="AW994" s="31"/>
      <c r="AX994" s="31"/>
      <c r="AY994" s="31"/>
      <c r="AZ994" s="31"/>
      <c r="BA994" s="31"/>
      <c r="BB994" s="31"/>
      <c r="BC994" s="31"/>
      <c r="BD994" s="31"/>
      <c r="BE994" s="31"/>
      <c r="BF994" s="31"/>
      <c r="BG994" s="31"/>
      <c r="BH994" s="31"/>
    </row>
    <row r="995" spans="1:60" ht="11.25" customHeight="1" x14ac:dyDescent="0.2">
      <c r="A995" s="53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  <c r="AK995" s="31"/>
      <c r="AL995" s="31"/>
      <c r="AM995" s="31"/>
      <c r="AN995" s="31"/>
      <c r="AO995" s="31"/>
      <c r="AP995" s="31"/>
      <c r="AQ995" s="31"/>
      <c r="AR995" s="31"/>
      <c r="AS995" s="31"/>
      <c r="AT995" s="31"/>
      <c r="AU995" s="31"/>
      <c r="AV995" s="31"/>
      <c r="AW995" s="31"/>
      <c r="AX995" s="31"/>
      <c r="AY995" s="31"/>
      <c r="AZ995" s="31"/>
      <c r="BA995" s="31"/>
      <c r="BB995" s="31"/>
      <c r="BC995" s="31"/>
      <c r="BD995" s="31"/>
      <c r="BE995" s="31"/>
      <c r="BF995" s="31"/>
      <c r="BG995" s="31"/>
      <c r="BH995" s="31"/>
    </row>
    <row r="996" spans="1:60" ht="11.25" customHeight="1" x14ac:dyDescent="0.2">
      <c r="A996" s="53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  <c r="AK996" s="31"/>
      <c r="AL996" s="31"/>
      <c r="AM996" s="31"/>
      <c r="AN996" s="31"/>
      <c r="AO996" s="31"/>
      <c r="AP996" s="31"/>
      <c r="AQ996" s="31"/>
      <c r="AR996" s="31"/>
      <c r="AS996" s="31"/>
      <c r="AT996" s="31"/>
      <c r="AU996" s="31"/>
      <c r="AV996" s="31"/>
      <c r="AW996" s="31"/>
      <c r="AX996" s="31"/>
      <c r="AY996" s="31"/>
      <c r="AZ996" s="31"/>
      <c r="BA996" s="31"/>
      <c r="BB996" s="31"/>
      <c r="BC996" s="31"/>
      <c r="BD996" s="31"/>
      <c r="BE996" s="31"/>
      <c r="BF996" s="31"/>
      <c r="BG996" s="31"/>
      <c r="BH996" s="31"/>
    </row>
    <row r="997" spans="1:60" ht="11.25" customHeight="1" x14ac:dyDescent="0.2">
      <c r="A997" s="53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  <c r="AJ997" s="31"/>
      <c r="AK997" s="31"/>
      <c r="AL997" s="31"/>
      <c r="AM997" s="31"/>
      <c r="AN997" s="31"/>
      <c r="AO997" s="31"/>
      <c r="AP997" s="31"/>
      <c r="AQ997" s="31"/>
      <c r="AR997" s="31"/>
      <c r="AS997" s="31"/>
      <c r="AT997" s="31"/>
      <c r="AU997" s="31"/>
      <c r="AV997" s="31"/>
      <c r="AW997" s="31"/>
      <c r="AX997" s="31"/>
      <c r="AY997" s="31"/>
      <c r="AZ997" s="31"/>
      <c r="BA997" s="31"/>
      <c r="BB997" s="31"/>
      <c r="BC997" s="31"/>
      <c r="BD997" s="31"/>
      <c r="BE997" s="31"/>
      <c r="BF997" s="31"/>
      <c r="BG997" s="31"/>
      <c r="BH997" s="31"/>
    </row>
    <row r="998" spans="1:60" ht="11.25" customHeight="1" x14ac:dyDescent="0.2">
      <c r="A998" s="53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  <c r="AK998" s="31"/>
      <c r="AL998" s="31"/>
      <c r="AM998" s="31"/>
      <c r="AN998" s="31"/>
      <c r="AO998" s="31"/>
      <c r="AP998" s="31"/>
      <c r="AQ998" s="31"/>
      <c r="AR998" s="31"/>
      <c r="AS998" s="31"/>
      <c r="AT998" s="31"/>
      <c r="AU998" s="31"/>
      <c r="AV998" s="31"/>
      <c r="AW998" s="31"/>
      <c r="AX998" s="31"/>
      <c r="AY998" s="31"/>
      <c r="AZ998" s="31"/>
      <c r="BA998" s="31"/>
      <c r="BB998" s="31"/>
      <c r="BC998" s="31"/>
      <c r="BD998" s="31"/>
      <c r="BE998" s="31"/>
      <c r="BF998" s="31"/>
      <c r="BG998" s="31"/>
      <c r="BH998" s="31"/>
    </row>
    <row r="999" spans="1:60" ht="11.25" customHeight="1" x14ac:dyDescent="0.2">
      <c r="A999" s="53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  <c r="AL999" s="31"/>
      <c r="AM999" s="31"/>
      <c r="AN999" s="31"/>
      <c r="AO999" s="31"/>
      <c r="AP999" s="31"/>
      <c r="AQ999" s="31"/>
      <c r="AR999" s="31"/>
      <c r="AS999" s="31"/>
      <c r="AT999" s="31"/>
      <c r="AU999" s="31"/>
      <c r="AV999" s="31"/>
      <c r="AW999" s="31"/>
      <c r="AX999" s="31"/>
      <c r="AY999" s="31"/>
      <c r="AZ999" s="31"/>
      <c r="BA999" s="31"/>
      <c r="BB999" s="31"/>
      <c r="BC999" s="31"/>
      <c r="BD999" s="31"/>
      <c r="BE999" s="31"/>
      <c r="BF999" s="31"/>
      <c r="BG999" s="31"/>
      <c r="BH999" s="31"/>
    </row>
    <row r="1000" spans="1:60" ht="11.25" customHeight="1" x14ac:dyDescent="0.2">
      <c r="A1000" s="53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  <c r="AJ1000" s="31"/>
      <c r="AK1000" s="31"/>
      <c r="AL1000" s="31"/>
      <c r="AM1000" s="31"/>
      <c r="AN1000" s="31"/>
      <c r="AO1000" s="31"/>
      <c r="AP1000" s="31"/>
      <c r="AQ1000" s="31"/>
      <c r="AR1000" s="31"/>
      <c r="AS1000" s="31"/>
      <c r="AT1000" s="31"/>
      <c r="AU1000" s="31"/>
      <c r="AV1000" s="31"/>
      <c r="AW1000" s="31"/>
      <c r="AX1000" s="31"/>
      <c r="AY1000" s="31"/>
      <c r="AZ1000" s="31"/>
      <c r="BA1000" s="31"/>
      <c r="BB1000" s="31"/>
      <c r="BC1000" s="31"/>
      <c r="BD1000" s="31"/>
      <c r="BE1000" s="31"/>
      <c r="BF1000" s="31"/>
      <c r="BG1000" s="31"/>
      <c r="BH1000" s="31"/>
    </row>
    <row r="1001" spans="1:60" ht="11.25" customHeight="1" x14ac:dyDescent="0.2">
      <c r="A1001" s="53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31"/>
      <c r="AI1001" s="31"/>
      <c r="AJ1001" s="31"/>
      <c r="AK1001" s="31"/>
      <c r="AL1001" s="31"/>
      <c r="AM1001" s="31"/>
      <c r="AN1001" s="31"/>
      <c r="AO1001" s="31"/>
      <c r="AP1001" s="31"/>
      <c r="AQ1001" s="31"/>
      <c r="AR1001" s="31"/>
      <c r="AS1001" s="31"/>
      <c r="AT1001" s="31"/>
      <c r="AU1001" s="31"/>
      <c r="AV1001" s="31"/>
      <c r="AW1001" s="31"/>
      <c r="AX1001" s="31"/>
      <c r="AY1001" s="31"/>
      <c r="AZ1001" s="31"/>
      <c r="BA1001" s="31"/>
      <c r="BB1001" s="31"/>
      <c r="BC1001" s="31"/>
      <c r="BD1001" s="31"/>
      <c r="BE1001" s="31"/>
      <c r="BF1001" s="31"/>
      <c r="BG1001" s="31"/>
      <c r="BH1001" s="31"/>
    </row>
    <row r="1002" spans="1:60" ht="11.25" customHeight="1" x14ac:dyDescent="0.2">
      <c r="A1002" s="53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F1002" s="31"/>
      <c r="AG1002" s="31"/>
      <c r="AH1002" s="31"/>
      <c r="AI1002" s="31"/>
      <c r="AJ1002" s="31"/>
      <c r="AK1002" s="31"/>
      <c r="AL1002" s="31"/>
      <c r="AM1002" s="31"/>
      <c r="AN1002" s="31"/>
      <c r="AO1002" s="31"/>
      <c r="AP1002" s="31"/>
      <c r="AQ1002" s="31"/>
      <c r="AR1002" s="31"/>
      <c r="AS1002" s="31"/>
      <c r="AT1002" s="31"/>
      <c r="AU1002" s="31"/>
      <c r="AV1002" s="31"/>
      <c r="AW1002" s="31"/>
      <c r="AX1002" s="31"/>
      <c r="AY1002" s="31"/>
      <c r="AZ1002" s="31"/>
      <c r="BA1002" s="31"/>
      <c r="BB1002" s="31"/>
      <c r="BC1002" s="31"/>
      <c r="BD1002" s="31"/>
      <c r="BE1002" s="31"/>
      <c r="BF1002" s="31"/>
      <c r="BG1002" s="31"/>
      <c r="BH1002" s="31"/>
    </row>
    <row r="1003" spans="1:60" ht="11.25" customHeight="1" x14ac:dyDescent="0.2">
      <c r="A1003" s="53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1"/>
      <c r="AH1003" s="31"/>
      <c r="AI1003" s="31"/>
      <c r="AJ1003" s="31"/>
      <c r="AK1003" s="31"/>
      <c r="AL1003" s="31"/>
      <c r="AM1003" s="31"/>
      <c r="AN1003" s="31"/>
      <c r="AO1003" s="31"/>
      <c r="AP1003" s="31"/>
      <c r="AQ1003" s="31"/>
      <c r="AR1003" s="31"/>
      <c r="AS1003" s="31"/>
      <c r="AT1003" s="31"/>
      <c r="AU1003" s="31"/>
      <c r="AV1003" s="31"/>
      <c r="AW1003" s="31"/>
      <c r="AX1003" s="31"/>
      <c r="AY1003" s="31"/>
      <c r="AZ1003" s="31"/>
      <c r="BA1003" s="31"/>
      <c r="BB1003" s="31"/>
      <c r="BC1003" s="31"/>
      <c r="BD1003" s="31"/>
      <c r="BE1003" s="31"/>
      <c r="BF1003" s="31"/>
      <c r="BG1003" s="31"/>
      <c r="BH1003" s="31"/>
    </row>
    <row r="1004" spans="1:60" ht="11.25" customHeight="1" x14ac:dyDescent="0.2">
      <c r="A1004" s="53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  <c r="AF1004" s="31"/>
      <c r="AG1004" s="31"/>
      <c r="AH1004" s="31"/>
      <c r="AI1004" s="31"/>
      <c r="AJ1004" s="31"/>
      <c r="AK1004" s="31"/>
      <c r="AL1004" s="31"/>
      <c r="AM1004" s="31"/>
      <c r="AN1004" s="31"/>
      <c r="AO1004" s="31"/>
      <c r="AP1004" s="31"/>
      <c r="AQ1004" s="31"/>
      <c r="AR1004" s="31"/>
      <c r="AS1004" s="31"/>
      <c r="AT1004" s="31"/>
      <c r="AU1004" s="31"/>
      <c r="AV1004" s="31"/>
      <c r="AW1004" s="31"/>
      <c r="AX1004" s="31"/>
      <c r="AY1004" s="31"/>
      <c r="AZ1004" s="31"/>
      <c r="BA1004" s="31"/>
      <c r="BB1004" s="31"/>
      <c r="BC1004" s="31"/>
      <c r="BD1004" s="31"/>
      <c r="BE1004" s="31"/>
      <c r="BF1004" s="31"/>
      <c r="BG1004" s="31"/>
      <c r="BH1004" s="31"/>
    </row>
    <row r="1005" spans="1:60" ht="11.25" customHeight="1" x14ac:dyDescent="0.2">
      <c r="A1005" s="53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F1005" s="31"/>
      <c r="AG1005" s="31"/>
      <c r="AH1005" s="31"/>
      <c r="AI1005" s="31"/>
      <c r="AJ1005" s="31"/>
      <c r="AK1005" s="31"/>
      <c r="AL1005" s="31"/>
      <c r="AM1005" s="31"/>
      <c r="AN1005" s="31"/>
      <c r="AO1005" s="31"/>
      <c r="AP1005" s="31"/>
      <c r="AQ1005" s="31"/>
      <c r="AR1005" s="31"/>
      <c r="AS1005" s="31"/>
      <c r="AT1005" s="31"/>
      <c r="AU1005" s="31"/>
      <c r="AV1005" s="31"/>
      <c r="AW1005" s="31"/>
      <c r="AX1005" s="31"/>
      <c r="AY1005" s="31"/>
      <c r="AZ1005" s="31"/>
      <c r="BA1005" s="31"/>
      <c r="BB1005" s="31"/>
      <c r="BC1005" s="31"/>
      <c r="BD1005" s="31"/>
      <c r="BE1005" s="31"/>
      <c r="BF1005" s="31"/>
      <c r="BG1005" s="31"/>
      <c r="BH1005" s="31"/>
    </row>
    <row r="1006" spans="1:60" ht="11.25" customHeight="1" x14ac:dyDescent="0.2">
      <c r="A1006" s="53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T1006" s="31"/>
      <c r="U1006" s="31"/>
      <c r="V1006" s="31"/>
      <c r="Y1006" s="31"/>
      <c r="Z1006" s="31"/>
      <c r="AA1006" s="31"/>
      <c r="AB1006" s="31"/>
      <c r="AC1006" s="31"/>
      <c r="AD1006" s="31"/>
      <c r="AE1006" s="31"/>
      <c r="AF1006" s="31"/>
      <c r="AG1006" s="31"/>
      <c r="AH1006" s="31"/>
      <c r="AI1006" s="31"/>
      <c r="AJ1006" s="31"/>
      <c r="AK1006" s="31"/>
      <c r="AL1006" s="31"/>
      <c r="AM1006" s="31"/>
      <c r="AN1006" s="31"/>
      <c r="AO1006" s="31"/>
      <c r="AP1006" s="31"/>
      <c r="AQ1006" s="31"/>
      <c r="AR1006" s="31"/>
      <c r="AS1006" s="31"/>
      <c r="AT1006" s="31"/>
      <c r="AU1006" s="31"/>
      <c r="AV1006" s="31"/>
      <c r="AW1006" s="31"/>
      <c r="AX1006" s="31"/>
      <c r="AY1006" s="31"/>
      <c r="AZ1006" s="31"/>
      <c r="BA1006" s="31"/>
      <c r="BB1006" s="31"/>
      <c r="BC1006" s="31"/>
      <c r="BD1006" s="31"/>
      <c r="BE1006" s="31"/>
      <c r="BF1006" s="31"/>
      <c r="BG1006" s="31"/>
      <c r="BH1006" s="31"/>
    </row>
  </sheetData>
  <mergeCells count="3">
    <mergeCell ref="A16:R16"/>
    <mergeCell ref="A32:L32"/>
    <mergeCell ref="A1:R1"/>
  </mergeCells>
  <pageMargins left="0.74803149606299213" right="0.74803149606299213" top="1.2791338582677163" bottom="1.2791338582677163" header="0" footer="0"/>
  <pageSetup paperSize="9" pageOrder="overThenDown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AB998"/>
  <sheetViews>
    <sheetView topLeftCell="A24" workbookViewId="0">
      <selection activeCell="C51" sqref="C51"/>
    </sheetView>
  </sheetViews>
  <sheetFormatPr defaultColWidth="14.42578125" defaultRowHeight="15" customHeight="1" x14ac:dyDescent="0.25"/>
  <cols>
    <col min="1" max="1" width="65.7109375" style="80" customWidth="1"/>
    <col min="2" max="2" width="12.140625" style="80" customWidth="1"/>
    <col min="3" max="3" width="13.85546875" style="80" customWidth="1"/>
    <col min="4" max="6" width="10.42578125" style="80" customWidth="1"/>
    <col min="7" max="15" width="12.140625" style="80" customWidth="1"/>
    <col min="16" max="28" width="8.7109375" style="80" customWidth="1"/>
    <col min="29" max="16384" width="14.42578125" style="80"/>
  </cols>
  <sheetData>
    <row r="1" spans="1:28" ht="36" customHeight="1" x14ac:dyDescent="0.25">
      <c r="A1" s="89" t="s">
        <v>275</v>
      </c>
      <c r="B1" s="90"/>
      <c r="C1" s="88"/>
      <c r="D1" s="31"/>
      <c r="E1" s="31"/>
      <c r="F1" s="31"/>
      <c r="G1" s="79"/>
      <c r="H1" s="89" t="s">
        <v>276</v>
      </c>
      <c r="I1" s="90"/>
      <c r="J1" s="88"/>
      <c r="K1" s="31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8" ht="45.75" customHeight="1" x14ac:dyDescent="0.25">
      <c r="A2" s="50" t="s">
        <v>240</v>
      </c>
      <c r="B2" s="50" t="s">
        <v>241</v>
      </c>
      <c r="C2" s="50" t="s">
        <v>242</v>
      </c>
      <c r="D2" s="53"/>
      <c r="E2" s="53"/>
      <c r="F2" s="53"/>
      <c r="G2" s="79"/>
      <c r="H2" s="50" t="s">
        <v>243</v>
      </c>
      <c r="I2" s="50" t="s">
        <v>244</v>
      </c>
      <c r="J2" s="50" t="s">
        <v>56</v>
      </c>
      <c r="K2" s="220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28" ht="16.5" customHeight="1" x14ac:dyDescent="0.25">
      <c r="A3" s="25" t="s">
        <v>245</v>
      </c>
      <c r="B3" s="233">
        <v>1</v>
      </c>
      <c r="C3" s="190">
        <f t="shared" ref="C3:C29" si="0">B3/$B$29</f>
        <v>8.4745762711864406E-3</v>
      </c>
      <c r="D3" s="243"/>
      <c r="E3" s="243"/>
      <c r="F3" s="243"/>
      <c r="H3" s="25" t="s">
        <v>19</v>
      </c>
      <c r="I3" s="223">
        <v>124</v>
      </c>
      <c r="J3" s="188">
        <f t="shared" ref="J3:J10" si="1">I3/I$10</f>
        <v>0.15233415233415235</v>
      </c>
      <c r="K3" s="220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</row>
    <row r="4" spans="1:28" ht="16.5" customHeight="1" x14ac:dyDescent="0.25">
      <c r="A4" s="25" t="s">
        <v>246</v>
      </c>
      <c r="B4" s="233">
        <v>1</v>
      </c>
      <c r="C4" s="190">
        <f t="shared" si="0"/>
        <v>8.4745762711864406E-3</v>
      </c>
      <c r="D4" s="243"/>
      <c r="E4" s="243"/>
      <c r="F4" s="243"/>
      <c r="H4" s="25" t="s">
        <v>18</v>
      </c>
      <c r="I4" s="223">
        <v>200</v>
      </c>
      <c r="J4" s="188">
        <f t="shared" si="1"/>
        <v>0.24570024570024571</v>
      </c>
      <c r="K4" s="220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</row>
    <row r="5" spans="1:28" ht="16.5" customHeight="1" x14ac:dyDescent="0.25">
      <c r="A5" s="25" t="s">
        <v>247</v>
      </c>
      <c r="B5" s="233">
        <v>1</v>
      </c>
      <c r="C5" s="190">
        <f t="shared" si="0"/>
        <v>8.4745762711864406E-3</v>
      </c>
      <c r="D5" s="243"/>
      <c r="E5" s="243"/>
      <c r="F5" s="243"/>
      <c r="H5" s="25" t="s">
        <v>22</v>
      </c>
      <c r="I5" s="223">
        <v>112</v>
      </c>
      <c r="J5" s="188">
        <f t="shared" si="1"/>
        <v>0.13759213759213759</v>
      </c>
      <c r="K5" s="220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8" ht="16.5" customHeight="1" x14ac:dyDescent="0.25">
      <c r="A6" s="25" t="s">
        <v>248</v>
      </c>
      <c r="B6" s="233">
        <v>1</v>
      </c>
      <c r="C6" s="190">
        <f t="shared" si="0"/>
        <v>8.4745762711864406E-3</v>
      </c>
      <c r="D6" s="243"/>
      <c r="E6" s="243"/>
      <c r="F6" s="243"/>
      <c r="H6" s="25" t="s">
        <v>23</v>
      </c>
      <c r="I6" s="223">
        <v>210</v>
      </c>
      <c r="J6" s="188">
        <f t="shared" si="1"/>
        <v>0.25798525798525801</v>
      </c>
      <c r="K6" s="220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8" ht="16.5" customHeight="1" x14ac:dyDescent="0.25">
      <c r="A7" s="25" t="s">
        <v>249</v>
      </c>
      <c r="B7" s="233">
        <v>1</v>
      </c>
      <c r="C7" s="190">
        <f t="shared" si="0"/>
        <v>8.4745762711864406E-3</v>
      </c>
      <c r="D7" s="243"/>
      <c r="E7" s="243"/>
      <c r="F7" s="243"/>
      <c r="H7" s="25" t="s">
        <v>21</v>
      </c>
      <c r="I7" s="223">
        <v>125</v>
      </c>
      <c r="J7" s="188">
        <f t="shared" si="1"/>
        <v>0.15356265356265356</v>
      </c>
      <c r="K7" s="220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8" ht="16.5" customHeight="1" x14ac:dyDescent="0.25">
      <c r="A8" s="25" t="s">
        <v>250</v>
      </c>
      <c r="B8" s="233">
        <v>3</v>
      </c>
      <c r="C8" s="190">
        <f t="shared" si="0"/>
        <v>2.5423728813559324E-2</v>
      </c>
      <c r="D8" s="243"/>
      <c r="E8" s="243"/>
      <c r="F8" s="243"/>
      <c r="H8" s="25" t="s">
        <v>20</v>
      </c>
      <c r="I8" s="223">
        <v>16</v>
      </c>
      <c r="J8" s="188">
        <f t="shared" si="1"/>
        <v>1.9656019656019656E-2</v>
      </c>
      <c r="K8" s="220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spans="1:28" ht="16.5" customHeight="1" x14ac:dyDescent="0.25">
      <c r="A9" s="25" t="s">
        <v>251</v>
      </c>
      <c r="B9" s="233">
        <v>0</v>
      </c>
      <c r="C9" s="190">
        <f t="shared" si="0"/>
        <v>0</v>
      </c>
      <c r="D9" s="243"/>
      <c r="E9" s="243"/>
      <c r="F9" s="243"/>
      <c r="H9" s="25" t="s">
        <v>24</v>
      </c>
      <c r="I9" s="223">
        <v>27</v>
      </c>
      <c r="J9" s="188">
        <f t="shared" si="1"/>
        <v>3.3169533169533166E-2</v>
      </c>
      <c r="K9" s="220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spans="1:28" ht="16.5" customHeight="1" x14ac:dyDescent="0.25">
      <c r="A10" s="25" t="s">
        <v>252</v>
      </c>
      <c r="B10" s="233">
        <v>1</v>
      </c>
      <c r="C10" s="190">
        <f t="shared" si="0"/>
        <v>8.4745762711864406E-3</v>
      </c>
      <c r="D10" s="243"/>
      <c r="E10" s="243"/>
      <c r="F10" s="243"/>
      <c r="H10" s="25" t="s">
        <v>25</v>
      </c>
      <c r="I10" s="275">
        <f>SUM(I3:I9)</f>
        <v>814</v>
      </c>
      <c r="J10" s="188">
        <f t="shared" si="1"/>
        <v>1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spans="1:28" ht="16.5" customHeight="1" x14ac:dyDescent="0.25">
      <c r="A11" s="25" t="s">
        <v>253</v>
      </c>
      <c r="B11" s="233">
        <v>2</v>
      </c>
      <c r="C11" s="190">
        <f t="shared" si="0"/>
        <v>1.6949152542372881E-2</v>
      </c>
      <c r="D11" s="31"/>
      <c r="E11" s="31"/>
      <c r="F11" s="31"/>
      <c r="H11" s="284" t="s">
        <v>376</v>
      </c>
      <c r="I11" s="285"/>
      <c r="J11" s="285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spans="1:28" ht="16.5" customHeight="1" x14ac:dyDescent="0.25">
      <c r="A12" s="25" t="s">
        <v>254</v>
      </c>
      <c r="B12" s="233">
        <v>5</v>
      </c>
      <c r="C12" s="190">
        <f t="shared" si="0"/>
        <v>4.2372881355932202E-2</v>
      </c>
      <c r="D12" s="79"/>
      <c r="E12" s="79"/>
      <c r="F12" s="79"/>
      <c r="H12" s="120"/>
      <c r="I12" s="120"/>
      <c r="J12" s="120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spans="1:28" ht="16.5" customHeight="1" x14ac:dyDescent="0.25">
      <c r="A13" s="25" t="s">
        <v>255</v>
      </c>
      <c r="B13" s="233">
        <v>18</v>
      </c>
      <c r="C13" s="190">
        <f t="shared" si="0"/>
        <v>0.15254237288135594</v>
      </c>
      <c r="D13" s="79"/>
      <c r="E13" s="79"/>
      <c r="F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16.5" customHeight="1" x14ac:dyDescent="0.25">
      <c r="A14" s="25" t="s">
        <v>256</v>
      </c>
      <c r="B14" s="233">
        <v>2</v>
      </c>
      <c r="C14" s="190">
        <f t="shared" si="0"/>
        <v>1.6949152542372881E-2</v>
      </c>
      <c r="D14" s="79"/>
      <c r="E14" s="79"/>
      <c r="F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16.5" customHeight="1" x14ac:dyDescent="0.25">
      <c r="A15" s="25" t="s">
        <v>257</v>
      </c>
      <c r="B15" s="233">
        <v>1</v>
      </c>
      <c r="C15" s="190">
        <f t="shared" si="0"/>
        <v>8.4745762711864406E-3</v>
      </c>
      <c r="D15" s="79"/>
      <c r="E15" s="79"/>
      <c r="F15" s="79"/>
      <c r="H15" s="79"/>
      <c r="I15" s="79"/>
      <c r="J15" s="220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16.5" customHeight="1" x14ac:dyDescent="0.25">
      <c r="A16" s="25" t="s">
        <v>258</v>
      </c>
      <c r="B16" s="233">
        <v>2</v>
      </c>
      <c r="C16" s="190">
        <f t="shared" si="0"/>
        <v>1.6949152542372881E-2</v>
      </c>
      <c r="D16" s="215"/>
      <c r="E16" s="215"/>
      <c r="F16" s="215"/>
      <c r="G16" s="276"/>
      <c r="H16" s="215"/>
      <c r="I16" s="215"/>
      <c r="J16" s="277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</row>
    <row r="17" spans="1:28" ht="16.5" customHeight="1" x14ac:dyDescent="0.25">
      <c r="A17" s="25" t="s">
        <v>259</v>
      </c>
      <c r="B17" s="233">
        <v>5</v>
      </c>
      <c r="C17" s="190">
        <f t="shared" si="0"/>
        <v>4.2372881355932202E-2</v>
      </c>
      <c r="D17" s="79"/>
      <c r="E17" s="79"/>
      <c r="F17" s="79"/>
      <c r="H17" s="79"/>
      <c r="I17" s="79"/>
      <c r="J17" s="220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16.5" customHeight="1" x14ac:dyDescent="0.25">
      <c r="A18" s="25" t="s">
        <v>260</v>
      </c>
      <c r="B18" s="233">
        <v>1</v>
      </c>
      <c r="C18" s="190">
        <f t="shared" si="0"/>
        <v>8.4745762711864406E-3</v>
      </c>
      <c r="D18" s="79"/>
      <c r="E18" s="79"/>
      <c r="F18" s="79"/>
      <c r="H18" s="79"/>
      <c r="I18" s="79"/>
      <c r="J18" s="220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16.5" customHeight="1" x14ac:dyDescent="0.25">
      <c r="A19" s="25" t="s">
        <v>261</v>
      </c>
      <c r="B19" s="233">
        <v>2</v>
      </c>
      <c r="C19" s="190">
        <f t="shared" si="0"/>
        <v>1.6949152542372881E-2</v>
      </c>
      <c r="D19" s="79"/>
      <c r="E19" s="79"/>
      <c r="F19" s="79"/>
      <c r="H19" s="79"/>
      <c r="I19" s="79"/>
      <c r="J19" s="220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16.5" customHeight="1" x14ac:dyDescent="0.25">
      <c r="A20" s="25" t="s">
        <v>262</v>
      </c>
      <c r="B20" s="233">
        <v>2</v>
      </c>
      <c r="C20" s="190">
        <f t="shared" si="0"/>
        <v>1.6949152542372881E-2</v>
      </c>
      <c r="D20" s="215"/>
      <c r="E20" s="215"/>
      <c r="F20" s="215"/>
      <c r="G20" s="276"/>
      <c r="H20" s="215"/>
      <c r="I20" s="215"/>
      <c r="J20" s="277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</row>
    <row r="21" spans="1:28" ht="16.5" customHeight="1" x14ac:dyDescent="0.25">
      <c r="A21" s="25" t="s">
        <v>263</v>
      </c>
      <c r="B21" s="233">
        <v>1</v>
      </c>
      <c r="C21" s="190">
        <f t="shared" si="0"/>
        <v>8.4745762711864406E-3</v>
      </c>
      <c r="D21" s="79"/>
      <c r="E21" s="79"/>
      <c r="F21" s="79"/>
      <c r="H21" s="79"/>
      <c r="I21" s="79"/>
      <c r="J21" s="220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6.5" customHeight="1" x14ac:dyDescent="0.25">
      <c r="A22" s="25" t="s">
        <v>264</v>
      </c>
      <c r="B22" s="233">
        <v>1</v>
      </c>
      <c r="C22" s="190">
        <f t="shared" si="0"/>
        <v>8.4745762711864406E-3</v>
      </c>
      <c r="D22" s="79"/>
      <c r="E22" s="79"/>
      <c r="F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6.5" customHeight="1" x14ac:dyDescent="0.25">
      <c r="A23" s="25" t="s">
        <v>265</v>
      </c>
      <c r="B23" s="278">
        <v>56</v>
      </c>
      <c r="C23" s="190">
        <f t="shared" si="0"/>
        <v>0.47457627118644069</v>
      </c>
      <c r="D23" s="79"/>
      <c r="E23" s="79"/>
      <c r="F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6.5" customHeight="1" x14ac:dyDescent="0.25">
      <c r="A24" s="159" t="s">
        <v>266</v>
      </c>
      <c r="B24" s="279">
        <v>3</v>
      </c>
      <c r="C24" s="190">
        <f t="shared" si="0"/>
        <v>2.5423728813559324E-2</v>
      </c>
      <c r="D24" s="79"/>
      <c r="E24" s="79"/>
      <c r="F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6.5" customHeight="1" x14ac:dyDescent="0.25">
      <c r="A25" s="159" t="s">
        <v>267</v>
      </c>
      <c r="B25" s="279">
        <v>2</v>
      </c>
      <c r="C25" s="190">
        <f t="shared" si="0"/>
        <v>1.6949152542372881E-2</v>
      </c>
      <c r="D25" s="79"/>
      <c r="E25" s="79"/>
      <c r="F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16.5" customHeight="1" x14ac:dyDescent="0.25">
      <c r="A26" s="159" t="s">
        <v>268</v>
      </c>
      <c r="B26" s="279">
        <v>1</v>
      </c>
      <c r="C26" s="190">
        <f t="shared" si="0"/>
        <v>8.4745762711864406E-3</v>
      </c>
      <c r="D26" s="280"/>
      <c r="E26" s="280"/>
      <c r="F26" s="280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16.5" customHeight="1" x14ac:dyDescent="0.25">
      <c r="A27" s="159" t="s">
        <v>269</v>
      </c>
      <c r="B27" s="279">
        <v>4</v>
      </c>
      <c r="C27" s="190">
        <f t="shared" si="0"/>
        <v>3.3898305084745763E-2</v>
      </c>
      <c r="D27" s="79"/>
      <c r="E27" s="79"/>
      <c r="F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6.5" customHeight="1" x14ac:dyDescent="0.25">
      <c r="A28" s="159" t="s">
        <v>270</v>
      </c>
      <c r="B28" s="279">
        <v>1</v>
      </c>
      <c r="C28" s="190">
        <f t="shared" si="0"/>
        <v>8.4745762711864406E-3</v>
      </c>
      <c r="D28" s="79"/>
      <c r="E28" s="79"/>
      <c r="F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16.5" customHeight="1" x14ac:dyDescent="0.25">
      <c r="A29" s="218" t="s">
        <v>172</v>
      </c>
      <c r="B29" s="159">
        <v>118</v>
      </c>
      <c r="C29" s="190">
        <f t="shared" si="0"/>
        <v>1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12.75" customHeight="1" x14ac:dyDescent="0.25">
      <c r="A30" s="196" t="s">
        <v>271</v>
      </c>
      <c r="B30" s="77"/>
      <c r="C30" s="77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2" customHeight="1" x14ac:dyDescent="0.25">
      <c r="A31" s="286" t="s">
        <v>273</v>
      </c>
      <c r="B31" s="286"/>
      <c r="C31" s="286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16.5" customHeight="1" x14ac:dyDescent="0.2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2.75" customHeight="1" x14ac:dyDescent="0.2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2.75" customHeight="1" x14ac:dyDescent="0.25">
      <c r="A34" s="79"/>
      <c r="B34" s="28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2.75" customHeight="1" x14ac:dyDescent="0.2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2.75" customHeight="1" x14ac:dyDescent="0.2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2.75" customHeight="1" x14ac:dyDescent="0.2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2.75" customHeight="1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2.75" customHeight="1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2.75" customHeight="1" x14ac:dyDescent="0.2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2.75" customHeight="1" x14ac:dyDescent="0.25">
      <c r="A41" s="53"/>
      <c r="B41" s="53"/>
      <c r="C41" s="53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2.75" customHeight="1" x14ac:dyDescent="0.25">
      <c r="A42" s="207"/>
      <c r="B42" s="280"/>
      <c r="C42" s="282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2.75" customHeight="1" x14ac:dyDescent="0.25">
      <c r="A43" s="207"/>
      <c r="B43" s="280"/>
      <c r="C43" s="282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2.75" customHeight="1" x14ac:dyDescent="0.25">
      <c r="A44" s="207"/>
      <c r="B44" s="280"/>
      <c r="C44" s="282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2.75" customHeight="1" x14ac:dyDescent="0.25">
      <c r="A45" s="207"/>
      <c r="B45" s="280"/>
      <c r="C45" s="282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2.75" customHeight="1" x14ac:dyDescent="0.25">
      <c r="A46" s="207"/>
      <c r="B46" s="280"/>
      <c r="C46" s="282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2.75" customHeight="1" x14ac:dyDescent="0.25">
      <c r="A47" s="207"/>
      <c r="B47" s="280"/>
      <c r="C47" s="282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2.75" customHeight="1" x14ac:dyDescent="0.25">
      <c r="A48" s="207"/>
      <c r="B48" s="280"/>
      <c r="C48" s="282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2.75" customHeight="1" x14ac:dyDescent="0.25">
      <c r="A49" s="207"/>
      <c r="B49" s="280"/>
      <c r="C49" s="282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2.75" customHeight="1" x14ac:dyDescent="0.25">
      <c r="A50" s="207"/>
      <c r="B50" s="280"/>
      <c r="C50" s="282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2.75" customHeight="1" x14ac:dyDescent="0.25">
      <c r="A51" s="207"/>
      <c r="B51" s="280"/>
      <c r="C51" s="282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2.75" customHeight="1" x14ac:dyDescent="0.25">
      <c r="A52" s="207"/>
      <c r="B52" s="280"/>
      <c r="C52" s="282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2.75" customHeight="1" x14ac:dyDescent="0.25">
      <c r="A53" s="207"/>
      <c r="B53" s="280"/>
      <c r="C53" s="282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2.75" customHeight="1" x14ac:dyDescent="0.25">
      <c r="A54" s="207"/>
      <c r="B54" s="280"/>
      <c r="C54" s="282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2.75" customHeight="1" x14ac:dyDescent="0.25">
      <c r="A55" s="207"/>
      <c r="B55" s="280"/>
      <c r="C55" s="282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2.75" customHeight="1" x14ac:dyDescent="0.25">
      <c r="A56" s="207"/>
      <c r="B56" s="280"/>
      <c r="C56" s="282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2.75" customHeight="1" x14ac:dyDescent="0.25">
      <c r="A57" s="207"/>
      <c r="B57" s="280"/>
      <c r="C57" s="282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2.75" customHeight="1" x14ac:dyDescent="0.25">
      <c r="A58" s="207"/>
      <c r="B58" s="280"/>
      <c r="C58" s="282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2.75" customHeight="1" x14ac:dyDescent="0.25">
      <c r="A59" s="207"/>
      <c r="B59" s="280"/>
      <c r="C59" s="282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2.75" customHeight="1" x14ac:dyDescent="0.25">
      <c r="A60" s="207"/>
      <c r="B60" s="280"/>
      <c r="C60" s="282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2.75" customHeight="1" x14ac:dyDescent="0.25">
      <c r="A61" s="207"/>
      <c r="B61" s="280"/>
      <c r="C61" s="282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2.75" customHeight="1" x14ac:dyDescent="0.25">
      <c r="A62" s="207"/>
      <c r="B62" s="280"/>
      <c r="C62" s="282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2.75" customHeight="1" x14ac:dyDescent="0.25">
      <c r="A63" s="207"/>
      <c r="B63" s="280"/>
      <c r="C63" s="282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2.75" customHeight="1" x14ac:dyDescent="0.25">
      <c r="A64" s="53"/>
      <c r="B64" s="280"/>
      <c r="C64" s="282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2.75" customHeight="1" x14ac:dyDescent="0.25">
      <c r="A65" s="113"/>
      <c r="B65" s="114"/>
      <c r="C65" s="114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2.75" customHeight="1" x14ac:dyDescent="0.2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2.75" customHeight="1" x14ac:dyDescent="0.2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2.75" customHeight="1" x14ac:dyDescent="0.2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2.75" customHeight="1" x14ac:dyDescent="0.2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2.75" customHeight="1" x14ac:dyDescent="0.25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2.75" customHeight="1" x14ac:dyDescent="0.2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2.75" customHeight="1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2.75" customHeight="1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2.75" customHeight="1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2.75" customHeight="1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2.75" customHeight="1" x14ac:dyDescent="0.25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2.75" customHeight="1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2.75" customHeight="1" x14ac:dyDescent="0.25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2.75" customHeight="1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2.75" customHeight="1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2.75" customHeight="1" x14ac:dyDescent="0.25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2.75" customHeight="1" x14ac:dyDescent="0.25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2.75" customHeight="1" x14ac:dyDescent="0.25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2.75" customHeight="1" x14ac:dyDescent="0.25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2.75" customHeight="1" x14ac:dyDescent="0.2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2.75" customHeight="1" x14ac:dyDescent="0.25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2.75" customHeight="1" x14ac:dyDescent="0.25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2.75" customHeight="1" x14ac:dyDescent="0.25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2.75" customHeight="1" x14ac:dyDescent="0.25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2.75" customHeight="1" x14ac:dyDescent="0.25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2.75" customHeight="1" x14ac:dyDescent="0.25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2.75" customHeight="1" x14ac:dyDescent="0.25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2.75" customHeight="1" x14ac:dyDescent="0.25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2.75" customHeight="1" x14ac:dyDescent="0.25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2.75" customHeight="1" x14ac:dyDescent="0.25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2.75" customHeight="1" x14ac:dyDescent="0.25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2.75" customHeight="1" x14ac:dyDescent="0.25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2.75" customHeight="1" x14ac:dyDescent="0.25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2.75" customHeight="1" x14ac:dyDescent="0.25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2.75" customHeight="1" x14ac:dyDescent="0.25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2.75" customHeight="1" x14ac:dyDescent="0.25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2.75" customHeight="1" x14ac:dyDescent="0.25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2.75" customHeight="1" x14ac:dyDescent="0.25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2.75" customHeight="1" x14ac:dyDescent="0.25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2.75" customHeight="1" x14ac:dyDescent="0.25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2.75" customHeight="1" x14ac:dyDescent="0.25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2.75" customHeight="1" x14ac:dyDescent="0.25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2.75" customHeight="1" x14ac:dyDescent="0.25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2.75" customHeight="1" x14ac:dyDescent="0.25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2.75" customHeight="1" x14ac:dyDescent="0.25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2.75" customHeight="1" x14ac:dyDescent="0.25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2.75" customHeight="1" x14ac:dyDescent="0.25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2.75" customHeight="1" x14ac:dyDescent="0.25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2.75" customHeight="1" x14ac:dyDescent="0.25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2.75" customHeight="1" x14ac:dyDescent="0.25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2.75" customHeight="1" x14ac:dyDescent="0.25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2.75" customHeight="1" x14ac:dyDescent="0.25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2.75" customHeight="1" x14ac:dyDescent="0.25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2.75" customHeight="1" x14ac:dyDescent="0.25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2.75" customHeight="1" x14ac:dyDescent="0.25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2.75" customHeight="1" x14ac:dyDescent="0.25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2.75" customHeight="1" x14ac:dyDescent="0.25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2.75" customHeight="1" x14ac:dyDescent="0.25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2.75" customHeight="1" x14ac:dyDescent="0.25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2.75" customHeight="1" x14ac:dyDescent="0.25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2.75" customHeight="1" x14ac:dyDescent="0.25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2.75" customHeight="1" x14ac:dyDescent="0.25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2.75" customHeight="1" x14ac:dyDescent="0.25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2.75" customHeight="1" x14ac:dyDescent="0.25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2.75" customHeight="1" x14ac:dyDescent="0.25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2.75" customHeight="1" x14ac:dyDescent="0.25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2.75" customHeight="1" x14ac:dyDescent="0.25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2.75" customHeight="1" x14ac:dyDescent="0.25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2.75" customHeight="1" x14ac:dyDescent="0.25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2.75" customHeight="1" x14ac:dyDescent="0.25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2.75" customHeight="1" x14ac:dyDescent="0.25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2.75" customHeight="1" x14ac:dyDescent="0.25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2.75" customHeight="1" x14ac:dyDescent="0.25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2.75" customHeight="1" x14ac:dyDescent="0.25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2.75" customHeight="1" x14ac:dyDescent="0.25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2.75" customHeight="1" x14ac:dyDescent="0.25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2.75" customHeight="1" x14ac:dyDescent="0.25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2.75" customHeight="1" x14ac:dyDescent="0.25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2.75" customHeight="1" x14ac:dyDescent="0.25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2.75" customHeight="1" x14ac:dyDescent="0.25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2.75" customHeight="1" x14ac:dyDescent="0.25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2.75" customHeight="1" x14ac:dyDescent="0.25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2.75" customHeight="1" x14ac:dyDescent="0.25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2.75" customHeight="1" x14ac:dyDescent="0.25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2.75" customHeight="1" x14ac:dyDescent="0.25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2.75" customHeight="1" x14ac:dyDescent="0.25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2.75" customHeight="1" x14ac:dyDescent="0.25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2.75" customHeight="1" x14ac:dyDescent="0.25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2.75" customHeight="1" x14ac:dyDescent="0.25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2.75" customHeight="1" x14ac:dyDescent="0.25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2.75" customHeight="1" x14ac:dyDescent="0.25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2.75" customHeight="1" x14ac:dyDescent="0.25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2.75" customHeight="1" x14ac:dyDescent="0.25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2.75" customHeight="1" x14ac:dyDescent="0.25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2.75" customHeight="1" x14ac:dyDescent="0.25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2.75" customHeight="1" x14ac:dyDescent="0.25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2.75" customHeight="1" x14ac:dyDescent="0.25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2.75" customHeight="1" x14ac:dyDescent="0.25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2.75" customHeight="1" x14ac:dyDescent="0.25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2.75" customHeight="1" x14ac:dyDescent="0.25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2.75" customHeight="1" x14ac:dyDescent="0.25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2.75" customHeight="1" x14ac:dyDescent="0.25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2.75" customHeight="1" x14ac:dyDescent="0.25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2.75" customHeight="1" x14ac:dyDescent="0.25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2.75" customHeight="1" x14ac:dyDescent="0.25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2.75" customHeight="1" x14ac:dyDescent="0.25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2.75" customHeight="1" x14ac:dyDescent="0.25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2.75" customHeight="1" x14ac:dyDescent="0.25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2.75" customHeight="1" x14ac:dyDescent="0.25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2.75" customHeight="1" x14ac:dyDescent="0.25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2.75" customHeight="1" x14ac:dyDescent="0.25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2.75" customHeight="1" x14ac:dyDescent="0.25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2.75" customHeight="1" x14ac:dyDescent="0.25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2.75" customHeight="1" x14ac:dyDescent="0.25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2.75" customHeight="1" x14ac:dyDescent="0.25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2.75" customHeight="1" x14ac:dyDescent="0.25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2.75" customHeight="1" x14ac:dyDescent="0.25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2.75" customHeight="1" x14ac:dyDescent="0.25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2.75" customHeight="1" x14ac:dyDescent="0.25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2.75" customHeight="1" x14ac:dyDescent="0.25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2.75" customHeight="1" x14ac:dyDescent="0.25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2.75" customHeight="1" x14ac:dyDescent="0.25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2.75" customHeight="1" x14ac:dyDescent="0.25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2.75" customHeight="1" x14ac:dyDescent="0.25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2.75" customHeight="1" x14ac:dyDescent="0.25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2.75" customHeight="1" x14ac:dyDescent="0.25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2.75" customHeight="1" x14ac:dyDescent="0.25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2.75" customHeight="1" x14ac:dyDescent="0.25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2.75" customHeight="1" x14ac:dyDescent="0.25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2.75" customHeight="1" x14ac:dyDescent="0.25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2.75" customHeight="1" x14ac:dyDescent="0.25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2.75" customHeight="1" x14ac:dyDescent="0.25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2.75" customHeight="1" x14ac:dyDescent="0.25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2.75" customHeight="1" x14ac:dyDescent="0.25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2.75" customHeight="1" x14ac:dyDescent="0.25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2.75" customHeight="1" x14ac:dyDescent="0.25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2.75" customHeight="1" x14ac:dyDescent="0.25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2.75" customHeight="1" x14ac:dyDescent="0.25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2.75" customHeight="1" x14ac:dyDescent="0.25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2.75" customHeight="1" x14ac:dyDescent="0.25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2.75" customHeight="1" x14ac:dyDescent="0.25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12.75" customHeight="1" x14ac:dyDescent="0.25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12.75" customHeight="1" x14ac:dyDescent="0.25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12.75" customHeight="1" x14ac:dyDescent="0.25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12.75" customHeight="1" x14ac:dyDescent="0.25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28" ht="12.75" customHeight="1" x14ac:dyDescent="0.25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1:28" ht="12.75" customHeight="1" x14ac:dyDescent="0.25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1:28" ht="12.75" customHeight="1" x14ac:dyDescent="0.25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1:28" ht="12.75" customHeight="1" x14ac:dyDescent="0.25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</row>
    <row r="215" spans="1:28" ht="12.75" customHeight="1" x14ac:dyDescent="0.25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</row>
    <row r="216" spans="1:28" ht="12.75" customHeight="1" x14ac:dyDescent="0.25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</row>
    <row r="217" spans="1:28" ht="12.75" customHeight="1" x14ac:dyDescent="0.25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</row>
    <row r="218" spans="1:28" ht="12.75" customHeight="1" x14ac:dyDescent="0.25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</row>
    <row r="219" spans="1:28" ht="12.75" customHeight="1" x14ac:dyDescent="0.25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</row>
    <row r="220" spans="1:28" ht="12.75" customHeight="1" x14ac:dyDescent="0.25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</row>
    <row r="221" spans="1:28" ht="12.75" customHeight="1" x14ac:dyDescent="0.25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</row>
    <row r="222" spans="1:28" ht="12.75" customHeight="1" x14ac:dyDescent="0.25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</row>
    <row r="223" spans="1:28" ht="12.75" customHeight="1" x14ac:dyDescent="0.25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</row>
    <row r="224" spans="1:28" ht="12.75" customHeight="1" x14ac:dyDescent="0.25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</row>
    <row r="225" spans="1:28" ht="12.75" customHeight="1" x14ac:dyDescent="0.25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</row>
    <row r="226" spans="1:28" ht="12.75" customHeight="1" x14ac:dyDescent="0.25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</row>
    <row r="227" spans="1:28" ht="12.75" customHeight="1" x14ac:dyDescent="0.25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</row>
    <row r="228" spans="1:28" ht="12.75" customHeight="1" x14ac:dyDescent="0.25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</row>
    <row r="229" spans="1:28" ht="12.75" customHeight="1" x14ac:dyDescent="0.25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</row>
    <row r="230" spans="1:28" ht="12.75" customHeight="1" x14ac:dyDescent="0.25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</row>
    <row r="231" spans="1:28" ht="12.75" customHeight="1" x14ac:dyDescent="0.25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</row>
    <row r="232" spans="1:28" ht="12.75" customHeight="1" x14ac:dyDescent="0.25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</row>
    <row r="233" spans="1:28" ht="12.75" customHeight="1" x14ac:dyDescent="0.25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</row>
    <row r="234" spans="1:28" ht="12.75" customHeight="1" x14ac:dyDescent="0.25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</row>
    <row r="235" spans="1:28" ht="12.75" customHeight="1" x14ac:dyDescent="0.25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</row>
    <row r="236" spans="1:28" ht="12.75" customHeight="1" x14ac:dyDescent="0.25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</row>
    <row r="237" spans="1:28" ht="12.75" customHeight="1" x14ac:dyDescent="0.25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</row>
    <row r="238" spans="1:28" ht="12.75" customHeight="1" x14ac:dyDescent="0.25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</row>
    <row r="239" spans="1:28" ht="12.75" customHeight="1" x14ac:dyDescent="0.25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</row>
    <row r="240" spans="1:28" ht="12.75" customHeight="1" x14ac:dyDescent="0.25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</row>
    <row r="241" spans="1:28" ht="12.75" customHeight="1" x14ac:dyDescent="0.25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</row>
    <row r="242" spans="1:28" ht="12.75" customHeight="1" x14ac:dyDescent="0.25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</row>
    <row r="243" spans="1:28" ht="12.75" customHeight="1" x14ac:dyDescent="0.25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</row>
    <row r="244" spans="1:28" ht="12.75" customHeight="1" x14ac:dyDescent="0.25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</row>
    <row r="245" spans="1:28" ht="12.75" customHeight="1" x14ac:dyDescent="0.25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</row>
    <row r="246" spans="1:28" ht="12.75" customHeight="1" x14ac:dyDescent="0.25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</row>
    <row r="247" spans="1:28" ht="12.75" customHeight="1" x14ac:dyDescent="0.25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</row>
    <row r="248" spans="1:28" ht="12.75" customHeight="1" x14ac:dyDescent="0.25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</row>
    <row r="249" spans="1:28" ht="12.75" customHeight="1" x14ac:dyDescent="0.25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</row>
    <row r="250" spans="1:28" ht="12.75" customHeight="1" x14ac:dyDescent="0.25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</row>
    <row r="251" spans="1:28" ht="12.75" customHeight="1" x14ac:dyDescent="0.25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</row>
    <row r="252" spans="1:28" ht="12.75" customHeight="1" x14ac:dyDescent="0.25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</row>
    <row r="253" spans="1:28" ht="12.75" customHeight="1" x14ac:dyDescent="0.25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</row>
    <row r="254" spans="1:28" ht="12.75" customHeight="1" x14ac:dyDescent="0.25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</row>
    <row r="255" spans="1:28" ht="12.75" customHeight="1" x14ac:dyDescent="0.25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</row>
    <row r="256" spans="1:28" ht="12.75" customHeight="1" x14ac:dyDescent="0.25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</row>
    <row r="257" spans="1:28" ht="12.75" customHeight="1" x14ac:dyDescent="0.25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</row>
    <row r="258" spans="1:28" ht="12.75" customHeight="1" x14ac:dyDescent="0.25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</row>
    <row r="259" spans="1:28" ht="12.75" customHeight="1" x14ac:dyDescent="0.25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</row>
    <row r="260" spans="1:28" ht="12.75" customHeight="1" x14ac:dyDescent="0.25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</row>
    <row r="261" spans="1:28" ht="12.75" customHeight="1" x14ac:dyDescent="0.25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</row>
    <row r="262" spans="1:28" ht="12.75" customHeight="1" x14ac:dyDescent="0.25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</row>
    <row r="263" spans="1:28" ht="12.75" customHeight="1" x14ac:dyDescent="0.25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</row>
    <row r="264" spans="1:28" ht="12.75" customHeight="1" x14ac:dyDescent="0.25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</row>
    <row r="265" spans="1:28" ht="12.75" customHeight="1" x14ac:dyDescent="0.25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</row>
    <row r="266" spans="1:28" ht="12.75" customHeight="1" x14ac:dyDescent="0.25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</row>
    <row r="267" spans="1:28" ht="12.75" customHeight="1" x14ac:dyDescent="0.25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</row>
    <row r="268" spans="1:28" ht="12.75" customHeight="1" x14ac:dyDescent="0.25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</row>
    <row r="269" spans="1:28" ht="12.75" customHeight="1" x14ac:dyDescent="0.25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</row>
    <row r="270" spans="1:28" ht="12.75" customHeight="1" x14ac:dyDescent="0.25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</row>
    <row r="271" spans="1:28" ht="12.75" customHeight="1" x14ac:dyDescent="0.25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</row>
    <row r="272" spans="1:28" ht="12.75" customHeight="1" x14ac:dyDescent="0.25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</row>
    <row r="273" spans="1:28" ht="12.75" customHeight="1" x14ac:dyDescent="0.25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</row>
    <row r="274" spans="1:28" ht="12.75" customHeight="1" x14ac:dyDescent="0.25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</row>
    <row r="275" spans="1:28" ht="12.75" customHeight="1" x14ac:dyDescent="0.25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</row>
    <row r="276" spans="1:28" ht="12.75" customHeight="1" x14ac:dyDescent="0.25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</row>
    <row r="277" spans="1:28" ht="12.75" customHeight="1" x14ac:dyDescent="0.25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</row>
    <row r="278" spans="1:28" ht="12.75" customHeight="1" x14ac:dyDescent="0.25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</row>
    <row r="279" spans="1:28" ht="12.75" customHeight="1" x14ac:dyDescent="0.25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</row>
    <row r="280" spans="1:28" ht="12.75" customHeight="1" x14ac:dyDescent="0.25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</row>
    <row r="281" spans="1:28" ht="12.75" customHeight="1" x14ac:dyDescent="0.25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</row>
    <row r="282" spans="1:28" ht="12.75" customHeight="1" x14ac:dyDescent="0.25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</row>
    <row r="283" spans="1:28" ht="12.75" customHeight="1" x14ac:dyDescent="0.25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</row>
    <row r="284" spans="1:28" ht="12.75" customHeight="1" x14ac:dyDescent="0.25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</row>
    <row r="285" spans="1:28" ht="12.75" customHeight="1" x14ac:dyDescent="0.25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</row>
    <row r="286" spans="1:28" ht="12.75" customHeight="1" x14ac:dyDescent="0.25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</row>
    <row r="287" spans="1:28" ht="12.75" customHeight="1" x14ac:dyDescent="0.25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</row>
    <row r="288" spans="1:28" ht="12.75" customHeight="1" x14ac:dyDescent="0.25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</row>
    <row r="289" spans="1:28" ht="12.75" customHeight="1" x14ac:dyDescent="0.25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</row>
    <row r="290" spans="1:28" ht="12.75" customHeight="1" x14ac:dyDescent="0.25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</row>
    <row r="291" spans="1:28" ht="12.75" customHeight="1" x14ac:dyDescent="0.25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</row>
    <row r="292" spans="1:28" ht="12.75" customHeight="1" x14ac:dyDescent="0.25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</row>
    <row r="293" spans="1:28" ht="12.75" customHeight="1" x14ac:dyDescent="0.25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</row>
    <row r="294" spans="1:28" ht="12.75" customHeight="1" x14ac:dyDescent="0.25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</row>
    <row r="295" spans="1:28" ht="12.75" customHeight="1" x14ac:dyDescent="0.25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</row>
    <row r="296" spans="1:28" ht="12.75" customHeight="1" x14ac:dyDescent="0.25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</row>
    <row r="297" spans="1:28" ht="12.75" customHeight="1" x14ac:dyDescent="0.25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</row>
    <row r="298" spans="1:28" ht="12.75" customHeight="1" x14ac:dyDescent="0.25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</row>
    <row r="299" spans="1:28" ht="12.75" customHeight="1" x14ac:dyDescent="0.25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</row>
    <row r="300" spans="1:28" ht="12.75" customHeight="1" x14ac:dyDescent="0.25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</row>
    <row r="301" spans="1:28" ht="12.75" customHeight="1" x14ac:dyDescent="0.25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</row>
    <row r="302" spans="1:28" ht="12.75" customHeight="1" x14ac:dyDescent="0.25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</row>
    <row r="303" spans="1:28" ht="12.75" customHeight="1" x14ac:dyDescent="0.25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</row>
    <row r="304" spans="1:28" ht="12.75" customHeight="1" x14ac:dyDescent="0.25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</row>
    <row r="305" spans="1:28" ht="12.75" customHeight="1" x14ac:dyDescent="0.25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</row>
    <row r="306" spans="1:28" ht="12.75" customHeight="1" x14ac:dyDescent="0.25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</row>
    <row r="307" spans="1:28" ht="12.75" customHeight="1" x14ac:dyDescent="0.25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</row>
    <row r="308" spans="1:28" ht="12.75" customHeight="1" x14ac:dyDescent="0.25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</row>
    <row r="309" spans="1:28" ht="12.75" customHeight="1" x14ac:dyDescent="0.25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</row>
    <row r="310" spans="1:28" ht="12.75" customHeight="1" x14ac:dyDescent="0.25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</row>
    <row r="311" spans="1:28" ht="12.75" customHeight="1" x14ac:dyDescent="0.25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</row>
    <row r="312" spans="1:28" ht="12.75" customHeight="1" x14ac:dyDescent="0.25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</row>
    <row r="313" spans="1:28" ht="12.75" customHeight="1" x14ac:dyDescent="0.25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</row>
    <row r="314" spans="1:28" ht="12.75" customHeight="1" x14ac:dyDescent="0.25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</row>
    <row r="315" spans="1:28" ht="12.75" customHeight="1" x14ac:dyDescent="0.25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</row>
    <row r="316" spans="1:28" ht="12.75" customHeight="1" x14ac:dyDescent="0.25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</row>
    <row r="317" spans="1:28" ht="12.75" customHeight="1" x14ac:dyDescent="0.25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</row>
    <row r="318" spans="1:28" ht="12.75" customHeight="1" x14ac:dyDescent="0.25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</row>
    <row r="319" spans="1:28" ht="12.75" customHeight="1" x14ac:dyDescent="0.25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</row>
    <row r="320" spans="1:28" ht="12.75" customHeight="1" x14ac:dyDescent="0.25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</row>
    <row r="321" spans="1:28" ht="12.75" customHeight="1" x14ac:dyDescent="0.25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</row>
    <row r="322" spans="1:28" ht="12.75" customHeight="1" x14ac:dyDescent="0.25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</row>
    <row r="323" spans="1:28" ht="12.75" customHeight="1" x14ac:dyDescent="0.25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</row>
    <row r="324" spans="1:28" ht="12.75" customHeight="1" x14ac:dyDescent="0.25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</row>
    <row r="325" spans="1:28" ht="12.75" customHeight="1" x14ac:dyDescent="0.25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</row>
    <row r="326" spans="1:28" ht="12.75" customHeight="1" x14ac:dyDescent="0.25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</row>
    <row r="327" spans="1:28" ht="12.75" customHeight="1" x14ac:dyDescent="0.25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</row>
    <row r="328" spans="1:28" ht="12.75" customHeight="1" x14ac:dyDescent="0.25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</row>
    <row r="329" spans="1:28" ht="12.75" customHeight="1" x14ac:dyDescent="0.25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</row>
    <row r="330" spans="1:28" ht="12.75" customHeight="1" x14ac:dyDescent="0.25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</row>
    <row r="331" spans="1:28" ht="12.75" customHeight="1" x14ac:dyDescent="0.25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</row>
    <row r="332" spans="1:28" ht="12.75" customHeight="1" x14ac:dyDescent="0.25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</row>
    <row r="333" spans="1:28" ht="12.75" customHeight="1" x14ac:dyDescent="0.25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</row>
    <row r="334" spans="1:28" ht="12.75" customHeight="1" x14ac:dyDescent="0.25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</row>
    <row r="335" spans="1:28" ht="12.75" customHeight="1" x14ac:dyDescent="0.25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</row>
    <row r="336" spans="1:28" ht="12.75" customHeight="1" x14ac:dyDescent="0.25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</row>
    <row r="337" spans="1:28" ht="12.75" customHeight="1" x14ac:dyDescent="0.25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</row>
    <row r="338" spans="1:28" ht="12.75" customHeight="1" x14ac:dyDescent="0.25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</row>
    <row r="339" spans="1:28" ht="12.75" customHeight="1" x14ac:dyDescent="0.25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</row>
    <row r="340" spans="1:28" ht="12.75" customHeight="1" x14ac:dyDescent="0.25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</row>
    <row r="341" spans="1:28" ht="12.75" customHeight="1" x14ac:dyDescent="0.25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</row>
    <row r="342" spans="1:28" ht="12.75" customHeight="1" x14ac:dyDescent="0.25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</row>
    <row r="343" spans="1:28" ht="12.75" customHeight="1" x14ac:dyDescent="0.25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</row>
    <row r="344" spans="1:28" ht="12.75" customHeight="1" x14ac:dyDescent="0.25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</row>
    <row r="345" spans="1:28" ht="12.75" customHeight="1" x14ac:dyDescent="0.25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</row>
    <row r="346" spans="1:28" ht="12.75" customHeight="1" x14ac:dyDescent="0.25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</row>
    <row r="347" spans="1:28" ht="12.75" customHeight="1" x14ac:dyDescent="0.25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</row>
    <row r="348" spans="1:28" ht="12.75" customHeight="1" x14ac:dyDescent="0.25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</row>
    <row r="349" spans="1:28" ht="12.75" customHeight="1" x14ac:dyDescent="0.25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</row>
    <row r="350" spans="1:28" ht="12.75" customHeight="1" x14ac:dyDescent="0.25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</row>
    <row r="351" spans="1:28" ht="12.75" customHeight="1" x14ac:dyDescent="0.25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</row>
    <row r="352" spans="1:28" ht="12.75" customHeight="1" x14ac:dyDescent="0.25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</row>
    <row r="353" spans="1:28" ht="12.75" customHeight="1" x14ac:dyDescent="0.25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</row>
    <row r="354" spans="1:28" ht="12.75" customHeight="1" x14ac:dyDescent="0.25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</row>
    <row r="355" spans="1:28" ht="12.75" customHeight="1" x14ac:dyDescent="0.25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</row>
    <row r="356" spans="1:28" ht="12.75" customHeight="1" x14ac:dyDescent="0.25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</row>
    <row r="357" spans="1:28" ht="12.75" customHeight="1" x14ac:dyDescent="0.25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</row>
    <row r="358" spans="1:28" ht="12.75" customHeight="1" x14ac:dyDescent="0.25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</row>
    <row r="359" spans="1:28" ht="12.75" customHeight="1" x14ac:dyDescent="0.25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</row>
    <row r="360" spans="1:28" ht="12.75" customHeight="1" x14ac:dyDescent="0.25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</row>
    <row r="361" spans="1:28" ht="12.75" customHeight="1" x14ac:dyDescent="0.25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</row>
    <row r="362" spans="1:28" ht="12.75" customHeight="1" x14ac:dyDescent="0.25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</row>
    <row r="363" spans="1:28" ht="12.75" customHeight="1" x14ac:dyDescent="0.25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</row>
    <row r="364" spans="1:28" ht="12.75" customHeight="1" x14ac:dyDescent="0.25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</row>
    <row r="365" spans="1:28" ht="12.75" customHeight="1" x14ac:dyDescent="0.25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</row>
    <row r="366" spans="1:28" ht="12.75" customHeight="1" x14ac:dyDescent="0.25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</row>
    <row r="367" spans="1:28" ht="12.75" customHeight="1" x14ac:dyDescent="0.25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</row>
    <row r="368" spans="1:28" ht="12.75" customHeight="1" x14ac:dyDescent="0.25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</row>
    <row r="369" spans="1:28" ht="12.75" customHeight="1" x14ac:dyDescent="0.25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</row>
    <row r="370" spans="1:28" ht="12.75" customHeight="1" x14ac:dyDescent="0.25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</row>
    <row r="371" spans="1:28" ht="12.75" customHeight="1" x14ac:dyDescent="0.25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</row>
    <row r="372" spans="1:28" ht="12.75" customHeight="1" x14ac:dyDescent="0.25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</row>
    <row r="373" spans="1:28" ht="12.75" customHeight="1" x14ac:dyDescent="0.25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</row>
    <row r="374" spans="1:28" ht="12.75" customHeight="1" x14ac:dyDescent="0.25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</row>
    <row r="375" spans="1:28" ht="12.75" customHeight="1" x14ac:dyDescent="0.25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</row>
    <row r="376" spans="1:28" ht="12.75" customHeight="1" x14ac:dyDescent="0.25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</row>
    <row r="377" spans="1:28" ht="12.75" customHeight="1" x14ac:dyDescent="0.25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</row>
    <row r="378" spans="1:28" ht="12.75" customHeight="1" x14ac:dyDescent="0.25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</row>
    <row r="379" spans="1:28" ht="12.75" customHeight="1" x14ac:dyDescent="0.25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</row>
    <row r="380" spans="1:28" ht="12.75" customHeight="1" x14ac:dyDescent="0.25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</row>
    <row r="381" spans="1:28" ht="12.75" customHeight="1" x14ac:dyDescent="0.25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</row>
    <row r="382" spans="1:28" ht="12.75" customHeight="1" x14ac:dyDescent="0.25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</row>
    <row r="383" spans="1:28" ht="12.75" customHeight="1" x14ac:dyDescent="0.25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</row>
    <row r="384" spans="1:28" ht="12.75" customHeight="1" x14ac:dyDescent="0.25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</row>
    <row r="385" spans="1:28" ht="12.75" customHeight="1" x14ac:dyDescent="0.25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</row>
    <row r="386" spans="1:28" ht="12.75" customHeight="1" x14ac:dyDescent="0.25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</row>
    <row r="387" spans="1:28" ht="12.75" customHeight="1" x14ac:dyDescent="0.25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</row>
    <row r="388" spans="1:28" ht="12.75" customHeight="1" x14ac:dyDescent="0.25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</row>
    <row r="389" spans="1:28" ht="12.75" customHeight="1" x14ac:dyDescent="0.25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</row>
    <row r="390" spans="1:28" ht="12.75" customHeight="1" x14ac:dyDescent="0.25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</row>
    <row r="391" spans="1:28" ht="12.75" customHeight="1" x14ac:dyDescent="0.25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</row>
    <row r="392" spans="1:28" ht="12.75" customHeight="1" x14ac:dyDescent="0.25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</row>
    <row r="393" spans="1:28" ht="12.75" customHeight="1" x14ac:dyDescent="0.25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</row>
    <row r="394" spans="1:28" ht="12.75" customHeight="1" x14ac:dyDescent="0.25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</row>
    <row r="395" spans="1:28" ht="12.75" customHeight="1" x14ac:dyDescent="0.25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</row>
    <row r="396" spans="1:28" ht="12.75" customHeight="1" x14ac:dyDescent="0.25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</row>
    <row r="397" spans="1:28" ht="12.75" customHeight="1" x14ac:dyDescent="0.25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</row>
    <row r="398" spans="1:28" ht="12.75" customHeight="1" x14ac:dyDescent="0.25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</row>
    <row r="399" spans="1:28" ht="12.75" customHeight="1" x14ac:dyDescent="0.25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</row>
    <row r="400" spans="1:28" ht="12.75" customHeight="1" x14ac:dyDescent="0.25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</row>
    <row r="401" spans="1:28" ht="12.75" customHeight="1" x14ac:dyDescent="0.25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</row>
    <row r="402" spans="1:28" ht="12.75" customHeight="1" x14ac:dyDescent="0.25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</row>
    <row r="403" spans="1:28" ht="12.75" customHeight="1" x14ac:dyDescent="0.25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</row>
    <row r="404" spans="1:28" ht="12.75" customHeight="1" x14ac:dyDescent="0.25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</row>
    <row r="405" spans="1:28" ht="12.75" customHeight="1" x14ac:dyDescent="0.25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</row>
    <row r="406" spans="1:28" ht="12.75" customHeight="1" x14ac:dyDescent="0.25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</row>
    <row r="407" spans="1:28" ht="12.75" customHeight="1" x14ac:dyDescent="0.25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</row>
    <row r="408" spans="1:28" ht="12.75" customHeight="1" x14ac:dyDescent="0.25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</row>
    <row r="409" spans="1:28" ht="12.75" customHeight="1" x14ac:dyDescent="0.25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</row>
    <row r="410" spans="1:28" ht="12.75" customHeight="1" x14ac:dyDescent="0.25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</row>
    <row r="411" spans="1:28" ht="12.75" customHeight="1" x14ac:dyDescent="0.25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</row>
    <row r="412" spans="1:28" ht="12.75" customHeight="1" x14ac:dyDescent="0.25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</row>
    <row r="413" spans="1:28" ht="12.75" customHeight="1" x14ac:dyDescent="0.25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</row>
    <row r="414" spans="1:28" ht="12.75" customHeight="1" x14ac:dyDescent="0.25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</row>
    <row r="415" spans="1:28" ht="12.75" customHeight="1" x14ac:dyDescent="0.25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</row>
    <row r="416" spans="1:28" ht="12.75" customHeight="1" x14ac:dyDescent="0.25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</row>
    <row r="417" spans="1:28" ht="12.75" customHeight="1" x14ac:dyDescent="0.25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</row>
    <row r="418" spans="1:28" ht="12.75" customHeight="1" x14ac:dyDescent="0.25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</row>
    <row r="419" spans="1:28" ht="12.75" customHeight="1" x14ac:dyDescent="0.25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</row>
    <row r="420" spans="1:28" ht="12.75" customHeight="1" x14ac:dyDescent="0.25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</row>
    <row r="421" spans="1:28" ht="12.75" customHeight="1" x14ac:dyDescent="0.25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</row>
    <row r="422" spans="1:28" ht="12.75" customHeight="1" x14ac:dyDescent="0.25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</row>
    <row r="423" spans="1:28" ht="12.75" customHeight="1" x14ac:dyDescent="0.25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</row>
    <row r="424" spans="1:28" ht="12.75" customHeight="1" x14ac:dyDescent="0.25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</row>
    <row r="425" spans="1:28" ht="12.75" customHeight="1" x14ac:dyDescent="0.25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</row>
    <row r="426" spans="1:28" ht="12.75" customHeight="1" x14ac:dyDescent="0.25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</row>
    <row r="427" spans="1:28" ht="12.75" customHeight="1" x14ac:dyDescent="0.25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</row>
    <row r="428" spans="1:28" ht="12.75" customHeight="1" x14ac:dyDescent="0.25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</row>
    <row r="429" spans="1:28" ht="12.75" customHeight="1" x14ac:dyDescent="0.25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</row>
    <row r="430" spans="1:28" ht="12.75" customHeight="1" x14ac:dyDescent="0.25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</row>
    <row r="431" spans="1:28" ht="12.75" customHeight="1" x14ac:dyDescent="0.25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</row>
    <row r="432" spans="1:28" ht="12.75" customHeight="1" x14ac:dyDescent="0.25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</row>
    <row r="433" spans="1:28" ht="12.75" customHeight="1" x14ac:dyDescent="0.25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</row>
    <row r="434" spans="1:28" ht="12.75" customHeight="1" x14ac:dyDescent="0.25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</row>
    <row r="435" spans="1:28" ht="12.75" customHeight="1" x14ac:dyDescent="0.25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</row>
    <row r="436" spans="1:28" ht="12.75" customHeight="1" x14ac:dyDescent="0.25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</row>
    <row r="437" spans="1:28" ht="12.75" customHeight="1" x14ac:dyDescent="0.25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</row>
    <row r="438" spans="1:28" ht="12.75" customHeight="1" x14ac:dyDescent="0.25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</row>
    <row r="439" spans="1:28" ht="12.75" customHeight="1" x14ac:dyDescent="0.25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</row>
    <row r="440" spans="1:28" ht="12.75" customHeight="1" x14ac:dyDescent="0.25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</row>
    <row r="441" spans="1:28" ht="12.75" customHeight="1" x14ac:dyDescent="0.25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</row>
    <row r="442" spans="1:28" ht="12.75" customHeight="1" x14ac:dyDescent="0.25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</row>
    <row r="443" spans="1:28" ht="12.75" customHeight="1" x14ac:dyDescent="0.25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</row>
    <row r="444" spans="1:28" ht="12.75" customHeight="1" x14ac:dyDescent="0.25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</row>
    <row r="445" spans="1:28" ht="12.75" customHeight="1" x14ac:dyDescent="0.25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</row>
    <row r="446" spans="1:28" ht="12.75" customHeight="1" x14ac:dyDescent="0.25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</row>
    <row r="447" spans="1:28" ht="12.75" customHeight="1" x14ac:dyDescent="0.25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</row>
    <row r="448" spans="1:28" ht="12.75" customHeight="1" x14ac:dyDescent="0.25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</row>
    <row r="449" spans="1:28" ht="12.75" customHeight="1" x14ac:dyDescent="0.25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</row>
    <row r="450" spans="1:28" ht="12.75" customHeight="1" x14ac:dyDescent="0.25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</row>
    <row r="451" spans="1:28" ht="12.75" customHeight="1" x14ac:dyDescent="0.25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</row>
    <row r="452" spans="1:28" ht="12.75" customHeight="1" x14ac:dyDescent="0.25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</row>
    <row r="453" spans="1:28" ht="12.75" customHeight="1" x14ac:dyDescent="0.25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</row>
    <row r="454" spans="1:28" ht="12.75" customHeight="1" x14ac:dyDescent="0.25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</row>
    <row r="455" spans="1:28" ht="12.75" customHeight="1" x14ac:dyDescent="0.25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</row>
    <row r="456" spans="1:28" ht="12.75" customHeight="1" x14ac:dyDescent="0.25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</row>
    <row r="457" spans="1:28" ht="12.75" customHeight="1" x14ac:dyDescent="0.25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</row>
    <row r="458" spans="1:28" ht="12.75" customHeight="1" x14ac:dyDescent="0.25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</row>
    <row r="459" spans="1:28" ht="12.75" customHeight="1" x14ac:dyDescent="0.25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</row>
    <row r="460" spans="1:28" ht="12.75" customHeight="1" x14ac:dyDescent="0.25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</row>
    <row r="461" spans="1:28" ht="12.75" customHeight="1" x14ac:dyDescent="0.25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</row>
    <row r="462" spans="1:28" ht="12.75" customHeight="1" x14ac:dyDescent="0.25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</row>
    <row r="463" spans="1:28" ht="12.75" customHeight="1" x14ac:dyDescent="0.25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</row>
    <row r="464" spans="1:28" ht="12.75" customHeight="1" x14ac:dyDescent="0.25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</row>
    <row r="465" spans="1:28" ht="12.75" customHeight="1" x14ac:dyDescent="0.25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</row>
    <row r="466" spans="1:28" ht="12.75" customHeight="1" x14ac:dyDescent="0.25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</row>
    <row r="467" spans="1:28" ht="12.75" customHeight="1" x14ac:dyDescent="0.25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</row>
    <row r="468" spans="1:28" ht="12.75" customHeight="1" x14ac:dyDescent="0.25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</row>
    <row r="469" spans="1:28" ht="12.75" customHeight="1" x14ac:dyDescent="0.25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</row>
    <row r="470" spans="1:28" ht="12.75" customHeight="1" x14ac:dyDescent="0.25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</row>
    <row r="471" spans="1:28" ht="12.75" customHeight="1" x14ac:dyDescent="0.25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</row>
    <row r="472" spans="1:28" ht="12.75" customHeight="1" x14ac:dyDescent="0.25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</row>
    <row r="473" spans="1:28" ht="12.75" customHeight="1" x14ac:dyDescent="0.25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</row>
    <row r="474" spans="1:28" ht="12.75" customHeight="1" x14ac:dyDescent="0.25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</row>
    <row r="475" spans="1:28" ht="12.75" customHeight="1" x14ac:dyDescent="0.25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</row>
    <row r="476" spans="1:28" ht="12.75" customHeight="1" x14ac:dyDescent="0.25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</row>
    <row r="477" spans="1:28" ht="12.75" customHeight="1" x14ac:dyDescent="0.25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</row>
    <row r="478" spans="1:28" ht="12.75" customHeight="1" x14ac:dyDescent="0.25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</row>
    <row r="479" spans="1:28" ht="12.75" customHeight="1" x14ac:dyDescent="0.25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</row>
    <row r="480" spans="1:28" ht="12.75" customHeight="1" x14ac:dyDescent="0.25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</row>
    <row r="481" spans="1:28" ht="12.75" customHeight="1" x14ac:dyDescent="0.25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</row>
    <row r="482" spans="1:28" ht="12.75" customHeight="1" x14ac:dyDescent="0.25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</row>
    <row r="483" spans="1:28" ht="12.75" customHeight="1" x14ac:dyDescent="0.25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</row>
    <row r="484" spans="1:28" ht="12.75" customHeight="1" x14ac:dyDescent="0.25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</row>
    <row r="485" spans="1:28" ht="12.75" customHeight="1" x14ac:dyDescent="0.25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</row>
    <row r="486" spans="1:28" ht="12.75" customHeight="1" x14ac:dyDescent="0.25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</row>
    <row r="487" spans="1:28" ht="12.75" customHeight="1" x14ac:dyDescent="0.25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  <c r="AB487" s="79"/>
    </row>
    <row r="488" spans="1:28" ht="12.75" customHeight="1" x14ac:dyDescent="0.25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</row>
    <row r="489" spans="1:28" ht="12.75" customHeight="1" x14ac:dyDescent="0.25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</row>
    <row r="490" spans="1:28" ht="12.75" customHeight="1" x14ac:dyDescent="0.25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</row>
    <row r="491" spans="1:28" ht="12.75" customHeight="1" x14ac:dyDescent="0.25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</row>
    <row r="492" spans="1:28" ht="12.75" customHeight="1" x14ac:dyDescent="0.25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</row>
    <row r="493" spans="1:28" ht="12.75" customHeight="1" x14ac:dyDescent="0.25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</row>
    <row r="494" spans="1:28" ht="12.75" customHeight="1" x14ac:dyDescent="0.25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</row>
    <row r="495" spans="1:28" ht="12.75" customHeight="1" x14ac:dyDescent="0.25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</row>
    <row r="496" spans="1:28" ht="12.75" customHeight="1" x14ac:dyDescent="0.25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</row>
    <row r="497" spans="1:28" ht="12.75" customHeight="1" x14ac:dyDescent="0.25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</row>
    <row r="498" spans="1:28" ht="12.75" customHeight="1" x14ac:dyDescent="0.25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</row>
    <row r="499" spans="1:28" ht="12.75" customHeight="1" x14ac:dyDescent="0.25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</row>
    <row r="500" spans="1:28" ht="12.75" customHeight="1" x14ac:dyDescent="0.25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</row>
    <row r="501" spans="1:28" ht="12.75" customHeight="1" x14ac:dyDescent="0.25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</row>
    <row r="502" spans="1:28" ht="12.75" customHeight="1" x14ac:dyDescent="0.25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</row>
    <row r="503" spans="1:28" ht="12.75" customHeight="1" x14ac:dyDescent="0.25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</row>
    <row r="504" spans="1:28" ht="12.75" customHeight="1" x14ac:dyDescent="0.25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</row>
    <row r="505" spans="1:28" ht="12.75" customHeight="1" x14ac:dyDescent="0.25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</row>
    <row r="506" spans="1:28" ht="12.75" customHeight="1" x14ac:dyDescent="0.25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</row>
    <row r="507" spans="1:28" ht="12.75" customHeight="1" x14ac:dyDescent="0.25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</row>
    <row r="508" spans="1:28" ht="12.75" customHeight="1" x14ac:dyDescent="0.25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</row>
    <row r="509" spans="1:28" ht="12.75" customHeight="1" x14ac:dyDescent="0.25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</row>
    <row r="510" spans="1:28" ht="12.75" customHeight="1" x14ac:dyDescent="0.25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</row>
    <row r="511" spans="1:28" ht="12.75" customHeight="1" x14ac:dyDescent="0.25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</row>
    <row r="512" spans="1:28" ht="12.75" customHeight="1" x14ac:dyDescent="0.25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</row>
    <row r="513" spans="1:28" ht="12.75" customHeight="1" x14ac:dyDescent="0.25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</row>
    <row r="514" spans="1:28" ht="12.75" customHeight="1" x14ac:dyDescent="0.25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</row>
    <row r="515" spans="1:28" ht="12.75" customHeight="1" x14ac:dyDescent="0.25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</row>
    <row r="516" spans="1:28" ht="12.75" customHeight="1" x14ac:dyDescent="0.25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</row>
    <row r="517" spans="1:28" ht="12.75" customHeight="1" x14ac:dyDescent="0.25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</row>
    <row r="518" spans="1:28" ht="12.75" customHeight="1" x14ac:dyDescent="0.25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</row>
    <row r="519" spans="1:28" ht="12.75" customHeight="1" x14ac:dyDescent="0.25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</row>
    <row r="520" spans="1:28" ht="12.75" customHeight="1" x14ac:dyDescent="0.25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</row>
    <row r="521" spans="1:28" ht="12.75" customHeight="1" x14ac:dyDescent="0.25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</row>
    <row r="522" spans="1:28" ht="12.75" customHeight="1" x14ac:dyDescent="0.25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</row>
    <row r="523" spans="1:28" ht="12.75" customHeight="1" x14ac:dyDescent="0.25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</row>
    <row r="524" spans="1:28" ht="12.75" customHeight="1" x14ac:dyDescent="0.25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</row>
    <row r="525" spans="1:28" ht="12.75" customHeight="1" x14ac:dyDescent="0.25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</row>
    <row r="526" spans="1:28" ht="12.75" customHeight="1" x14ac:dyDescent="0.25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</row>
    <row r="527" spans="1:28" ht="12.75" customHeight="1" x14ac:dyDescent="0.25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</row>
    <row r="528" spans="1:28" ht="12.75" customHeight="1" x14ac:dyDescent="0.25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</row>
    <row r="529" spans="1:28" ht="12.75" customHeight="1" x14ac:dyDescent="0.25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</row>
    <row r="530" spans="1:28" ht="12.75" customHeight="1" x14ac:dyDescent="0.25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</row>
    <row r="531" spans="1:28" ht="12.75" customHeight="1" x14ac:dyDescent="0.25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</row>
    <row r="532" spans="1:28" ht="12.75" customHeight="1" x14ac:dyDescent="0.25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</row>
    <row r="533" spans="1:28" ht="12.75" customHeight="1" x14ac:dyDescent="0.25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</row>
    <row r="534" spans="1:28" ht="12.75" customHeight="1" x14ac:dyDescent="0.25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</row>
    <row r="535" spans="1:28" ht="12.75" customHeight="1" x14ac:dyDescent="0.25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</row>
    <row r="536" spans="1:28" ht="12.75" customHeight="1" x14ac:dyDescent="0.25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</row>
    <row r="537" spans="1:28" ht="12.75" customHeight="1" x14ac:dyDescent="0.25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</row>
    <row r="538" spans="1:28" ht="12.75" customHeight="1" x14ac:dyDescent="0.25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</row>
    <row r="539" spans="1:28" ht="12.75" customHeight="1" x14ac:dyDescent="0.25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</row>
    <row r="540" spans="1:28" ht="12.75" customHeight="1" x14ac:dyDescent="0.25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</row>
    <row r="541" spans="1:28" ht="12.75" customHeight="1" x14ac:dyDescent="0.25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</row>
    <row r="542" spans="1:28" ht="12.75" customHeight="1" x14ac:dyDescent="0.25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</row>
    <row r="543" spans="1:28" ht="12.75" customHeight="1" x14ac:dyDescent="0.25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</row>
    <row r="544" spans="1:28" ht="12.75" customHeight="1" x14ac:dyDescent="0.25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</row>
    <row r="545" spans="1:28" ht="12.75" customHeight="1" x14ac:dyDescent="0.25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</row>
    <row r="546" spans="1:28" ht="12.75" customHeight="1" x14ac:dyDescent="0.25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</row>
    <row r="547" spans="1:28" ht="12.75" customHeight="1" x14ac:dyDescent="0.25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</row>
    <row r="548" spans="1:28" ht="12.75" customHeight="1" x14ac:dyDescent="0.25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</row>
    <row r="549" spans="1:28" ht="12.75" customHeight="1" x14ac:dyDescent="0.25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</row>
    <row r="550" spans="1:28" ht="12.75" customHeight="1" x14ac:dyDescent="0.25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</row>
    <row r="551" spans="1:28" ht="12.75" customHeight="1" x14ac:dyDescent="0.25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</row>
    <row r="552" spans="1:28" ht="12.75" customHeight="1" x14ac:dyDescent="0.25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</row>
    <row r="553" spans="1:28" ht="12.75" customHeight="1" x14ac:dyDescent="0.25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</row>
    <row r="554" spans="1:28" ht="12.75" customHeight="1" x14ac:dyDescent="0.25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</row>
    <row r="555" spans="1:28" ht="12.75" customHeight="1" x14ac:dyDescent="0.25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</row>
    <row r="556" spans="1:28" ht="12.75" customHeight="1" x14ac:dyDescent="0.25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</row>
    <row r="557" spans="1:28" ht="12.75" customHeight="1" x14ac:dyDescent="0.25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</row>
    <row r="558" spans="1:28" ht="12.75" customHeight="1" x14ac:dyDescent="0.25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</row>
    <row r="559" spans="1:28" ht="12.75" customHeight="1" x14ac:dyDescent="0.25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</row>
    <row r="560" spans="1:28" ht="12.75" customHeight="1" x14ac:dyDescent="0.25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</row>
    <row r="561" spans="1:28" ht="12.75" customHeight="1" x14ac:dyDescent="0.25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</row>
    <row r="562" spans="1:28" ht="12.75" customHeight="1" x14ac:dyDescent="0.25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</row>
    <row r="563" spans="1:28" ht="12.75" customHeight="1" x14ac:dyDescent="0.25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</row>
    <row r="564" spans="1:28" ht="12.75" customHeight="1" x14ac:dyDescent="0.25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</row>
    <row r="565" spans="1:28" ht="12.75" customHeight="1" x14ac:dyDescent="0.25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</row>
    <row r="566" spans="1:28" ht="12.75" customHeight="1" x14ac:dyDescent="0.25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</row>
    <row r="567" spans="1:28" ht="12.75" customHeight="1" x14ac:dyDescent="0.25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</row>
    <row r="568" spans="1:28" ht="12.75" customHeight="1" x14ac:dyDescent="0.25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</row>
    <row r="569" spans="1:28" ht="12.75" customHeight="1" x14ac:dyDescent="0.25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</row>
    <row r="570" spans="1:28" ht="12.75" customHeight="1" x14ac:dyDescent="0.25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</row>
    <row r="571" spans="1:28" ht="12.75" customHeight="1" x14ac:dyDescent="0.25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</row>
    <row r="572" spans="1:28" ht="12.75" customHeight="1" x14ac:dyDescent="0.25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</row>
    <row r="573" spans="1:28" ht="12.75" customHeight="1" x14ac:dyDescent="0.25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</row>
    <row r="574" spans="1:28" ht="12.75" customHeight="1" x14ac:dyDescent="0.25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</row>
    <row r="575" spans="1:28" ht="12.75" customHeight="1" x14ac:dyDescent="0.25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</row>
    <row r="576" spans="1:28" ht="12.75" customHeight="1" x14ac:dyDescent="0.25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</row>
    <row r="577" spans="1:28" ht="12.75" customHeight="1" x14ac:dyDescent="0.25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</row>
    <row r="578" spans="1:28" ht="12.75" customHeight="1" x14ac:dyDescent="0.25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</row>
    <row r="579" spans="1:28" ht="12.75" customHeight="1" x14ac:dyDescent="0.25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</row>
    <row r="580" spans="1:28" ht="12.75" customHeight="1" x14ac:dyDescent="0.25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</row>
    <row r="581" spans="1:28" ht="12.75" customHeight="1" x14ac:dyDescent="0.25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</row>
    <row r="582" spans="1:28" ht="12.75" customHeight="1" x14ac:dyDescent="0.25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</row>
    <row r="583" spans="1:28" ht="12.75" customHeight="1" x14ac:dyDescent="0.25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</row>
    <row r="584" spans="1:28" ht="12.75" customHeight="1" x14ac:dyDescent="0.25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</row>
    <row r="585" spans="1:28" ht="12.75" customHeight="1" x14ac:dyDescent="0.25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</row>
    <row r="586" spans="1:28" ht="12.75" customHeight="1" x14ac:dyDescent="0.25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</row>
    <row r="587" spans="1:28" ht="12.75" customHeight="1" x14ac:dyDescent="0.25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</row>
    <row r="588" spans="1:28" ht="12.75" customHeight="1" x14ac:dyDescent="0.25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</row>
    <row r="589" spans="1:28" ht="12.75" customHeight="1" x14ac:dyDescent="0.25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</row>
    <row r="590" spans="1:28" ht="12.75" customHeight="1" x14ac:dyDescent="0.25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</row>
    <row r="591" spans="1:28" ht="12.75" customHeight="1" x14ac:dyDescent="0.25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</row>
    <row r="592" spans="1:28" ht="12.75" customHeight="1" x14ac:dyDescent="0.25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</row>
    <row r="593" spans="1:28" ht="12.75" customHeight="1" x14ac:dyDescent="0.25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</row>
    <row r="594" spans="1:28" ht="12.75" customHeight="1" x14ac:dyDescent="0.25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</row>
    <row r="595" spans="1:28" ht="12.75" customHeight="1" x14ac:dyDescent="0.25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</row>
    <row r="596" spans="1:28" ht="12.75" customHeight="1" x14ac:dyDescent="0.25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</row>
    <row r="597" spans="1:28" ht="12.75" customHeight="1" x14ac:dyDescent="0.25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</row>
    <row r="598" spans="1:28" ht="12.75" customHeight="1" x14ac:dyDescent="0.25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</row>
    <row r="599" spans="1:28" ht="12.75" customHeight="1" x14ac:dyDescent="0.25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</row>
    <row r="600" spans="1:28" ht="12.75" customHeight="1" x14ac:dyDescent="0.25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</row>
    <row r="601" spans="1:28" ht="12.75" customHeight="1" x14ac:dyDescent="0.25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</row>
    <row r="602" spans="1:28" ht="12.75" customHeight="1" x14ac:dyDescent="0.25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</row>
    <row r="603" spans="1:28" ht="12.75" customHeight="1" x14ac:dyDescent="0.25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</row>
    <row r="604" spans="1:28" ht="12.75" customHeight="1" x14ac:dyDescent="0.25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</row>
    <row r="605" spans="1:28" ht="12.75" customHeight="1" x14ac:dyDescent="0.25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</row>
    <row r="606" spans="1:28" ht="12.75" customHeight="1" x14ac:dyDescent="0.25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</row>
    <row r="607" spans="1:28" ht="12.75" customHeight="1" x14ac:dyDescent="0.25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</row>
    <row r="608" spans="1:28" ht="12.75" customHeight="1" x14ac:dyDescent="0.25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</row>
    <row r="609" spans="1:28" ht="12.75" customHeight="1" x14ac:dyDescent="0.25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</row>
    <row r="610" spans="1:28" ht="12.75" customHeight="1" x14ac:dyDescent="0.25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</row>
    <row r="611" spans="1:28" ht="12.75" customHeight="1" x14ac:dyDescent="0.25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</row>
    <row r="612" spans="1:28" ht="12.75" customHeight="1" x14ac:dyDescent="0.25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</row>
    <row r="613" spans="1:28" ht="12.75" customHeight="1" x14ac:dyDescent="0.25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</row>
    <row r="614" spans="1:28" ht="12.75" customHeight="1" x14ac:dyDescent="0.25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</row>
    <row r="615" spans="1:28" ht="12.75" customHeight="1" x14ac:dyDescent="0.25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</row>
    <row r="616" spans="1:28" ht="12.75" customHeight="1" x14ac:dyDescent="0.25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</row>
    <row r="617" spans="1:28" ht="12.75" customHeight="1" x14ac:dyDescent="0.25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</row>
    <row r="618" spans="1:28" ht="12.75" customHeight="1" x14ac:dyDescent="0.25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</row>
    <row r="619" spans="1:28" ht="12.75" customHeight="1" x14ac:dyDescent="0.25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</row>
    <row r="620" spans="1:28" ht="12.75" customHeight="1" x14ac:dyDescent="0.25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</row>
    <row r="621" spans="1:28" ht="12.75" customHeight="1" x14ac:dyDescent="0.25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</row>
    <row r="622" spans="1:28" ht="12.75" customHeight="1" x14ac:dyDescent="0.25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</row>
    <row r="623" spans="1:28" ht="12.75" customHeight="1" x14ac:dyDescent="0.25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</row>
    <row r="624" spans="1:28" ht="12.75" customHeight="1" x14ac:dyDescent="0.25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</row>
    <row r="625" spans="1:28" ht="12.75" customHeight="1" x14ac:dyDescent="0.25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</row>
    <row r="626" spans="1:28" ht="12.75" customHeight="1" x14ac:dyDescent="0.25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</row>
    <row r="627" spans="1:28" ht="12.75" customHeight="1" x14ac:dyDescent="0.25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</row>
    <row r="628" spans="1:28" ht="12.75" customHeight="1" x14ac:dyDescent="0.25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</row>
    <row r="629" spans="1:28" ht="12.75" customHeight="1" x14ac:dyDescent="0.25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</row>
    <row r="630" spans="1:28" ht="12.75" customHeight="1" x14ac:dyDescent="0.25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</row>
    <row r="631" spans="1:28" ht="12.75" customHeight="1" x14ac:dyDescent="0.25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</row>
    <row r="632" spans="1:28" ht="12.75" customHeight="1" x14ac:dyDescent="0.25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</row>
    <row r="633" spans="1:28" ht="12.75" customHeight="1" x14ac:dyDescent="0.25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</row>
    <row r="634" spans="1:28" ht="12.75" customHeight="1" x14ac:dyDescent="0.25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</row>
    <row r="635" spans="1:28" ht="12.75" customHeight="1" x14ac:dyDescent="0.25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</row>
    <row r="636" spans="1:28" ht="12.75" customHeight="1" x14ac:dyDescent="0.25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</row>
    <row r="637" spans="1:28" ht="12.75" customHeight="1" x14ac:dyDescent="0.25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</row>
    <row r="638" spans="1:28" ht="12.75" customHeight="1" x14ac:dyDescent="0.25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</row>
    <row r="639" spans="1:28" ht="12.75" customHeight="1" x14ac:dyDescent="0.25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</row>
    <row r="640" spans="1:28" ht="12.75" customHeight="1" x14ac:dyDescent="0.25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</row>
    <row r="641" spans="1:28" ht="12.75" customHeight="1" x14ac:dyDescent="0.25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</row>
    <row r="642" spans="1:28" ht="12.75" customHeight="1" x14ac:dyDescent="0.25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</row>
    <row r="643" spans="1:28" ht="12.75" customHeight="1" x14ac:dyDescent="0.25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</row>
    <row r="644" spans="1:28" ht="12.75" customHeight="1" x14ac:dyDescent="0.25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</row>
    <row r="645" spans="1:28" ht="12.75" customHeight="1" x14ac:dyDescent="0.25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</row>
    <row r="646" spans="1:28" ht="12.75" customHeight="1" x14ac:dyDescent="0.25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</row>
    <row r="647" spans="1:28" ht="12.75" customHeight="1" x14ac:dyDescent="0.25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</row>
    <row r="648" spans="1:28" ht="12.75" customHeight="1" x14ac:dyDescent="0.25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</row>
    <row r="649" spans="1:28" ht="12.75" customHeight="1" x14ac:dyDescent="0.25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</row>
    <row r="650" spans="1:28" ht="12.75" customHeight="1" x14ac:dyDescent="0.25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</row>
    <row r="651" spans="1:28" ht="12.75" customHeight="1" x14ac:dyDescent="0.25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</row>
    <row r="652" spans="1:28" ht="12.75" customHeight="1" x14ac:dyDescent="0.25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</row>
    <row r="653" spans="1:28" ht="12.75" customHeight="1" x14ac:dyDescent="0.25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</row>
    <row r="654" spans="1:28" ht="12.75" customHeight="1" x14ac:dyDescent="0.25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</row>
    <row r="655" spans="1:28" ht="12.75" customHeight="1" x14ac:dyDescent="0.25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</row>
    <row r="656" spans="1:28" ht="12.75" customHeight="1" x14ac:dyDescent="0.25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</row>
    <row r="657" spans="1:28" ht="12.75" customHeight="1" x14ac:dyDescent="0.25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</row>
    <row r="658" spans="1:28" ht="12.75" customHeight="1" x14ac:dyDescent="0.25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</row>
    <row r="659" spans="1:28" ht="12.75" customHeight="1" x14ac:dyDescent="0.25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</row>
    <row r="660" spans="1:28" ht="12.75" customHeight="1" x14ac:dyDescent="0.25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</row>
    <row r="661" spans="1:28" ht="12.75" customHeight="1" x14ac:dyDescent="0.25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</row>
    <row r="662" spans="1:28" ht="12.75" customHeight="1" x14ac:dyDescent="0.25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</row>
    <row r="663" spans="1:28" ht="12.75" customHeight="1" x14ac:dyDescent="0.25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</row>
    <row r="664" spans="1:28" ht="12.75" customHeight="1" x14ac:dyDescent="0.25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</row>
    <row r="665" spans="1:28" ht="12.75" customHeight="1" x14ac:dyDescent="0.25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</row>
    <row r="666" spans="1:28" ht="12.75" customHeight="1" x14ac:dyDescent="0.25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</row>
    <row r="667" spans="1:28" ht="12.75" customHeight="1" x14ac:dyDescent="0.25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</row>
    <row r="668" spans="1:28" ht="12.75" customHeight="1" x14ac:dyDescent="0.25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</row>
    <row r="669" spans="1:28" ht="12.75" customHeight="1" x14ac:dyDescent="0.25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</row>
    <row r="670" spans="1:28" ht="12.75" customHeight="1" x14ac:dyDescent="0.25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</row>
    <row r="671" spans="1:28" ht="12.75" customHeight="1" x14ac:dyDescent="0.25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</row>
    <row r="672" spans="1:28" ht="12.75" customHeight="1" x14ac:dyDescent="0.25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</row>
    <row r="673" spans="1:28" ht="12.75" customHeight="1" x14ac:dyDescent="0.25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</row>
    <row r="674" spans="1:28" ht="12.75" customHeight="1" x14ac:dyDescent="0.25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</row>
    <row r="675" spans="1:28" ht="12.75" customHeight="1" x14ac:dyDescent="0.25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</row>
    <row r="676" spans="1:28" ht="12.75" customHeight="1" x14ac:dyDescent="0.25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</row>
    <row r="677" spans="1:28" ht="12.75" customHeight="1" x14ac:dyDescent="0.25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</row>
    <row r="678" spans="1:28" ht="12.75" customHeight="1" x14ac:dyDescent="0.25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</row>
    <row r="679" spans="1:28" ht="12.75" customHeight="1" x14ac:dyDescent="0.25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</row>
    <row r="680" spans="1:28" ht="12.75" customHeight="1" x14ac:dyDescent="0.25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</row>
    <row r="681" spans="1:28" ht="12.75" customHeight="1" x14ac:dyDescent="0.25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</row>
    <row r="682" spans="1:28" ht="12.75" customHeight="1" x14ac:dyDescent="0.25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  <c r="AB682" s="79"/>
    </row>
    <row r="683" spans="1:28" ht="12.75" customHeight="1" x14ac:dyDescent="0.25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</row>
    <row r="684" spans="1:28" ht="12.75" customHeight="1" x14ac:dyDescent="0.25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</row>
    <row r="685" spans="1:28" ht="12.75" customHeight="1" x14ac:dyDescent="0.25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  <c r="AB685" s="79"/>
    </row>
    <row r="686" spans="1:28" ht="12.75" customHeight="1" x14ac:dyDescent="0.25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  <c r="AB686" s="79"/>
    </row>
    <row r="687" spans="1:28" ht="12.75" customHeight="1" x14ac:dyDescent="0.25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</row>
    <row r="688" spans="1:28" ht="12.75" customHeight="1" x14ac:dyDescent="0.25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</row>
    <row r="689" spans="1:28" ht="12.75" customHeight="1" x14ac:dyDescent="0.25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</row>
    <row r="690" spans="1:28" ht="12.75" customHeight="1" x14ac:dyDescent="0.25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</row>
    <row r="691" spans="1:28" ht="12.75" customHeight="1" x14ac:dyDescent="0.25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</row>
    <row r="692" spans="1:28" ht="12.75" customHeight="1" x14ac:dyDescent="0.25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</row>
    <row r="693" spans="1:28" ht="12.75" customHeight="1" x14ac:dyDescent="0.25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</row>
    <row r="694" spans="1:28" ht="12.75" customHeight="1" x14ac:dyDescent="0.25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</row>
    <row r="695" spans="1:28" ht="12.75" customHeight="1" x14ac:dyDescent="0.25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  <c r="AB695" s="79"/>
    </row>
    <row r="696" spans="1:28" ht="12.75" customHeight="1" x14ac:dyDescent="0.25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</row>
    <row r="697" spans="1:28" ht="12.75" customHeight="1" x14ac:dyDescent="0.25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  <c r="AB697" s="79"/>
    </row>
    <row r="698" spans="1:28" ht="12.75" customHeight="1" x14ac:dyDescent="0.25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  <c r="AB698" s="79"/>
    </row>
    <row r="699" spans="1:28" ht="12.75" customHeight="1" x14ac:dyDescent="0.25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  <c r="AB699" s="79"/>
    </row>
    <row r="700" spans="1:28" ht="12.75" customHeight="1" x14ac:dyDescent="0.25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  <c r="AB700" s="79"/>
    </row>
    <row r="701" spans="1:28" ht="12.75" customHeight="1" x14ac:dyDescent="0.25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</row>
    <row r="702" spans="1:28" ht="12.75" customHeight="1" x14ac:dyDescent="0.25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  <c r="AB702" s="79"/>
    </row>
    <row r="703" spans="1:28" ht="12.75" customHeight="1" x14ac:dyDescent="0.25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</row>
    <row r="704" spans="1:28" ht="12.75" customHeight="1" x14ac:dyDescent="0.25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</row>
    <row r="705" spans="1:28" ht="12.75" customHeight="1" x14ac:dyDescent="0.25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</row>
    <row r="706" spans="1:28" ht="12.75" customHeight="1" x14ac:dyDescent="0.25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</row>
    <row r="707" spans="1:28" ht="12.75" customHeight="1" x14ac:dyDescent="0.25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</row>
    <row r="708" spans="1:28" ht="12.75" customHeight="1" x14ac:dyDescent="0.25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  <c r="AB708" s="79"/>
    </row>
    <row r="709" spans="1:28" ht="12.75" customHeight="1" x14ac:dyDescent="0.25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  <c r="AB709" s="79"/>
    </row>
    <row r="710" spans="1:28" ht="12.75" customHeight="1" x14ac:dyDescent="0.25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</row>
    <row r="711" spans="1:28" ht="12.75" customHeight="1" x14ac:dyDescent="0.25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</row>
    <row r="712" spans="1:28" ht="12.75" customHeight="1" x14ac:dyDescent="0.25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  <c r="AB712" s="79"/>
    </row>
    <row r="713" spans="1:28" ht="12.75" customHeight="1" x14ac:dyDescent="0.25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  <c r="AB713" s="79"/>
    </row>
    <row r="714" spans="1:28" ht="12.75" customHeight="1" x14ac:dyDescent="0.25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  <c r="AB714" s="79"/>
    </row>
    <row r="715" spans="1:28" ht="12.75" customHeight="1" x14ac:dyDescent="0.25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</row>
    <row r="716" spans="1:28" ht="12.75" customHeight="1" x14ac:dyDescent="0.25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</row>
    <row r="717" spans="1:28" ht="12.75" customHeight="1" x14ac:dyDescent="0.25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</row>
    <row r="718" spans="1:28" ht="12.75" customHeight="1" x14ac:dyDescent="0.25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  <c r="AB718" s="79"/>
    </row>
    <row r="719" spans="1:28" ht="12.75" customHeight="1" x14ac:dyDescent="0.25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  <c r="AB719" s="79"/>
    </row>
    <row r="720" spans="1:28" ht="12.75" customHeight="1" x14ac:dyDescent="0.25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  <c r="AB720" s="79"/>
    </row>
    <row r="721" spans="1:28" ht="12.75" customHeight="1" x14ac:dyDescent="0.25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</row>
    <row r="722" spans="1:28" ht="12.75" customHeight="1" x14ac:dyDescent="0.25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</row>
    <row r="723" spans="1:28" ht="12.75" customHeight="1" x14ac:dyDescent="0.25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79"/>
    </row>
    <row r="724" spans="1:28" ht="12.75" customHeight="1" x14ac:dyDescent="0.25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  <c r="AB724" s="79"/>
    </row>
    <row r="725" spans="1:28" ht="12.75" customHeight="1" x14ac:dyDescent="0.25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  <c r="AB725" s="79"/>
    </row>
    <row r="726" spans="1:28" ht="12.75" customHeight="1" x14ac:dyDescent="0.25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</row>
    <row r="727" spans="1:28" ht="12.75" customHeight="1" x14ac:dyDescent="0.25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  <c r="AA727" s="79"/>
      <c r="AB727" s="79"/>
    </row>
    <row r="728" spans="1:28" ht="12.75" customHeight="1" x14ac:dyDescent="0.25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  <c r="AA728" s="79"/>
      <c r="AB728" s="79"/>
    </row>
    <row r="729" spans="1:28" ht="12.75" customHeight="1" x14ac:dyDescent="0.25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  <c r="AA729" s="79"/>
      <c r="AB729" s="79"/>
    </row>
    <row r="730" spans="1:28" ht="12.75" customHeight="1" x14ac:dyDescent="0.25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  <c r="AA730" s="79"/>
      <c r="AB730" s="79"/>
    </row>
    <row r="731" spans="1:28" ht="12.75" customHeight="1" x14ac:dyDescent="0.25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  <c r="AA731" s="79"/>
      <c r="AB731" s="79"/>
    </row>
    <row r="732" spans="1:28" ht="12.75" customHeight="1" x14ac:dyDescent="0.25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  <c r="AB732" s="79"/>
    </row>
    <row r="733" spans="1:28" ht="12.75" customHeight="1" x14ac:dyDescent="0.25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  <c r="AA733" s="79"/>
      <c r="AB733" s="79"/>
    </row>
    <row r="734" spans="1:28" ht="12.75" customHeight="1" x14ac:dyDescent="0.25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  <c r="AA734" s="79"/>
      <c r="AB734" s="79"/>
    </row>
    <row r="735" spans="1:28" ht="12.75" customHeight="1" x14ac:dyDescent="0.25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  <c r="AA735" s="79"/>
      <c r="AB735" s="79"/>
    </row>
    <row r="736" spans="1:28" ht="12.75" customHeight="1" x14ac:dyDescent="0.25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  <c r="AA736" s="79"/>
      <c r="AB736" s="79"/>
    </row>
    <row r="737" spans="1:28" ht="12.75" customHeight="1" x14ac:dyDescent="0.25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  <c r="AA737" s="79"/>
      <c r="AB737" s="79"/>
    </row>
    <row r="738" spans="1:28" ht="12.75" customHeight="1" x14ac:dyDescent="0.25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  <c r="AA738" s="79"/>
      <c r="AB738" s="79"/>
    </row>
    <row r="739" spans="1:28" ht="12.75" customHeight="1" x14ac:dyDescent="0.25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  <c r="AA739" s="79"/>
      <c r="AB739" s="79"/>
    </row>
    <row r="740" spans="1:28" ht="12.75" customHeight="1" x14ac:dyDescent="0.25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  <c r="AA740" s="79"/>
      <c r="AB740" s="79"/>
    </row>
    <row r="741" spans="1:28" ht="12.75" customHeight="1" x14ac:dyDescent="0.25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  <c r="AA741" s="79"/>
      <c r="AB741" s="79"/>
    </row>
    <row r="742" spans="1:28" ht="12.75" customHeight="1" x14ac:dyDescent="0.25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  <c r="AA742" s="79"/>
      <c r="AB742" s="79"/>
    </row>
    <row r="743" spans="1:28" ht="12.75" customHeight="1" x14ac:dyDescent="0.25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  <c r="AA743" s="79"/>
      <c r="AB743" s="79"/>
    </row>
    <row r="744" spans="1:28" ht="12.75" customHeight="1" x14ac:dyDescent="0.25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  <c r="AA744" s="79"/>
      <c r="AB744" s="79"/>
    </row>
    <row r="745" spans="1:28" ht="12.75" customHeight="1" x14ac:dyDescent="0.25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  <c r="AA745" s="79"/>
      <c r="AB745" s="79"/>
    </row>
    <row r="746" spans="1:28" ht="12.75" customHeight="1" x14ac:dyDescent="0.25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  <c r="AA746" s="79"/>
      <c r="AB746" s="79"/>
    </row>
    <row r="747" spans="1:28" ht="12.75" customHeight="1" x14ac:dyDescent="0.25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  <c r="AA747" s="79"/>
      <c r="AB747" s="79"/>
    </row>
    <row r="748" spans="1:28" ht="12.75" customHeight="1" x14ac:dyDescent="0.25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  <c r="AA748" s="79"/>
      <c r="AB748" s="79"/>
    </row>
    <row r="749" spans="1:28" ht="12.75" customHeight="1" x14ac:dyDescent="0.25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  <c r="AA749" s="79"/>
      <c r="AB749" s="79"/>
    </row>
    <row r="750" spans="1:28" ht="12.75" customHeight="1" x14ac:dyDescent="0.25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  <c r="AA750" s="79"/>
      <c r="AB750" s="79"/>
    </row>
    <row r="751" spans="1:28" ht="12.75" customHeight="1" x14ac:dyDescent="0.25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  <c r="AA751" s="79"/>
      <c r="AB751" s="79"/>
    </row>
    <row r="752" spans="1:28" ht="12.75" customHeight="1" x14ac:dyDescent="0.25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  <c r="AA752" s="79"/>
      <c r="AB752" s="79"/>
    </row>
    <row r="753" spans="1:28" ht="12.75" customHeight="1" x14ac:dyDescent="0.25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  <c r="AA753" s="79"/>
      <c r="AB753" s="79"/>
    </row>
    <row r="754" spans="1:28" ht="12.75" customHeight="1" x14ac:dyDescent="0.25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  <c r="AB754" s="79"/>
    </row>
    <row r="755" spans="1:28" ht="12.75" customHeight="1" x14ac:dyDescent="0.25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  <c r="AA755" s="79"/>
      <c r="AB755" s="79"/>
    </row>
    <row r="756" spans="1:28" ht="12.75" customHeight="1" x14ac:dyDescent="0.25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  <c r="AA756" s="79"/>
      <c r="AB756" s="79"/>
    </row>
    <row r="757" spans="1:28" ht="12.75" customHeight="1" x14ac:dyDescent="0.25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  <c r="AA757" s="79"/>
      <c r="AB757" s="79"/>
    </row>
    <row r="758" spans="1:28" ht="12.75" customHeight="1" x14ac:dyDescent="0.25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  <c r="AA758" s="79"/>
      <c r="AB758" s="79"/>
    </row>
    <row r="759" spans="1:28" ht="12.75" customHeight="1" x14ac:dyDescent="0.25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  <c r="AA759" s="79"/>
      <c r="AB759" s="79"/>
    </row>
    <row r="760" spans="1:28" ht="12.75" customHeight="1" x14ac:dyDescent="0.25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</row>
    <row r="761" spans="1:28" ht="12.75" customHeight="1" x14ac:dyDescent="0.25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  <c r="AA761" s="79"/>
      <c r="AB761" s="79"/>
    </row>
    <row r="762" spans="1:28" ht="12.75" customHeight="1" x14ac:dyDescent="0.25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  <c r="AA762" s="79"/>
      <c r="AB762" s="79"/>
    </row>
    <row r="763" spans="1:28" ht="12.75" customHeight="1" x14ac:dyDescent="0.25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  <c r="AA763" s="79"/>
      <c r="AB763" s="79"/>
    </row>
    <row r="764" spans="1:28" ht="12.75" customHeight="1" x14ac:dyDescent="0.25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  <c r="AA764" s="79"/>
      <c r="AB764" s="79"/>
    </row>
    <row r="765" spans="1:28" ht="12.75" customHeight="1" x14ac:dyDescent="0.25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  <c r="AA765" s="79"/>
      <c r="AB765" s="79"/>
    </row>
    <row r="766" spans="1:28" ht="12.75" customHeight="1" x14ac:dyDescent="0.25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  <c r="AA766" s="79"/>
      <c r="AB766" s="79"/>
    </row>
    <row r="767" spans="1:28" ht="12.75" customHeight="1" x14ac:dyDescent="0.25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  <c r="AA767" s="79"/>
      <c r="AB767" s="79"/>
    </row>
    <row r="768" spans="1:28" ht="12.75" customHeight="1" x14ac:dyDescent="0.25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  <c r="AA768" s="79"/>
      <c r="AB768" s="79"/>
    </row>
    <row r="769" spans="1:28" ht="12.75" customHeight="1" x14ac:dyDescent="0.25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  <c r="AA769" s="79"/>
      <c r="AB769" s="79"/>
    </row>
    <row r="770" spans="1:28" ht="12.75" customHeight="1" x14ac:dyDescent="0.25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  <c r="AA770" s="79"/>
      <c r="AB770" s="79"/>
    </row>
    <row r="771" spans="1:28" ht="12.75" customHeight="1" x14ac:dyDescent="0.25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  <c r="AA771" s="79"/>
      <c r="AB771" s="79"/>
    </row>
    <row r="772" spans="1:28" ht="12.75" customHeight="1" x14ac:dyDescent="0.25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  <c r="AA772" s="79"/>
      <c r="AB772" s="79"/>
    </row>
    <row r="773" spans="1:28" ht="12.75" customHeight="1" x14ac:dyDescent="0.25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  <c r="AA773" s="79"/>
      <c r="AB773" s="79"/>
    </row>
    <row r="774" spans="1:28" ht="12.75" customHeight="1" x14ac:dyDescent="0.25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  <c r="AA774" s="79"/>
      <c r="AB774" s="79"/>
    </row>
    <row r="775" spans="1:28" ht="12.75" customHeight="1" x14ac:dyDescent="0.25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  <c r="AA775" s="79"/>
      <c r="AB775" s="79"/>
    </row>
    <row r="776" spans="1:28" ht="12.75" customHeight="1" x14ac:dyDescent="0.25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  <c r="AB776" s="79"/>
    </row>
    <row r="777" spans="1:28" ht="12.75" customHeight="1" x14ac:dyDescent="0.25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  <c r="AA777" s="79"/>
      <c r="AB777" s="79"/>
    </row>
    <row r="778" spans="1:28" ht="12.75" customHeight="1" x14ac:dyDescent="0.25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  <c r="AA778" s="79"/>
      <c r="AB778" s="79"/>
    </row>
    <row r="779" spans="1:28" ht="12.75" customHeight="1" x14ac:dyDescent="0.25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  <c r="AA779" s="79"/>
      <c r="AB779" s="79"/>
    </row>
    <row r="780" spans="1:28" ht="12.75" customHeight="1" x14ac:dyDescent="0.25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  <c r="AA780" s="79"/>
      <c r="AB780" s="79"/>
    </row>
    <row r="781" spans="1:28" ht="12.75" customHeight="1" x14ac:dyDescent="0.25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  <c r="AA781" s="79"/>
      <c r="AB781" s="79"/>
    </row>
    <row r="782" spans="1:28" ht="12.75" customHeight="1" x14ac:dyDescent="0.25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  <c r="AA782" s="79"/>
      <c r="AB782" s="79"/>
    </row>
    <row r="783" spans="1:28" ht="12.75" customHeight="1" x14ac:dyDescent="0.25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  <c r="AA783" s="79"/>
      <c r="AB783" s="79"/>
    </row>
    <row r="784" spans="1:28" ht="12.75" customHeight="1" x14ac:dyDescent="0.25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  <c r="AA784" s="79"/>
      <c r="AB784" s="79"/>
    </row>
    <row r="785" spans="1:28" ht="12.75" customHeight="1" x14ac:dyDescent="0.25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  <c r="AA785" s="79"/>
      <c r="AB785" s="79"/>
    </row>
    <row r="786" spans="1:28" ht="12.75" customHeight="1" x14ac:dyDescent="0.25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  <c r="AA786" s="79"/>
      <c r="AB786" s="79"/>
    </row>
    <row r="787" spans="1:28" ht="12.75" customHeight="1" x14ac:dyDescent="0.25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  <c r="AA787" s="79"/>
      <c r="AB787" s="79"/>
    </row>
    <row r="788" spans="1:28" ht="12.75" customHeight="1" x14ac:dyDescent="0.25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  <c r="AA788" s="79"/>
      <c r="AB788" s="79"/>
    </row>
    <row r="789" spans="1:28" ht="12.75" customHeight="1" x14ac:dyDescent="0.25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  <c r="AA789" s="79"/>
      <c r="AB789" s="79"/>
    </row>
    <row r="790" spans="1:28" ht="12.75" customHeight="1" x14ac:dyDescent="0.25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  <c r="AA790" s="79"/>
      <c r="AB790" s="79"/>
    </row>
    <row r="791" spans="1:28" ht="12.75" customHeight="1" x14ac:dyDescent="0.25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  <c r="AA791" s="79"/>
      <c r="AB791" s="79"/>
    </row>
    <row r="792" spans="1:28" ht="12.75" customHeight="1" x14ac:dyDescent="0.25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  <c r="AA792" s="79"/>
      <c r="AB792" s="79"/>
    </row>
    <row r="793" spans="1:28" ht="12.75" customHeight="1" x14ac:dyDescent="0.25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  <c r="AA793" s="79"/>
      <c r="AB793" s="79"/>
    </row>
    <row r="794" spans="1:28" ht="12.75" customHeight="1" x14ac:dyDescent="0.25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  <c r="AA794" s="79"/>
      <c r="AB794" s="79"/>
    </row>
    <row r="795" spans="1:28" ht="12.75" customHeight="1" x14ac:dyDescent="0.25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  <c r="AA795" s="79"/>
      <c r="AB795" s="79"/>
    </row>
    <row r="796" spans="1:28" ht="12.75" customHeight="1" x14ac:dyDescent="0.25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  <c r="AA796" s="79"/>
      <c r="AB796" s="79"/>
    </row>
    <row r="797" spans="1:28" ht="12.75" customHeight="1" x14ac:dyDescent="0.25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  <c r="AA797" s="79"/>
      <c r="AB797" s="79"/>
    </row>
    <row r="798" spans="1:28" ht="12.75" customHeight="1" x14ac:dyDescent="0.25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/>
      <c r="AB798" s="79"/>
    </row>
    <row r="799" spans="1:28" ht="12.75" customHeight="1" x14ac:dyDescent="0.25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  <c r="AA799" s="79"/>
      <c r="AB799" s="79"/>
    </row>
    <row r="800" spans="1:28" ht="12.75" customHeight="1" x14ac:dyDescent="0.25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  <c r="AA800" s="79"/>
      <c r="AB800" s="79"/>
    </row>
    <row r="801" spans="1:28" ht="12.75" customHeight="1" x14ac:dyDescent="0.25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  <c r="AA801" s="79"/>
      <c r="AB801" s="79"/>
    </row>
    <row r="802" spans="1:28" ht="12.75" customHeight="1" x14ac:dyDescent="0.25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  <c r="AA802" s="79"/>
      <c r="AB802" s="79"/>
    </row>
    <row r="803" spans="1:28" ht="12.75" customHeight="1" x14ac:dyDescent="0.25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  <c r="AA803" s="79"/>
      <c r="AB803" s="79"/>
    </row>
    <row r="804" spans="1:28" ht="12.75" customHeight="1" x14ac:dyDescent="0.25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  <c r="AA804" s="79"/>
      <c r="AB804" s="79"/>
    </row>
    <row r="805" spans="1:28" ht="12.75" customHeight="1" x14ac:dyDescent="0.25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  <c r="AA805" s="79"/>
      <c r="AB805" s="79"/>
    </row>
    <row r="806" spans="1:28" ht="12.75" customHeight="1" x14ac:dyDescent="0.25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  <c r="AA806" s="79"/>
      <c r="AB806" s="79"/>
    </row>
    <row r="807" spans="1:28" ht="12.75" customHeight="1" x14ac:dyDescent="0.25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  <c r="AA807" s="79"/>
      <c r="AB807" s="79"/>
    </row>
    <row r="808" spans="1:28" ht="12.75" customHeight="1" x14ac:dyDescent="0.25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  <c r="AA808" s="79"/>
      <c r="AB808" s="79"/>
    </row>
    <row r="809" spans="1:28" ht="12.75" customHeight="1" x14ac:dyDescent="0.25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  <c r="AA809" s="79"/>
      <c r="AB809" s="79"/>
    </row>
    <row r="810" spans="1:28" ht="12.75" customHeight="1" x14ac:dyDescent="0.25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  <c r="AA810" s="79"/>
      <c r="AB810" s="79"/>
    </row>
    <row r="811" spans="1:28" ht="12.75" customHeight="1" x14ac:dyDescent="0.25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  <c r="AA811" s="79"/>
      <c r="AB811" s="79"/>
    </row>
    <row r="812" spans="1:28" ht="12.75" customHeight="1" x14ac:dyDescent="0.25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  <c r="AA812" s="79"/>
      <c r="AB812" s="79"/>
    </row>
    <row r="813" spans="1:28" ht="12.75" customHeight="1" x14ac:dyDescent="0.25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  <c r="AA813" s="79"/>
      <c r="AB813" s="79"/>
    </row>
    <row r="814" spans="1:28" ht="12.75" customHeight="1" x14ac:dyDescent="0.25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  <c r="AA814" s="79"/>
      <c r="AB814" s="79"/>
    </row>
    <row r="815" spans="1:28" ht="12.75" customHeight="1" x14ac:dyDescent="0.25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  <c r="AA815" s="79"/>
      <c r="AB815" s="79"/>
    </row>
    <row r="816" spans="1:28" ht="12.75" customHeight="1" x14ac:dyDescent="0.25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  <c r="AA816" s="79"/>
      <c r="AB816" s="79"/>
    </row>
    <row r="817" spans="1:28" ht="12.75" customHeight="1" x14ac:dyDescent="0.25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  <c r="AA817" s="79"/>
      <c r="AB817" s="79"/>
    </row>
    <row r="818" spans="1:28" ht="12.75" customHeight="1" x14ac:dyDescent="0.25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  <c r="AA818" s="79"/>
      <c r="AB818" s="79"/>
    </row>
    <row r="819" spans="1:28" ht="12.75" customHeight="1" x14ac:dyDescent="0.25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  <c r="AA819" s="79"/>
      <c r="AB819" s="79"/>
    </row>
    <row r="820" spans="1:28" ht="12.75" customHeight="1" x14ac:dyDescent="0.25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  <c r="AB820" s="79"/>
    </row>
    <row r="821" spans="1:28" ht="12.75" customHeight="1" x14ac:dyDescent="0.25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  <c r="AA821" s="79"/>
      <c r="AB821" s="79"/>
    </row>
    <row r="822" spans="1:28" ht="12.75" customHeight="1" x14ac:dyDescent="0.25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  <c r="AA822" s="79"/>
      <c r="AB822" s="79"/>
    </row>
    <row r="823" spans="1:28" ht="12.75" customHeight="1" x14ac:dyDescent="0.25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  <c r="AA823" s="79"/>
      <c r="AB823" s="79"/>
    </row>
    <row r="824" spans="1:28" ht="12.75" customHeight="1" x14ac:dyDescent="0.25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  <c r="AA824" s="79"/>
      <c r="AB824" s="79"/>
    </row>
    <row r="825" spans="1:28" ht="12.75" customHeight="1" x14ac:dyDescent="0.25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  <c r="AA825" s="79"/>
      <c r="AB825" s="79"/>
    </row>
    <row r="826" spans="1:28" ht="12.75" customHeight="1" x14ac:dyDescent="0.25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  <c r="AA826" s="79"/>
      <c r="AB826" s="79"/>
    </row>
    <row r="827" spans="1:28" ht="12.75" customHeight="1" x14ac:dyDescent="0.25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  <c r="AA827" s="79"/>
      <c r="AB827" s="79"/>
    </row>
    <row r="828" spans="1:28" ht="12.75" customHeight="1" x14ac:dyDescent="0.25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  <c r="AA828" s="79"/>
      <c r="AB828" s="79"/>
    </row>
    <row r="829" spans="1:28" ht="12.75" customHeight="1" x14ac:dyDescent="0.25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  <c r="AA829" s="79"/>
      <c r="AB829" s="79"/>
    </row>
    <row r="830" spans="1:28" ht="12.75" customHeight="1" x14ac:dyDescent="0.25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  <c r="AA830" s="79"/>
      <c r="AB830" s="79"/>
    </row>
    <row r="831" spans="1:28" ht="12.75" customHeight="1" x14ac:dyDescent="0.25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  <c r="AA831" s="79"/>
      <c r="AB831" s="79"/>
    </row>
    <row r="832" spans="1:28" ht="12.75" customHeight="1" x14ac:dyDescent="0.25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  <c r="AA832" s="79"/>
      <c r="AB832" s="79"/>
    </row>
    <row r="833" spans="1:28" ht="12.75" customHeight="1" x14ac:dyDescent="0.25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  <c r="AA833" s="79"/>
      <c r="AB833" s="79"/>
    </row>
    <row r="834" spans="1:28" ht="12.75" customHeight="1" x14ac:dyDescent="0.25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  <c r="AA834" s="79"/>
      <c r="AB834" s="79"/>
    </row>
    <row r="835" spans="1:28" ht="12.75" customHeight="1" x14ac:dyDescent="0.25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  <c r="AA835" s="79"/>
      <c r="AB835" s="79"/>
    </row>
    <row r="836" spans="1:28" ht="12.75" customHeight="1" x14ac:dyDescent="0.25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  <c r="AA836" s="79"/>
      <c r="AB836" s="79"/>
    </row>
    <row r="837" spans="1:28" ht="12.75" customHeight="1" x14ac:dyDescent="0.25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  <c r="AA837" s="79"/>
      <c r="AB837" s="79"/>
    </row>
    <row r="838" spans="1:28" ht="12.75" customHeight="1" x14ac:dyDescent="0.25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  <c r="AA838" s="79"/>
      <c r="AB838" s="79"/>
    </row>
    <row r="839" spans="1:28" ht="12.75" customHeight="1" x14ac:dyDescent="0.25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  <c r="AA839" s="79"/>
      <c r="AB839" s="79"/>
    </row>
    <row r="840" spans="1:28" ht="12.75" customHeight="1" x14ac:dyDescent="0.25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  <c r="AA840" s="79"/>
      <c r="AB840" s="79"/>
    </row>
    <row r="841" spans="1:28" ht="12.75" customHeight="1" x14ac:dyDescent="0.25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  <c r="AA841" s="79"/>
      <c r="AB841" s="79"/>
    </row>
    <row r="842" spans="1:28" ht="12.75" customHeight="1" x14ac:dyDescent="0.25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  <c r="AB842" s="79"/>
    </row>
    <row r="843" spans="1:28" ht="12.75" customHeight="1" x14ac:dyDescent="0.25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  <c r="AA843" s="79"/>
      <c r="AB843" s="79"/>
    </row>
    <row r="844" spans="1:28" ht="12.75" customHeight="1" x14ac:dyDescent="0.25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  <c r="AA844" s="79"/>
      <c r="AB844" s="79"/>
    </row>
    <row r="845" spans="1:28" ht="12.75" customHeight="1" x14ac:dyDescent="0.25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  <c r="AA845" s="79"/>
      <c r="AB845" s="79"/>
    </row>
    <row r="846" spans="1:28" ht="12.75" customHeight="1" x14ac:dyDescent="0.25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  <c r="AA846" s="79"/>
      <c r="AB846" s="79"/>
    </row>
    <row r="847" spans="1:28" ht="12.75" customHeight="1" x14ac:dyDescent="0.25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  <c r="AA847" s="79"/>
      <c r="AB847" s="79"/>
    </row>
    <row r="848" spans="1:28" ht="12.75" customHeight="1" x14ac:dyDescent="0.25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  <c r="AA848" s="79"/>
      <c r="AB848" s="79"/>
    </row>
    <row r="849" spans="1:28" ht="12.75" customHeight="1" x14ac:dyDescent="0.25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  <c r="AA849" s="79"/>
      <c r="AB849" s="79"/>
    </row>
    <row r="850" spans="1:28" ht="12.75" customHeight="1" x14ac:dyDescent="0.25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  <c r="AA850" s="79"/>
      <c r="AB850" s="79"/>
    </row>
    <row r="851" spans="1:28" ht="12.75" customHeight="1" x14ac:dyDescent="0.25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  <c r="AA851" s="79"/>
      <c r="AB851" s="79"/>
    </row>
    <row r="852" spans="1:28" ht="12.75" customHeight="1" x14ac:dyDescent="0.25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  <c r="AA852" s="79"/>
      <c r="AB852" s="79"/>
    </row>
    <row r="853" spans="1:28" ht="12.75" customHeight="1" x14ac:dyDescent="0.25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  <c r="AA853" s="79"/>
      <c r="AB853" s="79"/>
    </row>
    <row r="854" spans="1:28" ht="12.75" customHeight="1" x14ac:dyDescent="0.25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  <c r="AA854" s="79"/>
      <c r="AB854" s="79"/>
    </row>
    <row r="855" spans="1:28" ht="12.75" customHeight="1" x14ac:dyDescent="0.25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  <c r="AA855" s="79"/>
      <c r="AB855" s="79"/>
    </row>
    <row r="856" spans="1:28" ht="12.75" customHeight="1" x14ac:dyDescent="0.25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  <c r="AA856" s="79"/>
      <c r="AB856" s="79"/>
    </row>
    <row r="857" spans="1:28" ht="12.75" customHeight="1" x14ac:dyDescent="0.25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  <c r="AA857" s="79"/>
      <c r="AB857" s="79"/>
    </row>
    <row r="858" spans="1:28" ht="12.75" customHeight="1" x14ac:dyDescent="0.25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  <c r="AA858" s="79"/>
      <c r="AB858" s="79"/>
    </row>
    <row r="859" spans="1:28" ht="12.75" customHeight="1" x14ac:dyDescent="0.25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  <c r="AA859" s="79"/>
      <c r="AB859" s="79"/>
    </row>
    <row r="860" spans="1:28" ht="12.75" customHeight="1" x14ac:dyDescent="0.25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  <c r="AA860" s="79"/>
      <c r="AB860" s="79"/>
    </row>
    <row r="861" spans="1:28" ht="12.75" customHeight="1" x14ac:dyDescent="0.25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  <c r="AA861" s="79"/>
      <c r="AB861" s="79"/>
    </row>
    <row r="862" spans="1:28" ht="12.75" customHeight="1" x14ac:dyDescent="0.25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</row>
    <row r="863" spans="1:28" ht="12.75" customHeight="1" x14ac:dyDescent="0.25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  <c r="AA863" s="79"/>
      <c r="AB863" s="79"/>
    </row>
    <row r="864" spans="1:28" ht="12.75" customHeight="1" x14ac:dyDescent="0.25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  <c r="AB864" s="79"/>
    </row>
    <row r="865" spans="1:28" ht="12.75" customHeight="1" x14ac:dyDescent="0.25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  <c r="AA865" s="79"/>
      <c r="AB865" s="79"/>
    </row>
    <row r="866" spans="1:28" ht="12.75" customHeight="1" x14ac:dyDescent="0.25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  <c r="AA866" s="79"/>
      <c r="AB866" s="79"/>
    </row>
    <row r="867" spans="1:28" ht="12.75" customHeight="1" x14ac:dyDescent="0.25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  <c r="AA867" s="79"/>
      <c r="AB867" s="79"/>
    </row>
    <row r="868" spans="1:28" ht="12.75" customHeight="1" x14ac:dyDescent="0.25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  <c r="AA868" s="79"/>
      <c r="AB868" s="79"/>
    </row>
    <row r="869" spans="1:28" ht="12.75" customHeight="1" x14ac:dyDescent="0.25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  <c r="AA869" s="79"/>
      <c r="AB869" s="79"/>
    </row>
    <row r="870" spans="1:28" ht="12.75" customHeight="1" x14ac:dyDescent="0.25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  <c r="AA870" s="79"/>
      <c r="AB870" s="79"/>
    </row>
    <row r="871" spans="1:28" ht="12.75" customHeight="1" x14ac:dyDescent="0.25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  <c r="AA871" s="79"/>
      <c r="AB871" s="79"/>
    </row>
    <row r="872" spans="1:28" ht="12.75" customHeight="1" x14ac:dyDescent="0.25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  <c r="AA872" s="79"/>
      <c r="AB872" s="79"/>
    </row>
    <row r="873" spans="1:28" ht="12.75" customHeight="1" x14ac:dyDescent="0.25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  <c r="AA873" s="79"/>
      <c r="AB873" s="79"/>
    </row>
    <row r="874" spans="1:28" ht="12.75" customHeight="1" x14ac:dyDescent="0.25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  <c r="AA874" s="79"/>
      <c r="AB874" s="79"/>
    </row>
    <row r="875" spans="1:28" ht="12.75" customHeight="1" x14ac:dyDescent="0.25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  <c r="AA875" s="79"/>
      <c r="AB875" s="79"/>
    </row>
    <row r="876" spans="1:28" ht="12.75" customHeight="1" x14ac:dyDescent="0.25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  <c r="AA876" s="79"/>
      <c r="AB876" s="79"/>
    </row>
    <row r="877" spans="1:28" ht="12.75" customHeight="1" x14ac:dyDescent="0.25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  <c r="AA877" s="79"/>
      <c r="AB877" s="79"/>
    </row>
    <row r="878" spans="1:28" ht="12.75" customHeight="1" x14ac:dyDescent="0.25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  <c r="AA878" s="79"/>
      <c r="AB878" s="79"/>
    </row>
    <row r="879" spans="1:28" ht="12.75" customHeight="1" x14ac:dyDescent="0.25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  <c r="AA879" s="79"/>
      <c r="AB879" s="79"/>
    </row>
    <row r="880" spans="1:28" ht="12.75" customHeight="1" x14ac:dyDescent="0.25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  <c r="AA880" s="79"/>
      <c r="AB880" s="79"/>
    </row>
    <row r="881" spans="1:28" ht="12.75" customHeight="1" x14ac:dyDescent="0.25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  <c r="AA881" s="79"/>
      <c r="AB881" s="79"/>
    </row>
    <row r="882" spans="1:28" ht="12.75" customHeight="1" x14ac:dyDescent="0.25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  <c r="AA882" s="79"/>
      <c r="AB882" s="79"/>
    </row>
    <row r="883" spans="1:28" ht="12.75" customHeight="1" x14ac:dyDescent="0.25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  <c r="AA883" s="79"/>
      <c r="AB883" s="79"/>
    </row>
    <row r="884" spans="1:28" ht="12.75" customHeight="1" x14ac:dyDescent="0.25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  <c r="AA884" s="79"/>
      <c r="AB884" s="79"/>
    </row>
    <row r="885" spans="1:28" ht="12.75" customHeight="1" x14ac:dyDescent="0.25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  <c r="AA885" s="79"/>
      <c r="AB885" s="79"/>
    </row>
    <row r="886" spans="1:28" ht="12.75" customHeight="1" x14ac:dyDescent="0.25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  <c r="AB886" s="79"/>
    </row>
    <row r="887" spans="1:28" ht="12.75" customHeight="1" x14ac:dyDescent="0.25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  <c r="AA887" s="79"/>
      <c r="AB887" s="79"/>
    </row>
    <row r="888" spans="1:28" ht="12.75" customHeight="1" x14ac:dyDescent="0.25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  <c r="AA888" s="79"/>
      <c r="AB888" s="79"/>
    </row>
    <row r="889" spans="1:28" ht="12.75" customHeight="1" x14ac:dyDescent="0.25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  <c r="AA889" s="79"/>
      <c r="AB889" s="79"/>
    </row>
    <row r="890" spans="1:28" ht="12.75" customHeight="1" x14ac:dyDescent="0.25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  <c r="AA890" s="79"/>
      <c r="AB890" s="79"/>
    </row>
    <row r="891" spans="1:28" ht="12.75" customHeight="1" x14ac:dyDescent="0.25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  <c r="AA891" s="79"/>
      <c r="AB891" s="79"/>
    </row>
    <row r="892" spans="1:28" ht="12.75" customHeight="1" x14ac:dyDescent="0.25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  <c r="AA892" s="79"/>
      <c r="AB892" s="79"/>
    </row>
    <row r="893" spans="1:28" ht="12.75" customHeight="1" x14ac:dyDescent="0.25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  <c r="AA893" s="79"/>
      <c r="AB893" s="79"/>
    </row>
    <row r="894" spans="1:28" ht="12.75" customHeight="1" x14ac:dyDescent="0.25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  <c r="AA894" s="79"/>
      <c r="AB894" s="79"/>
    </row>
    <row r="895" spans="1:28" ht="12.75" customHeight="1" x14ac:dyDescent="0.25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  <c r="AA895" s="79"/>
      <c r="AB895" s="79"/>
    </row>
    <row r="896" spans="1:28" ht="12.75" customHeight="1" x14ac:dyDescent="0.25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  <c r="AA896" s="79"/>
      <c r="AB896" s="79"/>
    </row>
    <row r="897" spans="1:28" ht="12.75" customHeight="1" x14ac:dyDescent="0.25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  <c r="AA897" s="79"/>
      <c r="AB897" s="79"/>
    </row>
    <row r="898" spans="1:28" ht="12.75" customHeight="1" x14ac:dyDescent="0.25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  <c r="AA898" s="79"/>
      <c r="AB898" s="79"/>
    </row>
    <row r="899" spans="1:28" ht="12.75" customHeight="1" x14ac:dyDescent="0.25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  <c r="AA899" s="79"/>
      <c r="AB899" s="79"/>
    </row>
    <row r="900" spans="1:28" ht="12.75" customHeight="1" x14ac:dyDescent="0.25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  <c r="AA900" s="79"/>
      <c r="AB900" s="79"/>
    </row>
    <row r="901" spans="1:28" ht="12.75" customHeight="1" x14ac:dyDescent="0.25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  <c r="AA901" s="79"/>
      <c r="AB901" s="79"/>
    </row>
    <row r="902" spans="1:28" ht="12.75" customHeight="1" x14ac:dyDescent="0.25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  <c r="AA902" s="79"/>
      <c r="AB902" s="79"/>
    </row>
    <row r="903" spans="1:28" ht="12.75" customHeight="1" x14ac:dyDescent="0.25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  <c r="AA903" s="79"/>
      <c r="AB903" s="79"/>
    </row>
    <row r="904" spans="1:28" ht="12.75" customHeight="1" x14ac:dyDescent="0.25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  <c r="AA904" s="79"/>
      <c r="AB904" s="79"/>
    </row>
    <row r="905" spans="1:28" ht="12.75" customHeight="1" x14ac:dyDescent="0.25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  <c r="AA905" s="79"/>
      <c r="AB905" s="79"/>
    </row>
    <row r="906" spans="1:28" ht="12.75" customHeight="1" x14ac:dyDescent="0.25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  <c r="AA906" s="79"/>
      <c r="AB906" s="79"/>
    </row>
    <row r="907" spans="1:28" ht="12.75" customHeight="1" x14ac:dyDescent="0.25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  <c r="AA907" s="79"/>
      <c r="AB907" s="79"/>
    </row>
    <row r="908" spans="1:28" ht="12.75" customHeight="1" x14ac:dyDescent="0.25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  <c r="AB908" s="79"/>
    </row>
    <row r="909" spans="1:28" ht="12.75" customHeight="1" x14ac:dyDescent="0.25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  <c r="AA909" s="79"/>
      <c r="AB909" s="79"/>
    </row>
    <row r="910" spans="1:28" ht="12.75" customHeight="1" x14ac:dyDescent="0.25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  <c r="AA910" s="79"/>
      <c r="AB910" s="79"/>
    </row>
    <row r="911" spans="1:28" ht="12.75" customHeight="1" x14ac:dyDescent="0.25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  <c r="AA911" s="79"/>
      <c r="AB911" s="79"/>
    </row>
    <row r="912" spans="1:28" ht="12.75" customHeight="1" x14ac:dyDescent="0.25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  <c r="AA912" s="79"/>
      <c r="AB912" s="79"/>
    </row>
    <row r="913" spans="1:28" ht="12.75" customHeight="1" x14ac:dyDescent="0.25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  <c r="AA913" s="79"/>
      <c r="AB913" s="79"/>
    </row>
    <row r="914" spans="1:28" ht="12.75" customHeight="1" x14ac:dyDescent="0.25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  <c r="AA914" s="79"/>
      <c r="AB914" s="79"/>
    </row>
    <row r="915" spans="1:28" ht="12.75" customHeight="1" x14ac:dyDescent="0.25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  <c r="AA915" s="79"/>
      <c r="AB915" s="79"/>
    </row>
    <row r="916" spans="1:28" ht="12.75" customHeight="1" x14ac:dyDescent="0.25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  <c r="AA916" s="79"/>
      <c r="AB916" s="79"/>
    </row>
    <row r="917" spans="1:28" ht="12.75" customHeight="1" x14ac:dyDescent="0.25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  <c r="AA917" s="79"/>
      <c r="AB917" s="79"/>
    </row>
    <row r="918" spans="1:28" ht="12.75" customHeight="1" x14ac:dyDescent="0.25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  <c r="AA918" s="79"/>
      <c r="AB918" s="79"/>
    </row>
    <row r="919" spans="1:28" ht="12.75" customHeight="1" x14ac:dyDescent="0.25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  <c r="AA919" s="79"/>
      <c r="AB919" s="79"/>
    </row>
    <row r="920" spans="1:28" ht="12.75" customHeight="1" x14ac:dyDescent="0.25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  <c r="AA920" s="79"/>
      <c r="AB920" s="79"/>
    </row>
    <row r="921" spans="1:28" ht="12.75" customHeight="1" x14ac:dyDescent="0.25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  <c r="AA921" s="79"/>
      <c r="AB921" s="79"/>
    </row>
    <row r="922" spans="1:28" ht="12.75" customHeight="1" x14ac:dyDescent="0.25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  <c r="AA922" s="79"/>
      <c r="AB922" s="79"/>
    </row>
    <row r="923" spans="1:28" ht="12.75" customHeight="1" x14ac:dyDescent="0.25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  <c r="AA923" s="79"/>
      <c r="AB923" s="79"/>
    </row>
    <row r="924" spans="1:28" ht="12.75" customHeight="1" x14ac:dyDescent="0.25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  <c r="AA924" s="79"/>
      <c r="AB924" s="79"/>
    </row>
    <row r="925" spans="1:28" ht="12.75" customHeight="1" x14ac:dyDescent="0.25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  <c r="AA925" s="79"/>
      <c r="AB925" s="79"/>
    </row>
    <row r="926" spans="1:28" ht="12.75" customHeight="1" x14ac:dyDescent="0.25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  <c r="AA926" s="79"/>
      <c r="AB926" s="79"/>
    </row>
    <row r="927" spans="1:28" ht="12.75" customHeight="1" x14ac:dyDescent="0.25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  <c r="AA927" s="79"/>
      <c r="AB927" s="79"/>
    </row>
    <row r="928" spans="1:28" ht="12.75" customHeight="1" x14ac:dyDescent="0.25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  <c r="AA928" s="79"/>
      <c r="AB928" s="79"/>
    </row>
    <row r="929" spans="1:28" ht="12.75" customHeight="1" x14ac:dyDescent="0.25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  <c r="AA929" s="79"/>
      <c r="AB929" s="79"/>
    </row>
    <row r="930" spans="1:28" ht="12.75" customHeight="1" x14ac:dyDescent="0.25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  <c r="AA930" s="79"/>
      <c r="AB930" s="79"/>
    </row>
    <row r="931" spans="1:28" ht="12.75" customHeight="1" x14ac:dyDescent="0.25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  <c r="AA931" s="79"/>
      <c r="AB931" s="79"/>
    </row>
    <row r="932" spans="1:28" ht="12.75" customHeight="1" x14ac:dyDescent="0.25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  <c r="AA932" s="79"/>
      <c r="AB932" s="79"/>
    </row>
    <row r="933" spans="1:28" ht="12.75" customHeight="1" x14ac:dyDescent="0.25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  <c r="AA933" s="79"/>
      <c r="AB933" s="79"/>
    </row>
    <row r="934" spans="1:28" ht="12.75" customHeight="1" x14ac:dyDescent="0.25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  <c r="AA934" s="79"/>
      <c r="AB934" s="79"/>
    </row>
    <row r="935" spans="1:28" ht="12.75" customHeight="1" x14ac:dyDescent="0.25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  <c r="AA935" s="79"/>
      <c r="AB935" s="79"/>
    </row>
    <row r="936" spans="1:28" ht="12.75" customHeight="1" x14ac:dyDescent="0.25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  <c r="AA936" s="79"/>
      <c r="AB936" s="79"/>
    </row>
    <row r="937" spans="1:28" ht="12.75" customHeight="1" x14ac:dyDescent="0.25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  <c r="AA937" s="79"/>
      <c r="AB937" s="79"/>
    </row>
    <row r="938" spans="1:28" ht="12.75" customHeight="1" x14ac:dyDescent="0.25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  <c r="AA938" s="79"/>
      <c r="AB938" s="79"/>
    </row>
    <row r="939" spans="1:28" ht="12.75" customHeight="1" x14ac:dyDescent="0.25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  <c r="AA939" s="79"/>
      <c r="AB939" s="79"/>
    </row>
    <row r="940" spans="1:28" ht="12.75" customHeight="1" x14ac:dyDescent="0.25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  <c r="AA940" s="79"/>
      <c r="AB940" s="79"/>
    </row>
    <row r="941" spans="1:28" ht="12.75" customHeight="1" x14ac:dyDescent="0.25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  <c r="AA941" s="79"/>
      <c r="AB941" s="79"/>
    </row>
    <row r="942" spans="1:28" ht="12.75" customHeight="1" x14ac:dyDescent="0.25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  <c r="AA942" s="79"/>
      <c r="AB942" s="79"/>
    </row>
    <row r="943" spans="1:28" ht="12.75" customHeight="1" x14ac:dyDescent="0.25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  <c r="AA943" s="79"/>
      <c r="AB943" s="79"/>
    </row>
    <row r="944" spans="1:28" ht="12.75" customHeight="1" x14ac:dyDescent="0.25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  <c r="AA944" s="79"/>
      <c r="AB944" s="79"/>
    </row>
    <row r="945" spans="1:28" ht="12.75" customHeight="1" x14ac:dyDescent="0.25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  <c r="AA945" s="79"/>
      <c r="AB945" s="79"/>
    </row>
    <row r="946" spans="1:28" ht="12.75" customHeight="1" x14ac:dyDescent="0.25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  <c r="AA946" s="79"/>
      <c r="AB946" s="79"/>
    </row>
    <row r="947" spans="1:28" ht="12.75" customHeight="1" x14ac:dyDescent="0.25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  <c r="AA947" s="79"/>
      <c r="AB947" s="79"/>
    </row>
    <row r="948" spans="1:28" ht="12.75" customHeight="1" x14ac:dyDescent="0.25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  <c r="AA948" s="79"/>
      <c r="AB948" s="79"/>
    </row>
    <row r="949" spans="1:28" ht="12.75" customHeight="1" x14ac:dyDescent="0.25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  <c r="AA949" s="79"/>
      <c r="AB949" s="79"/>
    </row>
    <row r="950" spans="1:28" ht="12.75" customHeight="1" x14ac:dyDescent="0.25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  <c r="AA950" s="79"/>
      <c r="AB950" s="79"/>
    </row>
    <row r="951" spans="1:28" ht="12.75" customHeight="1" x14ac:dyDescent="0.25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  <c r="AA951" s="79"/>
      <c r="AB951" s="79"/>
    </row>
    <row r="952" spans="1:28" ht="12.75" customHeight="1" x14ac:dyDescent="0.25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  <c r="AA952" s="79"/>
      <c r="AB952" s="79"/>
    </row>
    <row r="953" spans="1:28" ht="12.75" customHeight="1" x14ac:dyDescent="0.25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  <c r="AA953" s="79"/>
      <c r="AB953" s="79"/>
    </row>
    <row r="954" spans="1:28" ht="12.75" customHeight="1" x14ac:dyDescent="0.25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  <c r="AA954" s="79"/>
      <c r="AB954" s="79"/>
    </row>
    <row r="955" spans="1:28" ht="12.75" customHeight="1" x14ac:dyDescent="0.25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  <c r="AA955" s="79"/>
      <c r="AB955" s="79"/>
    </row>
    <row r="956" spans="1:28" ht="12.75" customHeight="1" x14ac:dyDescent="0.25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  <c r="AA956" s="79"/>
      <c r="AB956" s="79"/>
    </row>
    <row r="957" spans="1:28" ht="12.75" customHeight="1" x14ac:dyDescent="0.25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  <c r="AA957" s="79"/>
      <c r="AB957" s="79"/>
    </row>
    <row r="958" spans="1:28" ht="12.75" customHeight="1" x14ac:dyDescent="0.25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  <c r="AA958" s="79"/>
      <c r="AB958" s="79"/>
    </row>
    <row r="959" spans="1:28" ht="12.75" customHeight="1" x14ac:dyDescent="0.25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  <c r="AA959" s="79"/>
      <c r="AB959" s="79"/>
    </row>
    <row r="960" spans="1:28" ht="12.75" customHeight="1" x14ac:dyDescent="0.25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  <c r="AA960" s="79"/>
      <c r="AB960" s="79"/>
    </row>
    <row r="961" spans="1:28" ht="12.75" customHeight="1" x14ac:dyDescent="0.25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  <c r="AA961" s="79"/>
      <c r="AB961" s="79"/>
    </row>
    <row r="962" spans="1:28" ht="12.75" customHeight="1" x14ac:dyDescent="0.25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  <c r="AA962" s="79"/>
      <c r="AB962" s="79"/>
    </row>
    <row r="963" spans="1:28" ht="12.75" customHeight="1" x14ac:dyDescent="0.25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  <c r="AA963" s="79"/>
      <c r="AB963" s="79"/>
    </row>
    <row r="964" spans="1:28" ht="12.75" customHeight="1" x14ac:dyDescent="0.25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  <c r="AA964" s="79"/>
      <c r="AB964" s="79"/>
    </row>
    <row r="965" spans="1:28" ht="12.75" customHeight="1" x14ac:dyDescent="0.25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  <c r="AA965" s="79"/>
      <c r="AB965" s="79"/>
    </row>
    <row r="966" spans="1:28" ht="12.75" customHeight="1" x14ac:dyDescent="0.25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  <c r="AA966" s="79"/>
      <c r="AB966" s="79"/>
    </row>
    <row r="967" spans="1:28" ht="12.75" customHeight="1" x14ac:dyDescent="0.25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  <c r="AA967" s="79"/>
      <c r="AB967" s="79"/>
    </row>
    <row r="968" spans="1:28" ht="12.75" customHeight="1" x14ac:dyDescent="0.25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  <c r="AA968" s="79"/>
      <c r="AB968" s="79"/>
    </row>
    <row r="969" spans="1:28" ht="12.75" customHeight="1" x14ac:dyDescent="0.25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  <c r="AA969" s="79"/>
      <c r="AB969" s="79"/>
    </row>
    <row r="970" spans="1:28" ht="12.75" customHeight="1" x14ac:dyDescent="0.25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  <c r="AA970" s="79"/>
      <c r="AB970" s="79"/>
    </row>
    <row r="971" spans="1:28" ht="12.75" customHeight="1" x14ac:dyDescent="0.25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  <c r="AA971" s="79"/>
      <c r="AB971" s="79"/>
    </row>
    <row r="972" spans="1:28" ht="12.75" customHeight="1" x14ac:dyDescent="0.25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  <c r="AA972" s="79"/>
      <c r="AB972" s="79"/>
    </row>
    <row r="973" spans="1:28" ht="12.75" customHeight="1" x14ac:dyDescent="0.25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  <c r="AA973" s="79"/>
      <c r="AB973" s="79"/>
    </row>
    <row r="974" spans="1:28" ht="12.75" customHeight="1" x14ac:dyDescent="0.25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  <c r="AA974" s="79"/>
      <c r="AB974" s="79"/>
    </row>
    <row r="975" spans="1:28" ht="12.75" customHeight="1" x14ac:dyDescent="0.25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  <c r="AA975" s="79"/>
      <c r="AB975" s="79"/>
    </row>
    <row r="976" spans="1:28" ht="12.75" customHeight="1" x14ac:dyDescent="0.25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  <c r="AA976" s="79"/>
      <c r="AB976" s="79"/>
    </row>
    <row r="977" spans="1:28" ht="12.75" customHeight="1" x14ac:dyDescent="0.25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  <c r="AA977" s="79"/>
      <c r="AB977" s="79"/>
    </row>
    <row r="978" spans="1:28" ht="12.75" customHeight="1" x14ac:dyDescent="0.25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  <c r="AA978" s="79"/>
      <c r="AB978" s="79"/>
    </row>
    <row r="979" spans="1:28" ht="12.75" customHeight="1" x14ac:dyDescent="0.25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  <c r="AA979" s="79"/>
      <c r="AB979" s="79"/>
    </row>
    <row r="980" spans="1:28" ht="12.75" customHeight="1" x14ac:dyDescent="0.25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  <c r="AA980" s="79"/>
      <c r="AB980" s="79"/>
    </row>
    <row r="981" spans="1:28" ht="12.75" customHeight="1" x14ac:dyDescent="0.25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  <c r="AA981" s="79"/>
      <c r="AB981" s="79"/>
    </row>
    <row r="982" spans="1:28" ht="12.75" customHeight="1" x14ac:dyDescent="0.25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  <c r="AA982" s="79"/>
      <c r="AB982" s="79"/>
    </row>
    <row r="983" spans="1:28" ht="12.75" customHeight="1" x14ac:dyDescent="0.25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  <c r="AA983" s="79"/>
      <c r="AB983" s="79"/>
    </row>
    <row r="984" spans="1:28" ht="12.75" customHeight="1" x14ac:dyDescent="0.25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  <c r="AA984" s="79"/>
      <c r="AB984" s="79"/>
    </row>
    <row r="985" spans="1:28" ht="12.75" customHeight="1" x14ac:dyDescent="0.25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  <c r="AA985" s="79"/>
      <c r="AB985" s="79"/>
    </row>
    <row r="986" spans="1:28" ht="12.75" customHeight="1" x14ac:dyDescent="0.25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  <c r="AA986" s="79"/>
      <c r="AB986" s="79"/>
    </row>
    <row r="987" spans="1:28" ht="12.75" customHeight="1" x14ac:dyDescent="0.25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  <c r="AA987" s="79"/>
      <c r="AB987" s="79"/>
    </row>
    <row r="988" spans="1:28" ht="12.75" customHeight="1" x14ac:dyDescent="0.25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  <c r="AA988" s="79"/>
      <c r="AB988" s="79"/>
    </row>
    <row r="989" spans="1:28" ht="12.75" customHeight="1" x14ac:dyDescent="0.25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  <c r="AA989" s="79"/>
      <c r="AB989" s="79"/>
    </row>
    <row r="990" spans="1:28" ht="12.75" customHeight="1" x14ac:dyDescent="0.25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  <c r="AA990" s="79"/>
      <c r="AB990" s="79"/>
    </row>
    <row r="991" spans="1:28" ht="12.75" customHeight="1" x14ac:dyDescent="0.25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  <c r="AA991" s="79"/>
      <c r="AB991" s="79"/>
    </row>
    <row r="992" spans="1:28" ht="12.75" customHeight="1" x14ac:dyDescent="0.25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  <c r="AA992" s="79"/>
      <c r="AB992" s="79"/>
    </row>
    <row r="993" spans="1:28" ht="12.75" customHeight="1" x14ac:dyDescent="0.25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  <c r="AA993" s="79"/>
      <c r="AB993" s="79"/>
    </row>
    <row r="994" spans="1:28" ht="12.75" customHeight="1" x14ac:dyDescent="0.25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  <c r="AA994" s="79"/>
      <c r="AB994" s="79"/>
    </row>
    <row r="995" spans="1:28" ht="12.75" customHeight="1" x14ac:dyDescent="0.25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  <c r="AA995" s="79"/>
      <c r="AB995" s="79"/>
    </row>
    <row r="996" spans="1:28" ht="12.75" customHeight="1" x14ac:dyDescent="0.25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  <c r="AA996" s="79"/>
      <c r="AB996" s="79"/>
    </row>
    <row r="997" spans="1:28" ht="12.75" customHeight="1" x14ac:dyDescent="0.25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  <c r="AA997" s="79"/>
      <c r="AB997" s="79"/>
    </row>
    <row r="998" spans="1:28" ht="12.75" customHeight="1" x14ac:dyDescent="0.25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  <c r="AA998" s="79"/>
      <c r="AB998" s="79"/>
    </row>
  </sheetData>
  <mergeCells count="4">
    <mergeCell ref="A65:C65"/>
    <mergeCell ref="A1:C1"/>
    <mergeCell ref="H1:J1"/>
    <mergeCell ref="H11:J12"/>
  </mergeCells>
  <phoneticPr fontId="34" type="noConversion"/>
  <pageMargins left="0.78740157480314954" right="0.78740157480314954" top="1.1811023622047245" bottom="1.1811023622047245" header="0" footer="0"/>
  <pageSetup paperSize="9" pageOrder="overThenDown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AD1000"/>
  <sheetViews>
    <sheetView workbookViewId="0">
      <selection activeCell="L26" sqref="L26"/>
    </sheetView>
  </sheetViews>
  <sheetFormatPr defaultColWidth="14.42578125" defaultRowHeight="15" customHeight="1" x14ac:dyDescent="0.25"/>
  <cols>
    <col min="1" max="1" width="16.7109375" style="80" customWidth="1"/>
    <col min="2" max="2" width="20.28515625" style="80" customWidth="1"/>
    <col min="3" max="30" width="16.7109375" style="80" customWidth="1"/>
    <col min="31" max="16384" width="14.42578125" style="80"/>
  </cols>
  <sheetData>
    <row r="1" spans="1:30" ht="45" customHeight="1" x14ac:dyDescent="0.25">
      <c r="A1" s="287" t="s">
        <v>347</v>
      </c>
      <c r="B1" s="90"/>
      <c r="C1" s="90"/>
      <c r="D1" s="90"/>
      <c r="E1" s="90"/>
      <c r="F1" s="90"/>
      <c r="G1" s="90"/>
      <c r="H1" s="88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4.25" customHeight="1" x14ac:dyDescent="0.25">
      <c r="A2" s="288" t="s">
        <v>11</v>
      </c>
      <c r="B2" s="289" t="s">
        <v>345</v>
      </c>
      <c r="C2" s="290" t="s">
        <v>12</v>
      </c>
      <c r="D2" s="90"/>
      <c r="E2" s="90"/>
      <c r="F2" s="90"/>
      <c r="G2" s="90"/>
      <c r="H2" s="88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4.25" customHeight="1" x14ac:dyDescent="0.25">
      <c r="A3" s="291"/>
      <c r="B3" s="152"/>
      <c r="C3" s="290" t="s">
        <v>13</v>
      </c>
      <c r="D3" s="90"/>
      <c r="E3" s="88"/>
      <c r="F3" s="292" t="s">
        <v>14</v>
      </c>
      <c r="G3" s="90"/>
      <c r="H3" s="88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0" ht="51.75" customHeight="1" x14ac:dyDescent="0.25">
      <c r="A4" s="293"/>
      <c r="B4" s="92"/>
      <c r="C4" s="294" t="s">
        <v>15</v>
      </c>
      <c r="D4" s="295" t="s">
        <v>16</v>
      </c>
      <c r="E4" s="294" t="s">
        <v>17</v>
      </c>
      <c r="F4" s="294" t="s">
        <v>15</v>
      </c>
      <c r="G4" s="296" t="s">
        <v>16</v>
      </c>
      <c r="H4" s="294" t="s">
        <v>17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12.75" customHeight="1" x14ac:dyDescent="0.25">
      <c r="A5" s="52" t="s">
        <v>18</v>
      </c>
      <c r="B5" s="225">
        <v>85.6</v>
      </c>
      <c r="C5" s="297">
        <v>76.5</v>
      </c>
      <c r="D5" s="297">
        <v>1.5</v>
      </c>
      <c r="E5" s="297">
        <v>7.6</v>
      </c>
      <c r="F5" s="188">
        <v>0.89369158878504684</v>
      </c>
      <c r="G5" s="188">
        <v>1.752336448598131E-2</v>
      </c>
      <c r="H5" s="188">
        <v>8.8785046728971959E-2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1:30" ht="12.75" customHeight="1" x14ac:dyDescent="0.25">
      <c r="A6" s="298" t="s">
        <v>19</v>
      </c>
      <c r="B6" s="299">
        <v>200.2</v>
      </c>
      <c r="C6" s="300">
        <v>186.7</v>
      </c>
      <c r="D6" s="300">
        <v>1</v>
      </c>
      <c r="E6" s="300">
        <v>12.5</v>
      </c>
      <c r="F6" s="190">
        <v>0.93256743256743257</v>
      </c>
      <c r="G6" s="190">
        <v>4.995004995004995E-3</v>
      </c>
      <c r="H6" s="190">
        <v>6.243756243756244E-2</v>
      </c>
      <c r="I6" s="53"/>
      <c r="J6" s="57"/>
      <c r="K6" s="31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7" spans="1:30" ht="12.75" customHeight="1" x14ac:dyDescent="0.25">
      <c r="A7" s="52" t="s">
        <v>20</v>
      </c>
      <c r="B7" s="225">
        <v>26.7</v>
      </c>
      <c r="C7" s="297">
        <v>25.7</v>
      </c>
      <c r="D7" s="297">
        <v>0</v>
      </c>
      <c r="E7" s="297">
        <v>1</v>
      </c>
      <c r="F7" s="188">
        <v>0.96254681647940077</v>
      </c>
      <c r="G7" s="188">
        <v>0</v>
      </c>
      <c r="H7" s="188">
        <v>3.7453183520599252E-2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spans="1:30" ht="12.75" customHeight="1" x14ac:dyDescent="0.25">
      <c r="A8" s="52" t="s">
        <v>21</v>
      </c>
      <c r="B8" s="225">
        <v>179.3</v>
      </c>
      <c r="C8" s="297">
        <v>168.8</v>
      </c>
      <c r="D8" s="297">
        <v>0</v>
      </c>
      <c r="E8" s="297">
        <v>10.5</v>
      </c>
      <c r="F8" s="188">
        <v>0.94143892916899052</v>
      </c>
      <c r="G8" s="188">
        <v>0</v>
      </c>
      <c r="H8" s="188">
        <v>5.8561070831009476E-2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</row>
    <row r="9" spans="1:30" ht="12.75" customHeight="1" x14ac:dyDescent="0.25">
      <c r="A9" s="52" t="s">
        <v>22</v>
      </c>
      <c r="B9" s="225">
        <v>26.5</v>
      </c>
      <c r="C9" s="297">
        <v>23</v>
      </c>
      <c r="D9" s="297">
        <v>0.5</v>
      </c>
      <c r="E9" s="297">
        <v>3</v>
      </c>
      <c r="F9" s="188">
        <v>0.86792452830188682</v>
      </c>
      <c r="G9" s="188">
        <v>1.8867924528301886E-2</v>
      </c>
      <c r="H9" s="188">
        <v>0.11320754716981132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spans="1:30" ht="12.75" customHeight="1" x14ac:dyDescent="0.25">
      <c r="A10" s="52" t="s">
        <v>23</v>
      </c>
      <c r="B10" s="225">
        <v>142.19999999999999</v>
      </c>
      <c r="C10" s="297">
        <v>126.5</v>
      </c>
      <c r="D10" s="297">
        <v>9.6999999999999993</v>
      </c>
      <c r="E10" s="297">
        <v>6</v>
      </c>
      <c r="F10" s="188">
        <v>0.88959212376933905</v>
      </c>
      <c r="G10" s="188">
        <v>6.8213783403656816E-2</v>
      </c>
      <c r="H10" s="188">
        <v>4.2194092827004225E-2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</row>
    <row r="11" spans="1:30" ht="12.75" customHeight="1" x14ac:dyDescent="0.25">
      <c r="A11" s="52" t="s">
        <v>24</v>
      </c>
      <c r="B11" s="225">
        <v>7.3</v>
      </c>
      <c r="C11" s="297">
        <v>6</v>
      </c>
      <c r="D11" s="297">
        <v>0</v>
      </c>
      <c r="E11" s="297">
        <v>1.3</v>
      </c>
      <c r="F11" s="188">
        <v>0.82191780821917815</v>
      </c>
      <c r="G11" s="188">
        <v>0</v>
      </c>
      <c r="H11" s="188">
        <v>0.17808219178082194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 ht="12.75" customHeight="1" x14ac:dyDescent="0.25">
      <c r="A12" s="25" t="s">
        <v>25</v>
      </c>
      <c r="B12" s="299">
        <v>667.8</v>
      </c>
      <c r="C12" s="300">
        <v>613.20000000000005</v>
      </c>
      <c r="D12" s="300">
        <v>12.7</v>
      </c>
      <c r="E12" s="300">
        <v>41.9</v>
      </c>
      <c r="F12" s="190">
        <v>0.91823899371069195</v>
      </c>
      <c r="G12" s="190">
        <v>1.9017669961066189E-2</v>
      </c>
      <c r="H12" s="190">
        <v>6.2743336328241986E-2</v>
      </c>
      <c r="I12" s="187"/>
      <c r="J12" s="187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 ht="12.75" customHeight="1" x14ac:dyDescent="0.25">
      <c r="A13" s="25" t="s">
        <v>26</v>
      </c>
      <c r="B13" s="299">
        <v>2041.7</v>
      </c>
      <c r="C13" s="300">
        <v>1850.6</v>
      </c>
      <c r="D13" s="300">
        <v>95.8</v>
      </c>
      <c r="E13" s="300">
        <v>95.4</v>
      </c>
      <c r="F13" s="190">
        <v>0.90640152813831609</v>
      </c>
      <c r="G13" s="190">
        <v>4.6921682911299403E-2</v>
      </c>
      <c r="H13" s="190">
        <v>4.6725767742567467E-2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 ht="12.75" customHeight="1" x14ac:dyDescent="0.25">
      <c r="A14" s="25" t="s">
        <v>27</v>
      </c>
      <c r="B14" s="299">
        <v>1759.5</v>
      </c>
      <c r="C14" s="300">
        <v>1622</v>
      </c>
      <c r="D14" s="300">
        <v>42.7</v>
      </c>
      <c r="E14" s="300">
        <v>94.8</v>
      </c>
      <c r="F14" s="190">
        <v>0.92185279909065077</v>
      </c>
      <c r="G14" s="190">
        <v>2.4268258027848821E-2</v>
      </c>
      <c r="H14" s="190">
        <v>5.3878942881500427E-2</v>
      </c>
      <c r="I14" s="31"/>
      <c r="J14" s="56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  <row r="15" spans="1:30" ht="12.75" customHeight="1" x14ac:dyDescent="0.25">
      <c r="A15" s="25" t="s">
        <v>28</v>
      </c>
      <c r="B15" s="299">
        <v>663.6</v>
      </c>
      <c r="C15" s="300">
        <v>499.2</v>
      </c>
      <c r="D15" s="300">
        <v>80.599999999999994</v>
      </c>
      <c r="E15" s="300">
        <v>83.8</v>
      </c>
      <c r="F15" s="190">
        <v>0.75226039783001808</v>
      </c>
      <c r="G15" s="190">
        <v>0.12145871006630499</v>
      </c>
      <c r="H15" s="190">
        <v>0.12628089210367691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</row>
    <row r="16" spans="1:30" ht="12.75" customHeight="1" x14ac:dyDescent="0.25">
      <c r="A16" s="25" t="s">
        <v>29</v>
      </c>
      <c r="B16" s="299">
        <v>314.8</v>
      </c>
      <c r="C16" s="300">
        <v>253.6</v>
      </c>
      <c r="D16" s="300">
        <v>22.7</v>
      </c>
      <c r="E16" s="300">
        <v>38.5</v>
      </c>
      <c r="F16" s="190">
        <v>0.8055908513341804</v>
      </c>
      <c r="G16" s="190">
        <v>7.2109275730622618E-2</v>
      </c>
      <c r="H16" s="190">
        <v>0.12229987293519695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</row>
    <row r="17" spans="1:30" ht="12.75" customHeight="1" x14ac:dyDescent="0.25">
      <c r="A17" s="50" t="s">
        <v>30</v>
      </c>
      <c r="B17" s="189">
        <v>4779.6000000000004</v>
      </c>
      <c r="C17" s="301">
        <v>4225.3</v>
      </c>
      <c r="D17" s="301">
        <v>241.7</v>
      </c>
      <c r="E17" s="301">
        <v>312.60000000000002</v>
      </c>
      <c r="F17" s="27">
        <v>0.88402795212988527</v>
      </c>
      <c r="G17" s="27">
        <v>5.0569085279102845E-2</v>
      </c>
      <c r="H17" s="27">
        <v>6.5402962591011804E-2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</row>
    <row r="18" spans="1:30" ht="14.25" customHeight="1" x14ac:dyDescent="0.25">
      <c r="A18" s="320" t="s">
        <v>31</v>
      </c>
      <c r="B18" s="302"/>
      <c r="C18" s="302"/>
      <c r="D18" s="302"/>
      <c r="E18" s="302"/>
      <c r="F18" s="302"/>
      <c r="G18" s="302"/>
      <c r="H18" s="302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</row>
    <row r="19" spans="1:30" ht="12.75" customHeight="1" x14ac:dyDescent="0.25">
      <c r="A19" s="55"/>
      <c r="B19" s="55"/>
      <c r="C19" s="55"/>
      <c r="D19" s="55"/>
      <c r="E19" s="55"/>
      <c r="F19" s="55"/>
      <c r="G19" s="55"/>
      <c r="H19" s="55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</row>
    <row r="20" spans="1:30" ht="12.75" customHeight="1" x14ac:dyDescent="0.25">
      <c r="A20" s="55"/>
      <c r="B20" s="55"/>
      <c r="C20" s="55"/>
      <c r="D20" s="55"/>
      <c r="E20" s="55"/>
      <c r="F20" s="55"/>
      <c r="G20" s="55"/>
      <c r="H20" s="55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  <row r="21" spans="1:30" ht="12.75" customHeight="1" x14ac:dyDescent="0.25">
      <c r="A21" s="55"/>
      <c r="B21" s="55"/>
      <c r="C21" s="55"/>
      <c r="D21" s="55"/>
      <c r="E21" s="55"/>
      <c r="F21" s="55"/>
      <c r="G21" s="55"/>
      <c r="H21" s="55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</row>
    <row r="22" spans="1:30" ht="12.75" customHeight="1" x14ac:dyDescent="0.25">
      <c r="A22" s="303"/>
      <c r="B22" s="304"/>
      <c r="C22" s="305"/>
      <c r="D22" s="305"/>
      <c r="E22" s="305"/>
      <c r="F22" s="306"/>
      <c r="G22" s="306"/>
      <c r="H22" s="306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</row>
    <row r="23" spans="1:30" ht="12.75" customHeight="1" x14ac:dyDescent="0.25">
      <c r="A23" s="303"/>
      <c r="B23" s="304"/>
      <c r="C23" s="305"/>
      <c r="D23" s="305"/>
      <c r="E23" s="305"/>
      <c r="F23" s="306"/>
      <c r="G23" s="306"/>
      <c r="H23" s="306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</row>
    <row r="24" spans="1:30" ht="27" customHeight="1" x14ac:dyDescent="0.25">
      <c r="A24" s="287" t="s">
        <v>348</v>
      </c>
      <c r="B24" s="90"/>
      <c r="C24" s="90"/>
      <c r="D24" s="90"/>
      <c r="E24" s="90"/>
      <c r="F24" s="90"/>
      <c r="G24" s="90"/>
      <c r="H24" s="90"/>
      <c r="I24" s="90"/>
      <c r="J24" s="88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  <row r="25" spans="1:30" ht="12.75" customHeight="1" x14ac:dyDescent="0.25">
      <c r="A25" s="307" t="s">
        <v>11</v>
      </c>
      <c r="B25" s="289" t="s">
        <v>345</v>
      </c>
      <c r="C25" s="292" t="s">
        <v>32</v>
      </c>
      <c r="D25" s="90"/>
      <c r="E25" s="90"/>
      <c r="F25" s="90"/>
      <c r="G25" s="90"/>
      <c r="H25" s="90"/>
      <c r="I25" s="90"/>
      <c r="J25" s="88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ht="30" customHeight="1" x14ac:dyDescent="0.25">
      <c r="A26" s="152"/>
      <c r="B26" s="152"/>
      <c r="C26" s="308" t="s">
        <v>33</v>
      </c>
      <c r="D26" s="308" t="s">
        <v>34</v>
      </c>
      <c r="E26" s="308" t="s">
        <v>35</v>
      </c>
      <c r="F26" s="308" t="s">
        <v>36</v>
      </c>
      <c r="G26" s="308" t="s">
        <v>37</v>
      </c>
      <c r="H26" s="308" t="s">
        <v>38</v>
      </c>
      <c r="I26" s="308" t="s">
        <v>39</v>
      </c>
      <c r="J26" s="308" t="s">
        <v>40</v>
      </c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</row>
    <row r="27" spans="1:30" ht="38.25" customHeight="1" x14ac:dyDescent="0.25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</row>
    <row r="28" spans="1:30" ht="12.75" customHeight="1" x14ac:dyDescent="0.25">
      <c r="A28" s="309" t="s">
        <v>18</v>
      </c>
      <c r="B28" s="225">
        <v>85.6</v>
      </c>
      <c r="C28" s="310">
        <v>26</v>
      </c>
      <c r="D28" s="310">
        <v>19.3</v>
      </c>
      <c r="E28" s="310">
        <v>10.199999999999999</v>
      </c>
      <c r="F28" s="310">
        <v>1</v>
      </c>
      <c r="G28" s="310">
        <v>14</v>
      </c>
      <c r="H28" s="310">
        <v>9.8000000000000007</v>
      </c>
      <c r="I28" s="310">
        <v>4.3</v>
      </c>
      <c r="J28" s="310">
        <v>1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</row>
    <row r="29" spans="1:30" ht="12.75" customHeight="1" x14ac:dyDescent="0.25">
      <c r="A29" s="311" t="s">
        <v>19</v>
      </c>
      <c r="B29" s="299">
        <v>200.2</v>
      </c>
      <c r="C29" s="312">
        <v>42.3</v>
      </c>
      <c r="D29" s="312">
        <v>68.5</v>
      </c>
      <c r="E29" s="312">
        <v>17.5</v>
      </c>
      <c r="F29" s="312">
        <v>2</v>
      </c>
      <c r="G29" s="312">
        <v>16</v>
      </c>
      <c r="H29" s="312">
        <v>20.5</v>
      </c>
      <c r="I29" s="312">
        <v>14.3</v>
      </c>
      <c r="J29" s="312">
        <v>19</v>
      </c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</row>
    <row r="30" spans="1:30" ht="12.75" customHeight="1" x14ac:dyDescent="0.25">
      <c r="A30" s="309" t="s">
        <v>20</v>
      </c>
      <c r="B30" s="225">
        <v>26.7</v>
      </c>
      <c r="C30" s="310">
        <v>7</v>
      </c>
      <c r="D30" s="310">
        <v>4.7</v>
      </c>
      <c r="E30" s="310">
        <v>1</v>
      </c>
      <c r="F30" s="310">
        <v>0</v>
      </c>
      <c r="G30" s="310">
        <v>1</v>
      </c>
      <c r="H30" s="310">
        <v>4</v>
      </c>
      <c r="I30" s="310">
        <v>9</v>
      </c>
      <c r="J30" s="310">
        <v>0</v>
      </c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</row>
    <row r="31" spans="1:30" ht="12.75" customHeight="1" x14ac:dyDescent="0.25">
      <c r="A31" s="309" t="s">
        <v>21</v>
      </c>
      <c r="B31" s="225">
        <v>179.3</v>
      </c>
      <c r="C31" s="310">
        <v>75.5</v>
      </c>
      <c r="D31" s="310">
        <v>44.3</v>
      </c>
      <c r="E31" s="310">
        <v>7</v>
      </c>
      <c r="F31" s="310">
        <v>1</v>
      </c>
      <c r="G31" s="310">
        <v>14</v>
      </c>
      <c r="H31" s="310">
        <v>9.5</v>
      </c>
      <c r="I31" s="310">
        <v>12</v>
      </c>
      <c r="J31" s="310">
        <v>16</v>
      </c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</row>
    <row r="32" spans="1:30" ht="12.75" customHeight="1" x14ac:dyDescent="0.25">
      <c r="A32" s="309" t="s">
        <v>22</v>
      </c>
      <c r="B32" s="225">
        <v>26.5</v>
      </c>
      <c r="C32" s="310">
        <v>3</v>
      </c>
      <c r="D32" s="310">
        <v>15</v>
      </c>
      <c r="E32" s="310">
        <v>2.5</v>
      </c>
      <c r="F32" s="310">
        <v>1</v>
      </c>
      <c r="G32" s="310">
        <v>3</v>
      </c>
      <c r="H32" s="310">
        <v>2</v>
      </c>
      <c r="I32" s="310">
        <v>0</v>
      </c>
      <c r="J32" s="310">
        <v>0</v>
      </c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</row>
    <row r="33" spans="1:30" ht="12.75" customHeight="1" x14ac:dyDescent="0.25">
      <c r="A33" s="309" t="s">
        <v>23</v>
      </c>
      <c r="B33" s="225">
        <v>142.19999999999999</v>
      </c>
      <c r="C33" s="310">
        <v>43.1</v>
      </c>
      <c r="D33" s="310">
        <v>36</v>
      </c>
      <c r="E33" s="310">
        <v>11</v>
      </c>
      <c r="F33" s="310">
        <v>3</v>
      </c>
      <c r="G33" s="310">
        <v>10</v>
      </c>
      <c r="H33" s="310">
        <v>21.5</v>
      </c>
      <c r="I33" s="310">
        <v>11.6</v>
      </c>
      <c r="J33" s="310">
        <v>6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</row>
    <row r="34" spans="1:30" ht="12.75" customHeight="1" x14ac:dyDescent="0.25">
      <c r="A34" s="309" t="s">
        <v>24</v>
      </c>
      <c r="B34" s="225">
        <v>7.3</v>
      </c>
      <c r="C34" s="310">
        <v>0</v>
      </c>
      <c r="D34" s="310">
        <v>4</v>
      </c>
      <c r="E34" s="310">
        <v>0</v>
      </c>
      <c r="F34" s="310">
        <v>0</v>
      </c>
      <c r="G34" s="310">
        <v>1</v>
      </c>
      <c r="H34" s="310">
        <v>1</v>
      </c>
      <c r="I34" s="310">
        <v>1.3</v>
      </c>
      <c r="J34" s="310">
        <v>0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</row>
    <row r="35" spans="1:30" ht="12.75" customHeight="1" x14ac:dyDescent="0.25">
      <c r="A35" s="313" t="s">
        <v>25</v>
      </c>
      <c r="B35" s="299">
        <v>667.8</v>
      </c>
      <c r="C35" s="312">
        <v>196.9</v>
      </c>
      <c r="D35" s="312">
        <v>191.8</v>
      </c>
      <c r="E35" s="312">
        <v>49.1</v>
      </c>
      <c r="F35" s="312">
        <v>8</v>
      </c>
      <c r="G35" s="312">
        <v>59</v>
      </c>
      <c r="H35" s="312">
        <v>68.3</v>
      </c>
      <c r="I35" s="312">
        <v>52.6</v>
      </c>
      <c r="J35" s="312">
        <v>42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</row>
    <row r="36" spans="1:30" ht="12.75" customHeight="1" x14ac:dyDescent="0.25">
      <c r="A36" s="313" t="s">
        <v>26</v>
      </c>
      <c r="B36" s="299">
        <v>2041.7</v>
      </c>
      <c r="C36" s="312">
        <v>371.2</v>
      </c>
      <c r="D36" s="312">
        <v>539.29999999999995</v>
      </c>
      <c r="E36" s="312">
        <v>231.2</v>
      </c>
      <c r="F36" s="312">
        <v>37.5</v>
      </c>
      <c r="G36" s="312">
        <v>109</v>
      </c>
      <c r="H36" s="312">
        <v>267.7</v>
      </c>
      <c r="I36" s="312">
        <v>259.5</v>
      </c>
      <c r="J36" s="312">
        <v>226.3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</row>
    <row r="37" spans="1:30" ht="12.75" customHeight="1" x14ac:dyDescent="0.25">
      <c r="A37" s="313" t="s">
        <v>27</v>
      </c>
      <c r="B37" s="299">
        <v>1759.5</v>
      </c>
      <c r="C37" s="312">
        <v>426.3</v>
      </c>
      <c r="D37" s="312">
        <v>681.8</v>
      </c>
      <c r="E37" s="312">
        <v>105.8</v>
      </c>
      <c r="F37" s="312">
        <v>14</v>
      </c>
      <c r="G37" s="312">
        <v>122.5</v>
      </c>
      <c r="H37" s="312">
        <v>149.30000000000001</v>
      </c>
      <c r="I37" s="312">
        <v>162.19999999999999</v>
      </c>
      <c r="J37" s="312">
        <v>97.5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12.75" customHeight="1" x14ac:dyDescent="0.25">
      <c r="A38" s="313" t="s">
        <v>28</v>
      </c>
      <c r="B38" s="299">
        <v>663.6</v>
      </c>
      <c r="C38" s="312">
        <v>138.80000000000001</v>
      </c>
      <c r="D38" s="312">
        <v>177</v>
      </c>
      <c r="E38" s="312">
        <v>58</v>
      </c>
      <c r="F38" s="312">
        <v>18</v>
      </c>
      <c r="G38" s="312">
        <v>25.6</v>
      </c>
      <c r="H38" s="312">
        <v>103.5</v>
      </c>
      <c r="I38" s="312">
        <v>87.7</v>
      </c>
      <c r="J38" s="312">
        <v>55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</row>
    <row r="39" spans="1:30" ht="12.75" customHeight="1" x14ac:dyDescent="0.25">
      <c r="A39" s="313" t="s">
        <v>29</v>
      </c>
      <c r="B39" s="299">
        <v>314.8</v>
      </c>
      <c r="C39" s="312">
        <v>103.2</v>
      </c>
      <c r="D39" s="312">
        <v>79.2</v>
      </c>
      <c r="E39" s="312">
        <v>31.8</v>
      </c>
      <c r="F39" s="312">
        <v>4.5</v>
      </c>
      <c r="G39" s="312">
        <v>12.4</v>
      </c>
      <c r="H39" s="312">
        <v>22</v>
      </c>
      <c r="I39" s="312">
        <v>36.799999999999997</v>
      </c>
      <c r="J39" s="312">
        <v>25</v>
      </c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</row>
    <row r="40" spans="1:30" ht="12.75" customHeight="1" x14ac:dyDescent="0.25">
      <c r="A40" s="314" t="s">
        <v>30</v>
      </c>
      <c r="B40" s="189">
        <v>4779.6000000000004</v>
      </c>
      <c r="C40" s="315">
        <v>1039.5</v>
      </c>
      <c r="D40" s="315">
        <v>1477.3</v>
      </c>
      <c r="E40" s="315">
        <v>426.8</v>
      </c>
      <c r="F40" s="315">
        <v>74</v>
      </c>
      <c r="G40" s="315">
        <v>269.5</v>
      </c>
      <c r="H40" s="315">
        <v>542.5</v>
      </c>
      <c r="I40" s="315">
        <v>546.20000000000005</v>
      </c>
      <c r="J40" s="315">
        <v>403.8</v>
      </c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</row>
    <row r="41" spans="1:30" ht="14.25" customHeight="1" x14ac:dyDescent="0.25">
      <c r="A41" s="316" t="s">
        <v>31</v>
      </c>
      <c r="B41" s="112"/>
      <c r="C41" s="112"/>
      <c r="D41" s="112"/>
      <c r="E41" s="112"/>
      <c r="F41" s="112"/>
      <c r="G41" s="112"/>
      <c r="H41" s="112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</row>
    <row r="42" spans="1:30" ht="12.75" customHeight="1" x14ac:dyDescent="0.25">
      <c r="A42" s="303"/>
      <c r="B42" s="304"/>
      <c r="C42" s="305"/>
      <c r="D42" s="305"/>
      <c r="E42" s="305"/>
      <c r="F42" s="306"/>
      <c r="G42" s="306"/>
      <c r="H42" s="306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</row>
    <row r="43" spans="1:30" ht="12.75" customHeight="1" x14ac:dyDescent="0.25">
      <c r="A43" s="207"/>
      <c r="B43" s="304"/>
      <c r="C43" s="305"/>
      <c r="D43" s="305"/>
      <c r="E43" s="305"/>
      <c r="F43" s="306"/>
      <c r="G43" s="306"/>
      <c r="H43" s="306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</row>
    <row r="44" spans="1:30" ht="12.75" customHeight="1" x14ac:dyDescent="0.25">
      <c r="A44" s="303"/>
      <c r="B44" s="304"/>
      <c r="C44" s="305"/>
      <c r="D44" s="305"/>
      <c r="E44" s="305"/>
      <c r="F44" s="306"/>
      <c r="G44" s="306"/>
      <c r="H44" s="306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</row>
    <row r="45" spans="1:30" ht="12.75" customHeight="1" x14ac:dyDescent="0.25">
      <c r="A45" s="303"/>
      <c r="B45" s="304"/>
      <c r="C45" s="305"/>
      <c r="D45" s="305"/>
      <c r="E45" s="305"/>
      <c r="F45" s="306"/>
      <c r="G45" s="306"/>
      <c r="H45" s="306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</row>
    <row r="46" spans="1:30" ht="12.75" customHeight="1" x14ac:dyDescent="0.25">
      <c r="A46" s="303"/>
      <c r="B46" s="304"/>
      <c r="C46" s="305"/>
      <c r="D46" s="305"/>
      <c r="E46" s="305"/>
      <c r="F46" s="306"/>
      <c r="G46" s="306"/>
      <c r="H46" s="306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</row>
    <row r="47" spans="1:30" ht="12.75" customHeight="1" x14ac:dyDescent="0.25">
      <c r="A47" s="303"/>
      <c r="B47" s="304"/>
      <c r="C47" s="305"/>
      <c r="D47" s="305"/>
      <c r="E47" s="305"/>
      <c r="F47" s="306"/>
      <c r="G47" s="306"/>
      <c r="H47" s="306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</row>
    <row r="48" spans="1:30" ht="12.75" customHeight="1" x14ac:dyDescent="0.25">
      <c r="A48" s="303"/>
      <c r="B48" s="304"/>
      <c r="C48" s="305"/>
      <c r="D48" s="305"/>
      <c r="E48" s="305"/>
      <c r="F48" s="306"/>
      <c r="G48" s="306"/>
      <c r="H48" s="306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</row>
    <row r="49" spans="1:30" ht="12.75" customHeight="1" x14ac:dyDescent="0.25">
      <c r="A49" s="303"/>
      <c r="B49" s="304"/>
      <c r="C49" s="305"/>
      <c r="D49" s="305"/>
      <c r="E49" s="305"/>
      <c r="F49" s="306"/>
      <c r="G49" s="306"/>
      <c r="H49" s="306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</row>
    <row r="50" spans="1:30" ht="12.75" customHeight="1" x14ac:dyDescent="0.25">
      <c r="A50" s="303"/>
      <c r="B50" s="304"/>
      <c r="C50" s="305"/>
      <c r="D50" s="305"/>
      <c r="E50" s="305"/>
      <c r="F50" s="306"/>
      <c r="G50" s="306"/>
      <c r="H50" s="306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</row>
    <row r="51" spans="1:30" ht="12.75" customHeight="1" x14ac:dyDescent="0.25">
      <c r="A51" s="207"/>
      <c r="B51" s="304"/>
      <c r="C51" s="305"/>
      <c r="D51" s="305"/>
      <c r="E51" s="305"/>
      <c r="F51" s="306"/>
      <c r="G51" s="306"/>
      <c r="H51" s="306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</row>
    <row r="52" spans="1:30" ht="12.75" customHeight="1" x14ac:dyDescent="0.25">
      <c r="A52" s="303"/>
      <c r="B52" s="304"/>
      <c r="C52" s="305"/>
      <c r="D52" s="305"/>
      <c r="E52" s="305"/>
      <c r="F52" s="306"/>
      <c r="G52" s="306"/>
      <c r="H52" s="306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</row>
    <row r="53" spans="1:30" ht="12.75" customHeight="1" x14ac:dyDescent="0.25">
      <c r="A53" s="303"/>
      <c r="B53" s="304"/>
      <c r="C53" s="305"/>
      <c r="D53" s="305"/>
      <c r="E53" s="305"/>
      <c r="F53" s="306"/>
      <c r="G53" s="306"/>
      <c r="H53" s="306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</row>
    <row r="54" spans="1:30" ht="12.75" customHeight="1" x14ac:dyDescent="0.25">
      <c r="A54" s="303"/>
      <c r="B54" s="304"/>
      <c r="C54" s="305"/>
      <c r="D54" s="305"/>
      <c r="E54" s="305"/>
      <c r="F54" s="306"/>
      <c r="G54" s="306"/>
      <c r="H54" s="306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ht="12.75" customHeight="1" x14ac:dyDescent="0.25">
      <c r="A55" s="303"/>
      <c r="B55" s="304"/>
      <c r="C55" s="305"/>
      <c r="D55" s="305"/>
      <c r="E55" s="305"/>
      <c r="F55" s="306"/>
      <c r="G55" s="306"/>
      <c r="H55" s="306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</row>
    <row r="56" spans="1:30" ht="12.75" customHeight="1" x14ac:dyDescent="0.25">
      <c r="A56" s="207"/>
      <c r="B56" s="304"/>
      <c r="C56" s="305"/>
      <c r="D56" s="305"/>
      <c r="E56" s="305"/>
      <c r="F56" s="306"/>
      <c r="G56" s="306"/>
      <c r="H56" s="306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</row>
    <row r="57" spans="1:30" ht="12.75" customHeight="1" x14ac:dyDescent="0.25">
      <c r="A57" s="303"/>
      <c r="B57" s="304"/>
      <c r="C57" s="305"/>
      <c r="D57" s="305"/>
      <c r="E57" s="305"/>
      <c r="F57" s="306"/>
      <c r="G57" s="306"/>
      <c r="H57" s="306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</row>
    <row r="58" spans="1:30" ht="12.75" customHeight="1" x14ac:dyDescent="0.25">
      <c r="A58" s="303"/>
      <c r="B58" s="304"/>
      <c r="C58" s="305"/>
      <c r="D58" s="305"/>
      <c r="E58" s="305"/>
      <c r="F58" s="306"/>
      <c r="G58" s="306"/>
      <c r="H58" s="306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</row>
    <row r="59" spans="1:30" ht="12.75" customHeight="1" x14ac:dyDescent="0.25">
      <c r="A59" s="303"/>
      <c r="B59" s="304"/>
      <c r="C59" s="305"/>
      <c r="D59" s="305"/>
      <c r="E59" s="305"/>
      <c r="F59" s="306"/>
      <c r="G59" s="306"/>
      <c r="H59" s="306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</row>
    <row r="60" spans="1:30" ht="12.75" customHeight="1" x14ac:dyDescent="0.25">
      <c r="A60" s="303"/>
      <c r="B60" s="304"/>
      <c r="C60" s="305"/>
      <c r="D60" s="305"/>
      <c r="E60" s="305"/>
      <c r="F60" s="306"/>
      <c r="G60" s="306"/>
      <c r="H60" s="306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</row>
    <row r="61" spans="1:30" ht="12.75" customHeight="1" x14ac:dyDescent="0.25">
      <c r="A61" s="303"/>
      <c r="B61" s="304"/>
      <c r="C61" s="305"/>
      <c r="D61" s="305"/>
      <c r="E61" s="305"/>
      <c r="F61" s="306"/>
      <c r="G61" s="306"/>
      <c r="H61" s="306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</row>
    <row r="62" spans="1:30" ht="12.75" customHeight="1" x14ac:dyDescent="0.25">
      <c r="A62" s="303"/>
      <c r="B62" s="304"/>
      <c r="C62" s="305"/>
      <c r="D62" s="305"/>
      <c r="E62" s="305"/>
      <c r="F62" s="306"/>
      <c r="G62" s="306"/>
      <c r="H62" s="306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</row>
    <row r="63" spans="1:30" ht="12.75" customHeight="1" x14ac:dyDescent="0.25">
      <c r="A63" s="303"/>
      <c r="B63" s="304"/>
      <c r="C63" s="305"/>
      <c r="D63" s="305"/>
      <c r="E63" s="305"/>
      <c r="F63" s="306"/>
      <c r="G63" s="306"/>
      <c r="H63" s="306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</row>
    <row r="64" spans="1:30" ht="12.75" customHeight="1" x14ac:dyDescent="0.25">
      <c r="A64" s="303"/>
      <c r="B64" s="304"/>
      <c r="C64" s="305"/>
      <c r="D64" s="305"/>
      <c r="E64" s="305"/>
      <c r="F64" s="306"/>
      <c r="G64" s="306"/>
      <c r="H64" s="306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</row>
    <row r="65" spans="1:30" ht="12.75" customHeight="1" x14ac:dyDescent="0.25">
      <c r="A65" s="303"/>
      <c r="B65" s="304"/>
      <c r="C65" s="305"/>
      <c r="D65" s="305"/>
      <c r="E65" s="305"/>
      <c r="F65" s="306"/>
      <c r="G65" s="306"/>
      <c r="H65" s="306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</row>
    <row r="66" spans="1:30" ht="12.75" customHeight="1" x14ac:dyDescent="0.25">
      <c r="A66" s="303"/>
      <c r="B66" s="304"/>
      <c r="C66" s="305"/>
      <c r="D66" s="305"/>
      <c r="E66" s="305"/>
      <c r="F66" s="306"/>
      <c r="G66" s="306"/>
      <c r="H66" s="306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</row>
    <row r="67" spans="1:30" ht="12.75" customHeight="1" x14ac:dyDescent="0.25">
      <c r="A67" s="207"/>
      <c r="B67" s="304"/>
      <c r="C67" s="305"/>
      <c r="D67" s="305"/>
      <c r="E67" s="305"/>
      <c r="F67" s="306"/>
      <c r="G67" s="306"/>
      <c r="H67" s="306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</row>
    <row r="68" spans="1:30" ht="12.75" customHeight="1" x14ac:dyDescent="0.25">
      <c r="A68" s="317"/>
      <c r="B68" s="304"/>
      <c r="C68" s="305"/>
      <c r="D68" s="305"/>
      <c r="E68" s="305"/>
      <c r="F68" s="306"/>
      <c r="G68" s="306"/>
      <c r="H68" s="306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</row>
    <row r="69" spans="1:30" ht="12.75" customHeight="1" x14ac:dyDescent="0.25">
      <c r="A69" s="207"/>
      <c r="B69" s="304"/>
      <c r="C69" s="305"/>
      <c r="D69" s="305"/>
      <c r="E69" s="305"/>
      <c r="F69" s="306"/>
      <c r="G69" s="306"/>
      <c r="H69" s="306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</row>
    <row r="70" spans="1:30" ht="12.75" customHeight="1" x14ac:dyDescent="0.25">
      <c r="A70" s="303"/>
      <c r="B70" s="304"/>
      <c r="C70" s="305"/>
      <c r="D70" s="305"/>
      <c r="E70" s="305"/>
      <c r="F70" s="306"/>
      <c r="G70" s="306"/>
      <c r="H70" s="306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</row>
    <row r="71" spans="1:30" ht="12.75" customHeight="1" x14ac:dyDescent="0.25">
      <c r="A71" s="303"/>
      <c r="B71" s="304"/>
      <c r="C71" s="305"/>
      <c r="D71" s="305"/>
      <c r="E71" s="305"/>
      <c r="F71" s="306"/>
      <c r="G71" s="306"/>
      <c r="H71" s="306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</row>
    <row r="72" spans="1:30" ht="12.75" customHeight="1" x14ac:dyDescent="0.25">
      <c r="A72" s="303"/>
      <c r="B72" s="304"/>
      <c r="C72" s="305"/>
      <c r="D72" s="305"/>
      <c r="E72" s="305"/>
      <c r="F72" s="306"/>
      <c r="G72" s="306"/>
      <c r="H72" s="306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</row>
    <row r="73" spans="1:30" ht="12.75" customHeight="1" x14ac:dyDescent="0.25">
      <c r="A73" s="303"/>
      <c r="B73" s="304"/>
      <c r="C73" s="305"/>
      <c r="D73" s="305"/>
      <c r="E73" s="305"/>
      <c r="F73" s="306"/>
      <c r="G73" s="306"/>
      <c r="H73" s="306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</row>
    <row r="74" spans="1:30" ht="12.75" customHeight="1" x14ac:dyDescent="0.25">
      <c r="A74" s="303"/>
      <c r="B74" s="304"/>
      <c r="C74" s="305"/>
      <c r="D74" s="305"/>
      <c r="E74" s="305"/>
      <c r="F74" s="306"/>
      <c r="G74" s="306"/>
      <c r="H74" s="306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</row>
    <row r="75" spans="1:30" ht="12.75" customHeight="1" x14ac:dyDescent="0.25">
      <c r="A75" s="303"/>
      <c r="B75" s="304"/>
      <c r="C75" s="305"/>
      <c r="D75" s="305"/>
      <c r="E75" s="305"/>
      <c r="F75" s="306"/>
      <c r="G75" s="306"/>
      <c r="H75" s="306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</row>
    <row r="76" spans="1:30" ht="12.75" customHeight="1" x14ac:dyDescent="0.25">
      <c r="A76" s="303"/>
      <c r="B76" s="304"/>
      <c r="C76" s="305"/>
      <c r="D76" s="305"/>
      <c r="E76" s="305"/>
      <c r="F76" s="306"/>
      <c r="G76" s="306"/>
      <c r="H76" s="306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</row>
    <row r="77" spans="1:30" ht="12.75" customHeight="1" x14ac:dyDescent="0.25">
      <c r="A77" s="303"/>
      <c r="B77" s="304"/>
      <c r="C77" s="305"/>
      <c r="D77" s="305"/>
      <c r="E77" s="305"/>
      <c r="F77" s="306"/>
      <c r="G77" s="306"/>
      <c r="H77" s="306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</row>
    <row r="78" spans="1:30" ht="12.75" customHeight="1" x14ac:dyDescent="0.25">
      <c r="A78" s="303"/>
      <c r="B78" s="304"/>
      <c r="C78" s="305"/>
      <c r="D78" s="305"/>
      <c r="E78" s="305"/>
      <c r="F78" s="306"/>
      <c r="G78" s="306"/>
      <c r="H78" s="306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</row>
    <row r="79" spans="1:30" ht="12.75" customHeight="1" x14ac:dyDescent="0.25">
      <c r="A79" s="303"/>
      <c r="B79" s="304"/>
      <c r="C79" s="305"/>
      <c r="D79" s="305"/>
      <c r="E79" s="305"/>
      <c r="F79" s="306"/>
      <c r="G79" s="306"/>
      <c r="H79" s="306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</row>
    <row r="80" spans="1:30" ht="12.75" customHeight="1" x14ac:dyDescent="0.25">
      <c r="A80" s="207"/>
      <c r="B80" s="304"/>
      <c r="C80" s="305"/>
      <c r="D80" s="305"/>
      <c r="E80" s="305"/>
      <c r="F80" s="306"/>
      <c r="G80" s="306"/>
      <c r="H80" s="306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</row>
    <row r="81" spans="1:30" ht="12.75" customHeight="1" x14ac:dyDescent="0.25">
      <c r="A81" s="303"/>
      <c r="B81" s="304"/>
      <c r="C81" s="305"/>
      <c r="D81" s="305"/>
      <c r="E81" s="305"/>
      <c r="F81" s="306"/>
      <c r="G81" s="306"/>
      <c r="H81" s="306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</row>
    <row r="82" spans="1:30" ht="12.75" customHeight="1" x14ac:dyDescent="0.25">
      <c r="A82" s="303"/>
      <c r="B82" s="304"/>
      <c r="C82" s="305"/>
      <c r="D82" s="305"/>
      <c r="E82" s="305"/>
      <c r="F82" s="306"/>
      <c r="G82" s="306"/>
      <c r="H82" s="306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</row>
    <row r="83" spans="1:30" ht="12.75" customHeight="1" x14ac:dyDescent="0.25">
      <c r="A83" s="207"/>
      <c r="B83" s="304"/>
      <c r="C83" s="305"/>
      <c r="D83" s="305"/>
      <c r="E83" s="305"/>
      <c r="F83" s="306"/>
      <c r="G83" s="306"/>
      <c r="H83" s="306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</row>
    <row r="84" spans="1:30" ht="12.75" customHeight="1" x14ac:dyDescent="0.25">
      <c r="A84" s="303"/>
      <c r="B84" s="304"/>
      <c r="C84" s="305"/>
      <c r="D84" s="305"/>
      <c r="E84" s="305"/>
      <c r="F84" s="306"/>
      <c r="G84" s="306"/>
      <c r="H84" s="306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</row>
    <row r="85" spans="1:30" ht="12.75" customHeight="1" x14ac:dyDescent="0.25">
      <c r="A85" s="303"/>
      <c r="B85" s="304"/>
      <c r="C85" s="305"/>
      <c r="D85" s="305"/>
      <c r="E85" s="305"/>
      <c r="F85" s="306"/>
      <c r="G85" s="306"/>
      <c r="H85" s="306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</row>
    <row r="86" spans="1:30" ht="12.75" customHeight="1" x14ac:dyDescent="0.25">
      <c r="A86" s="303"/>
      <c r="B86" s="304"/>
      <c r="C86" s="305"/>
      <c r="D86" s="305"/>
      <c r="E86" s="305"/>
      <c r="F86" s="306"/>
      <c r="G86" s="306"/>
      <c r="H86" s="306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</row>
    <row r="87" spans="1:30" ht="12.75" customHeight="1" x14ac:dyDescent="0.25">
      <c r="A87" s="303"/>
      <c r="B87" s="304"/>
      <c r="C87" s="305"/>
      <c r="D87" s="305"/>
      <c r="E87" s="305"/>
      <c r="F87" s="306"/>
      <c r="G87" s="306"/>
      <c r="H87" s="306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</row>
    <row r="88" spans="1:30" ht="12.75" customHeight="1" x14ac:dyDescent="0.25">
      <c r="A88" s="303"/>
      <c r="B88" s="304"/>
      <c r="C88" s="305"/>
      <c r="D88" s="305"/>
      <c r="E88" s="305"/>
      <c r="F88" s="306"/>
      <c r="G88" s="306"/>
      <c r="H88" s="306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</row>
    <row r="89" spans="1:30" ht="12.75" customHeight="1" x14ac:dyDescent="0.25">
      <c r="A89" s="207"/>
      <c r="B89" s="304"/>
      <c r="C89" s="305"/>
      <c r="D89" s="305"/>
      <c r="E89" s="305"/>
      <c r="F89" s="306"/>
      <c r="G89" s="306"/>
      <c r="H89" s="306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</row>
    <row r="90" spans="1:30" ht="12.75" customHeight="1" x14ac:dyDescent="0.25">
      <c r="A90" s="303"/>
      <c r="B90" s="304"/>
      <c r="C90" s="305"/>
      <c r="D90" s="305"/>
      <c r="E90" s="305"/>
      <c r="F90" s="306"/>
      <c r="G90" s="306"/>
      <c r="H90" s="306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</row>
    <row r="91" spans="1:30" ht="12.75" customHeight="1" x14ac:dyDescent="0.25">
      <c r="A91" s="303"/>
      <c r="B91" s="304"/>
      <c r="C91" s="305"/>
      <c r="D91" s="305"/>
      <c r="E91" s="305"/>
      <c r="F91" s="306"/>
      <c r="G91" s="306"/>
      <c r="H91" s="306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</row>
    <row r="92" spans="1:30" ht="12.75" customHeight="1" x14ac:dyDescent="0.25">
      <c r="A92" s="303"/>
      <c r="B92" s="304"/>
      <c r="C92" s="305"/>
      <c r="D92" s="305"/>
      <c r="E92" s="305"/>
      <c r="F92" s="306"/>
      <c r="G92" s="306"/>
      <c r="H92" s="306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</row>
    <row r="93" spans="1:30" ht="12.75" customHeight="1" x14ac:dyDescent="0.25">
      <c r="A93" s="303"/>
      <c r="B93" s="304"/>
      <c r="C93" s="305"/>
      <c r="D93" s="305"/>
      <c r="E93" s="305"/>
      <c r="F93" s="306"/>
      <c r="G93" s="306"/>
      <c r="H93" s="306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</row>
    <row r="94" spans="1:30" ht="12.75" customHeight="1" x14ac:dyDescent="0.25">
      <c r="A94" s="303"/>
      <c r="B94" s="304"/>
      <c r="C94" s="305"/>
      <c r="D94" s="305"/>
      <c r="E94" s="305"/>
      <c r="F94" s="306"/>
      <c r="G94" s="306"/>
      <c r="H94" s="306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</row>
    <row r="95" spans="1:30" ht="12.75" customHeight="1" x14ac:dyDescent="0.25">
      <c r="A95" s="303"/>
      <c r="B95" s="304"/>
      <c r="C95" s="305"/>
      <c r="D95" s="305"/>
      <c r="E95" s="305"/>
      <c r="F95" s="306"/>
      <c r="G95" s="306"/>
      <c r="H95" s="306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</row>
    <row r="96" spans="1:30" ht="12.75" customHeight="1" x14ac:dyDescent="0.25">
      <c r="A96" s="207"/>
      <c r="B96" s="304"/>
      <c r="C96" s="305"/>
      <c r="D96" s="305"/>
      <c r="E96" s="305"/>
      <c r="F96" s="306"/>
      <c r="G96" s="306"/>
      <c r="H96" s="306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</row>
    <row r="97" spans="1:30" ht="12.75" customHeight="1" x14ac:dyDescent="0.25">
      <c r="A97" s="317"/>
      <c r="B97" s="304"/>
      <c r="C97" s="305"/>
      <c r="D97" s="305"/>
      <c r="E97" s="305"/>
      <c r="F97" s="306"/>
      <c r="G97" s="306"/>
      <c r="H97" s="306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</row>
    <row r="98" spans="1:30" ht="12.75" customHeight="1" x14ac:dyDescent="0.25">
      <c r="A98" s="207"/>
      <c r="B98" s="304"/>
      <c r="C98" s="305"/>
      <c r="D98" s="305"/>
      <c r="E98" s="305"/>
      <c r="F98" s="306"/>
      <c r="G98" s="306"/>
      <c r="H98" s="306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</row>
    <row r="99" spans="1:30" ht="12.75" customHeight="1" x14ac:dyDescent="0.25">
      <c r="A99" s="303"/>
      <c r="B99" s="304"/>
      <c r="C99" s="305"/>
      <c r="D99" s="305"/>
      <c r="E99" s="305"/>
      <c r="F99" s="306"/>
      <c r="G99" s="306"/>
      <c r="H99" s="306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</row>
    <row r="100" spans="1:30" ht="12.75" customHeight="1" x14ac:dyDescent="0.25">
      <c r="A100" s="303"/>
      <c r="B100" s="304"/>
      <c r="C100" s="305"/>
      <c r="D100" s="305"/>
      <c r="E100" s="305"/>
      <c r="F100" s="306"/>
      <c r="G100" s="306"/>
      <c r="H100" s="306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</row>
    <row r="101" spans="1:30" ht="12.75" customHeight="1" x14ac:dyDescent="0.25">
      <c r="A101" s="303"/>
      <c r="B101" s="304"/>
      <c r="C101" s="305"/>
      <c r="D101" s="305"/>
      <c r="E101" s="305"/>
      <c r="F101" s="306"/>
      <c r="G101" s="306"/>
      <c r="H101" s="306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</row>
    <row r="102" spans="1:30" ht="12.75" customHeight="1" x14ac:dyDescent="0.25">
      <c r="A102" s="303"/>
      <c r="B102" s="304"/>
      <c r="C102" s="305"/>
      <c r="D102" s="305"/>
      <c r="E102" s="305"/>
      <c r="F102" s="306"/>
      <c r="G102" s="306"/>
      <c r="H102" s="306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</row>
    <row r="103" spans="1:30" ht="12.75" customHeight="1" x14ac:dyDescent="0.25">
      <c r="A103" s="207"/>
      <c r="B103" s="304"/>
      <c r="C103" s="305"/>
      <c r="D103" s="305"/>
      <c r="E103" s="305"/>
      <c r="F103" s="306"/>
      <c r="G103" s="306"/>
      <c r="H103" s="306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</row>
    <row r="104" spans="1:30" ht="12.75" customHeight="1" x14ac:dyDescent="0.25">
      <c r="A104" s="303"/>
      <c r="B104" s="304"/>
      <c r="C104" s="305"/>
      <c r="D104" s="305"/>
      <c r="E104" s="305"/>
      <c r="F104" s="306"/>
      <c r="G104" s="306"/>
      <c r="H104" s="306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</row>
    <row r="105" spans="1:30" ht="12.75" customHeight="1" x14ac:dyDescent="0.25">
      <c r="A105" s="303"/>
      <c r="B105" s="304"/>
      <c r="C105" s="305"/>
      <c r="D105" s="305"/>
      <c r="E105" s="305"/>
      <c r="F105" s="306"/>
      <c r="G105" s="306"/>
      <c r="H105" s="306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</row>
    <row r="106" spans="1:30" ht="12.75" customHeight="1" x14ac:dyDescent="0.25">
      <c r="A106" s="207"/>
      <c r="B106" s="304"/>
      <c r="C106" s="305"/>
      <c r="D106" s="305"/>
      <c r="E106" s="305"/>
      <c r="F106" s="306"/>
      <c r="G106" s="306"/>
      <c r="H106" s="306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</row>
    <row r="107" spans="1:30" ht="12.75" customHeight="1" x14ac:dyDescent="0.25">
      <c r="A107" s="303"/>
      <c r="B107" s="304"/>
      <c r="C107" s="305"/>
      <c r="D107" s="305"/>
      <c r="E107" s="305"/>
      <c r="F107" s="306"/>
      <c r="G107" s="306"/>
      <c r="H107" s="306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</row>
    <row r="108" spans="1:30" ht="12.75" customHeight="1" x14ac:dyDescent="0.25">
      <c r="A108" s="303"/>
      <c r="B108" s="304"/>
      <c r="C108" s="305"/>
      <c r="D108" s="305"/>
      <c r="E108" s="305"/>
      <c r="F108" s="306"/>
      <c r="G108" s="306"/>
      <c r="H108" s="306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</row>
    <row r="109" spans="1:30" ht="12.75" customHeight="1" x14ac:dyDescent="0.25">
      <c r="A109" s="303"/>
      <c r="B109" s="304"/>
      <c r="C109" s="305"/>
      <c r="D109" s="305"/>
      <c r="E109" s="305"/>
      <c r="F109" s="306"/>
      <c r="G109" s="306"/>
      <c r="H109" s="306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</row>
    <row r="110" spans="1:30" ht="12.75" customHeight="1" x14ac:dyDescent="0.25">
      <c r="A110" s="303"/>
      <c r="B110" s="304"/>
      <c r="C110" s="305"/>
      <c r="D110" s="305"/>
      <c r="E110" s="305"/>
      <c r="F110" s="306"/>
      <c r="G110" s="306"/>
      <c r="H110" s="306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</row>
    <row r="111" spans="1:30" ht="12.75" customHeight="1" x14ac:dyDescent="0.25">
      <c r="A111" s="303"/>
      <c r="B111" s="304"/>
      <c r="C111" s="305"/>
      <c r="D111" s="305"/>
      <c r="E111" s="305"/>
      <c r="F111" s="306"/>
      <c r="G111" s="306"/>
      <c r="H111" s="306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</row>
    <row r="112" spans="1:30" ht="12.75" customHeight="1" x14ac:dyDescent="0.25">
      <c r="A112" s="207"/>
      <c r="B112" s="304"/>
      <c r="C112" s="305"/>
      <c r="D112" s="305"/>
      <c r="E112" s="305"/>
      <c r="F112" s="306"/>
      <c r="G112" s="306"/>
      <c r="H112" s="306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</row>
    <row r="113" spans="1:30" ht="12.75" customHeight="1" x14ac:dyDescent="0.25">
      <c r="A113" s="303"/>
      <c r="B113" s="304"/>
      <c r="C113" s="305"/>
      <c r="D113" s="305"/>
      <c r="E113" s="305"/>
      <c r="F113" s="306"/>
      <c r="G113" s="306"/>
      <c r="H113" s="306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</row>
    <row r="114" spans="1:30" ht="12.75" customHeight="1" x14ac:dyDescent="0.25">
      <c r="A114" s="303"/>
      <c r="B114" s="304"/>
      <c r="C114" s="305"/>
      <c r="D114" s="305"/>
      <c r="E114" s="305"/>
      <c r="F114" s="306"/>
      <c r="G114" s="306"/>
      <c r="H114" s="306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</row>
    <row r="115" spans="1:30" ht="12.75" customHeight="1" x14ac:dyDescent="0.25">
      <c r="A115" s="303"/>
      <c r="B115" s="304"/>
      <c r="C115" s="305"/>
      <c r="D115" s="305"/>
      <c r="E115" s="305"/>
      <c r="F115" s="306"/>
      <c r="G115" s="306"/>
      <c r="H115" s="306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</row>
    <row r="116" spans="1:30" ht="12.75" customHeight="1" x14ac:dyDescent="0.25">
      <c r="A116" s="303"/>
      <c r="B116" s="304"/>
      <c r="C116" s="305"/>
      <c r="D116" s="305"/>
      <c r="E116" s="305"/>
      <c r="F116" s="306"/>
      <c r="G116" s="306"/>
      <c r="H116" s="306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</row>
    <row r="117" spans="1:30" ht="12.75" customHeight="1" x14ac:dyDescent="0.25">
      <c r="A117" s="303"/>
      <c r="B117" s="304"/>
      <c r="C117" s="305"/>
      <c r="D117" s="305"/>
      <c r="E117" s="305"/>
      <c r="F117" s="306"/>
      <c r="G117" s="306"/>
      <c r="H117" s="306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</row>
    <row r="118" spans="1:30" ht="12.75" customHeight="1" x14ac:dyDescent="0.25">
      <c r="A118" s="207"/>
      <c r="B118" s="304"/>
      <c r="C118" s="305"/>
      <c r="D118" s="305"/>
      <c r="E118" s="305"/>
      <c r="F118" s="306"/>
      <c r="G118" s="306"/>
      <c r="H118" s="306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</row>
    <row r="119" spans="1:30" ht="12.75" customHeight="1" x14ac:dyDescent="0.25">
      <c r="A119" s="303"/>
      <c r="B119" s="304"/>
      <c r="C119" s="305"/>
      <c r="D119" s="305"/>
      <c r="E119" s="305"/>
      <c r="F119" s="306"/>
      <c r="G119" s="306"/>
      <c r="H119" s="306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</row>
    <row r="120" spans="1:30" ht="12.75" customHeight="1" x14ac:dyDescent="0.25">
      <c r="A120" s="303"/>
      <c r="B120" s="304"/>
      <c r="C120" s="305"/>
      <c r="D120" s="305"/>
      <c r="E120" s="305"/>
      <c r="F120" s="306"/>
      <c r="G120" s="306"/>
      <c r="H120" s="306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</row>
    <row r="121" spans="1:30" ht="12.75" customHeight="1" x14ac:dyDescent="0.25">
      <c r="A121" s="207"/>
      <c r="B121" s="304"/>
      <c r="C121" s="305"/>
      <c r="D121" s="305"/>
      <c r="E121" s="305"/>
      <c r="F121" s="306"/>
      <c r="G121" s="306"/>
      <c r="H121" s="306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</row>
    <row r="122" spans="1:30" ht="12.75" customHeight="1" x14ac:dyDescent="0.25">
      <c r="A122" s="303"/>
      <c r="B122" s="304"/>
      <c r="C122" s="305"/>
      <c r="D122" s="305"/>
      <c r="E122" s="305"/>
      <c r="F122" s="306"/>
      <c r="G122" s="306"/>
      <c r="H122" s="306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</row>
    <row r="123" spans="1:30" ht="12.75" customHeight="1" x14ac:dyDescent="0.25">
      <c r="A123" s="303"/>
      <c r="B123" s="304"/>
      <c r="C123" s="305"/>
      <c r="D123" s="305"/>
      <c r="E123" s="305"/>
      <c r="F123" s="306"/>
      <c r="G123" s="306"/>
      <c r="H123" s="306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</row>
    <row r="124" spans="1:30" ht="12.75" customHeight="1" x14ac:dyDescent="0.25">
      <c r="A124" s="303"/>
      <c r="B124" s="304"/>
      <c r="C124" s="305"/>
      <c r="D124" s="305"/>
      <c r="E124" s="305"/>
      <c r="F124" s="306"/>
      <c r="G124" s="306"/>
      <c r="H124" s="306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ht="12.75" customHeight="1" x14ac:dyDescent="0.25">
      <c r="A125" s="303"/>
      <c r="B125" s="304"/>
      <c r="C125" s="305"/>
      <c r="D125" s="305"/>
      <c r="E125" s="305"/>
      <c r="F125" s="306"/>
      <c r="G125" s="306"/>
      <c r="H125" s="306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</row>
    <row r="126" spans="1:30" ht="12.75" customHeight="1" x14ac:dyDescent="0.25">
      <c r="A126" s="303"/>
      <c r="B126" s="304"/>
      <c r="C126" s="305"/>
      <c r="D126" s="305"/>
      <c r="E126" s="305"/>
      <c r="F126" s="306"/>
      <c r="G126" s="306"/>
      <c r="H126" s="306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</row>
    <row r="127" spans="1:30" ht="12.75" customHeight="1" x14ac:dyDescent="0.25">
      <c r="A127" s="207"/>
      <c r="B127" s="304"/>
      <c r="C127" s="305"/>
      <c r="D127" s="305"/>
      <c r="E127" s="305"/>
      <c r="F127" s="306"/>
      <c r="G127" s="306"/>
      <c r="H127" s="306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</row>
    <row r="128" spans="1:30" ht="12.75" customHeight="1" x14ac:dyDescent="0.25">
      <c r="A128" s="303"/>
      <c r="B128" s="304"/>
      <c r="C128" s="305"/>
      <c r="D128" s="305"/>
      <c r="E128" s="305"/>
      <c r="F128" s="306"/>
      <c r="G128" s="306"/>
      <c r="H128" s="306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</row>
    <row r="129" spans="1:30" ht="12.75" customHeight="1" x14ac:dyDescent="0.25">
      <c r="A129" s="303"/>
      <c r="B129" s="304"/>
      <c r="C129" s="305"/>
      <c r="D129" s="305"/>
      <c r="E129" s="305"/>
      <c r="F129" s="306"/>
      <c r="G129" s="306"/>
      <c r="H129" s="306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</row>
    <row r="130" spans="1:30" ht="12.75" customHeight="1" x14ac:dyDescent="0.25">
      <c r="A130" s="303"/>
      <c r="B130" s="304"/>
      <c r="C130" s="305"/>
      <c r="D130" s="305"/>
      <c r="E130" s="305"/>
      <c r="F130" s="306"/>
      <c r="G130" s="306"/>
      <c r="H130" s="306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</row>
    <row r="131" spans="1:30" ht="12.75" customHeight="1" x14ac:dyDescent="0.25">
      <c r="A131" s="303"/>
      <c r="B131" s="304"/>
      <c r="C131" s="305"/>
      <c r="D131" s="305"/>
      <c r="E131" s="305"/>
      <c r="F131" s="306"/>
      <c r="G131" s="306"/>
      <c r="H131" s="306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</row>
    <row r="132" spans="1:30" ht="12.75" customHeight="1" x14ac:dyDescent="0.25">
      <c r="A132" s="303"/>
      <c r="B132" s="304"/>
      <c r="C132" s="305"/>
      <c r="D132" s="305"/>
      <c r="E132" s="305"/>
      <c r="F132" s="306"/>
      <c r="G132" s="306"/>
      <c r="H132" s="306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</row>
    <row r="133" spans="1:30" ht="12.75" customHeight="1" x14ac:dyDescent="0.25">
      <c r="A133" s="303"/>
      <c r="B133" s="304"/>
      <c r="C133" s="305"/>
      <c r="D133" s="305"/>
      <c r="E133" s="305"/>
      <c r="F133" s="306"/>
      <c r="G133" s="306"/>
      <c r="H133" s="306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</row>
    <row r="134" spans="1:30" ht="12.75" customHeight="1" x14ac:dyDescent="0.25">
      <c r="A134" s="303"/>
      <c r="B134" s="304"/>
      <c r="C134" s="305"/>
      <c r="D134" s="305"/>
      <c r="E134" s="305"/>
      <c r="F134" s="306"/>
      <c r="G134" s="306"/>
      <c r="H134" s="306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</row>
    <row r="135" spans="1:30" ht="12.75" customHeight="1" x14ac:dyDescent="0.25">
      <c r="A135" s="303"/>
      <c r="B135" s="304"/>
      <c r="C135" s="305"/>
      <c r="D135" s="305"/>
      <c r="E135" s="305"/>
      <c r="F135" s="306"/>
      <c r="G135" s="306"/>
      <c r="H135" s="306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</row>
    <row r="136" spans="1:30" ht="12.75" customHeight="1" x14ac:dyDescent="0.25">
      <c r="A136" s="303"/>
      <c r="B136" s="304"/>
      <c r="C136" s="305"/>
      <c r="D136" s="305"/>
      <c r="E136" s="305"/>
      <c r="F136" s="306"/>
      <c r="G136" s="306"/>
      <c r="H136" s="306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</row>
    <row r="137" spans="1:30" ht="12.75" customHeight="1" x14ac:dyDescent="0.25">
      <c r="A137" s="207"/>
      <c r="B137" s="304"/>
      <c r="C137" s="305"/>
      <c r="D137" s="305"/>
      <c r="E137" s="305"/>
      <c r="F137" s="306"/>
      <c r="G137" s="306"/>
      <c r="H137" s="306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</row>
    <row r="138" spans="1:30" ht="12.75" customHeight="1" x14ac:dyDescent="0.25">
      <c r="A138" s="303"/>
      <c r="B138" s="304"/>
      <c r="C138" s="305"/>
      <c r="D138" s="305"/>
      <c r="E138" s="305"/>
      <c r="F138" s="306"/>
      <c r="G138" s="306"/>
      <c r="H138" s="306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</row>
    <row r="139" spans="1:30" ht="12.75" customHeight="1" x14ac:dyDescent="0.25">
      <c r="A139" s="303"/>
      <c r="B139" s="304"/>
      <c r="C139" s="305"/>
      <c r="D139" s="305"/>
      <c r="E139" s="305"/>
      <c r="F139" s="306"/>
      <c r="G139" s="306"/>
      <c r="H139" s="306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</row>
    <row r="140" spans="1:30" ht="12.75" customHeight="1" x14ac:dyDescent="0.25">
      <c r="A140" s="303"/>
      <c r="B140" s="304"/>
      <c r="C140" s="305"/>
      <c r="D140" s="305"/>
      <c r="E140" s="305"/>
      <c r="F140" s="306"/>
      <c r="G140" s="306"/>
      <c r="H140" s="306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</row>
    <row r="141" spans="1:30" ht="12.75" customHeight="1" x14ac:dyDescent="0.25">
      <c r="A141" s="303"/>
      <c r="B141" s="304"/>
      <c r="C141" s="305"/>
      <c r="D141" s="305"/>
      <c r="E141" s="305"/>
      <c r="F141" s="306"/>
      <c r="G141" s="306"/>
      <c r="H141" s="306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</row>
    <row r="142" spans="1:30" ht="12.75" customHeight="1" x14ac:dyDescent="0.25">
      <c r="A142" s="207"/>
      <c r="B142" s="318"/>
      <c r="C142" s="318"/>
      <c r="D142" s="318"/>
      <c r="E142" s="318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</row>
    <row r="143" spans="1:30" ht="12.75" customHeight="1" x14ac:dyDescent="0.25">
      <c r="A143" s="303" t="s">
        <v>41</v>
      </c>
      <c r="B143" s="304"/>
      <c r="C143" s="304"/>
      <c r="D143" s="304"/>
      <c r="E143" s="304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</row>
    <row r="144" spans="1:30" ht="12.75" customHeight="1" x14ac:dyDescent="0.25">
      <c r="A144" s="319"/>
      <c r="B144" s="304"/>
      <c r="C144" s="304"/>
      <c r="D144" s="304"/>
      <c r="E144" s="304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</row>
    <row r="145" spans="1:30" ht="12.75" customHeight="1" x14ac:dyDescent="0.25">
      <c r="A145" s="319" t="s">
        <v>42</v>
      </c>
      <c r="B145" s="304"/>
      <c r="C145" s="304"/>
      <c r="D145" s="304"/>
      <c r="E145" s="304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</row>
    <row r="146" spans="1:30" ht="12.75" customHeight="1" x14ac:dyDescent="0.25">
      <c r="A146" s="55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</row>
    <row r="147" spans="1:30" ht="12.75" customHeight="1" x14ac:dyDescent="0.25">
      <c r="A147" s="55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</row>
    <row r="148" spans="1:30" ht="12.75" customHeight="1" x14ac:dyDescent="0.25">
      <c r="A148" s="55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</row>
    <row r="149" spans="1:30" ht="12.75" customHeight="1" x14ac:dyDescent="0.25">
      <c r="A149" s="55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ht="12.75" customHeight="1" x14ac:dyDescent="0.25">
      <c r="A150" s="55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</row>
    <row r="151" spans="1:30" ht="12.75" customHeight="1" x14ac:dyDescent="0.25">
      <c r="A151" s="55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ht="12.75" customHeight="1" x14ac:dyDescent="0.25">
      <c r="A152" s="55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ht="12.75" customHeight="1" x14ac:dyDescent="0.25">
      <c r="A153" s="55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ht="12.75" customHeight="1" x14ac:dyDescent="0.25">
      <c r="A154" s="55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1:30" ht="12.75" customHeight="1" x14ac:dyDescent="0.25">
      <c r="A155" s="55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</row>
    <row r="156" spans="1:30" ht="12.75" customHeight="1" x14ac:dyDescent="0.25">
      <c r="A156" s="55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</row>
    <row r="157" spans="1:30" ht="12.75" customHeight="1" x14ac:dyDescent="0.25">
      <c r="A157" s="55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</row>
    <row r="158" spans="1:30" ht="12.75" customHeight="1" x14ac:dyDescent="0.25">
      <c r="A158" s="55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</row>
    <row r="159" spans="1:30" ht="12.75" customHeight="1" x14ac:dyDescent="0.25">
      <c r="A159" s="55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</row>
    <row r="160" spans="1:30" ht="12.75" customHeight="1" x14ac:dyDescent="0.25">
      <c r="A160" s="55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</row>
    <row r="161" spans="1:30" ht="12.75" customHeight="1" x14ac:dyDescent="0.25">
      <c r="A161" s="55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</row>
    <row r="162" spans="1:30" ht="12.75" customHeight="1" x14ac:dyDescent="0.25">
      <c r="A162" s="55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</row>
    <row r="163" spans="1:30" ht="12.75" customHeight="1" x14ac:dyDescent="0.25">
      <c r="A163" s="55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</row>
    <row r="164" spans="1:30" ht="12.75" customHeight="1" x14ac:dyDescent="0.25">
      <c r="A164" s="55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</row>
    <row r="165" spans="1:30" ht="12.75" customHeight="1" x14ac:dyDescent="0.25">
      <c r="A165" s="55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</row>
    <row r="166" spans="1:30" ht="12.75" customHeight="1" x14ac:dyDescent="0.25">
      <c r="A166" s="55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</row>
    <row r="167" spans="1:30" ht="12.75" customHeight="1" x14ac:dyDescent="0.25">
      <c r="A167" s="55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</row>
    <row r="168" spans="1:30" ht="12.75" customHeight="1" x14ac:dyDescent="0.25">
      <c r="A168" s="55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</row>
    <row r="169" spans="1:30" ht="12.75" customHeight="1" x14ac:dyDescent="0.25">
      <c r="A169" s="55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</row>
    <row r="170" spans="1:30" ht="12.75" customHeight="1" x14ac:dyDescent="0.25">
      <c r="A170" s="55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</row>
    <row r="171" spans="1:30" ht="12.75" customHeight="1" x14ac:dyDescent="0.25">
      <c r="A171" s="55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</row>
    <row r="172" spans="1:30" ht="12.75" customHeight="1" x14ac:dyDescent="0.25">
      <c r="A172" s="55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</row>
    <row r="173" spans="1:30" ht="12.75" customHeight="1" x14ac:dyDescent="0.25">
      <c r="A173" s="55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</row>
    <row r="174" spans="1:30" ht="12.75" customHeight="1" x14ac:dyDescent="0.25">
      <c r="A174" s="55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</row>
    <row r="175" spans="1:30" ht="12.75" customHeight="1" x14ac:dyDescent="0.25">
      <c r="A175" s="55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</row>
    <row r="176" spans="1:30" ht="12.75" customHeight="1" x14ac:dyDescent="0.25">
      <c r="A176" s="55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</row>
    <row r="177" spans="1:30" ht="12.75" customHeight="1" x14ac:dyDescent="0.25">
      <c r="A177" s="55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</row>
    <row r="178" spans="1:30" ht="12.75" customHeight="1" x14ac:dyDescent="0.25">
      <c r="A178" s="55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</row>
    <row r="179" spans="1:30" ht="12.75" customHeight="1" x14ac:dyDescent="0.25">
      <c r="A179" s="55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</row>
    <row r="180" spans="1:30" ht="12.75" customHeight="1" x14ac:dyDescent="0.25">
      <c r="A180" s="55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</row>
    <row r="181" spans="1:30" ht="12.75" customHeight="1" x14ac:dyDescent="0.25">
      <c r="A181" s="55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</row>
    <row r="182" spans="1:30" ht="12.75" customHeight="1" x14ac:dyDescent="0.25">
      <c r="A182" s="55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</row>
    <row r="183" spans="1:30" ht="12.75" customHeight="1" x14ac:dyDescent="0.25">
      <c r="A183" s="55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</row>
    <row r="184" spans="1:30" ht="12.75" customHeight="1" x14ac:dyDescent="0.25">
      <c r="A184" s="55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</row>
    <row r="185" spans="1:30" ht="12.75" customHeight="1" x14ac:dyDescent="0.25">
      <c r="A185" s="55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</row>
    <row r="186" spans="1:30" ht="12.75" customHeight="1" x14ac:dyDescent="0.25">
      <c r="A186" s="55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</row>
    <row r="187" spans="1:30" ht="12.75" customHeight="1" x14ac:dyDescent="0.25">
      <c r="A187" s="55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</row>
    <row r="188" spans="1:30" ht="12.75" customHeight="1" x14ac:dyDescent="0.25">
      <c r="A188" s="55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</row>
    <row r="189" spans="1:30" ht="12.75" customHeight="1" x14ac:dyDescent="0.25">
      <c r="A189" s="55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</row>
    <row r="190" spans="1:30" ht="12.75" customHeight="1" x14ac:dyDescent="0.25">
      <c r="A190" s="55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</row>
    <row r="191" spans="1:30" ht="12.75" customHeight="1" x14ac:dyDescent="0.25">
      <c r="A191" s="55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</row>
    <row r="192" spans="1:30" ht="12.75" customHeight="1" x14ac:dyDescent="0.25">
      <c r="A192" s="55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</row>
    <row r="193" spans="1:30" ht="12.75" customHeight="1" x14ac:dyDescent="0.25">
      <c r="A193" s="55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</row>
    <row r="194" spans="1:30" ht="12.75" customHeight="1" x14ac:dyDescent="0.25">
      <c r="A194" s="55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</row>
    <row r="195" spans="1:30" ht="12.75" customHeight="1" x14ac:dyDescent="0.25">
      <c r="A195" s="55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</row>
    <row r="196" spans="1:30" ht="12.75" customHeight="1" x14ac:dyDescent="0.25">
      <c r="A196" s="55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</row>
    <row r="197" spans="1:30" ht="12.75" customHeight="1" x14ac:dyDescent="0.25">
      <c r="A197" s="55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</row>
    <row r="198" spans="1:30" ht="12.75" customHeight="1" x14ac:dyDescent="0.25">
      <c r="A198" s="55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</row>
    <row r="199" spans="1:30" ht="12.75" customHeight="1" x14ac:dyDescent="0.25">
      <c r="A199" s="55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</row>
    <row r="200" spans="1:30" ht="12.75" customHeight="1" x14ac:dyDescent="0.25">
      <c r="A200" s="55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</row>
    <row r="201" spans="1:30" ht="12.75" customHeight="1" x14ac:dyDescent="0.25">
      <c r="A201" s="55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</row>
    <row r="202" spans="1:30" ht="12.75" customHeight="1" x14ac:dyDescent="0.25">
      <c r="A202" s="55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</row>
    <row r="203" spans="1:30" ht="12.75" customHeight="1" x14ac:dyDescent="0.25">
      <c r="A203" s="55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</row>
    <row r="204" spans="1:30" ht="12.75" customHeight="1" x14ac:dyDescent="0.25">
      <c r="A204" s="55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</row>
    <row r="205" spans="1:30" ht="12.75" customHeight="1" x14ac:dyDescent="0.25">
      <c r="A205" s="55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</row>
    <row r="206" spans="1:30" ht="12.75" customHeight="1" x14ac:dyDescent="0.25">
      <c r="A206" s="55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</row>
    <row r="207" spans="1:30" ht="12.75" customHeight="1" x14ac:dyDescent="0.25">
      <c r="A207" s="55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</row>
    <row r="208" spans="1:30" ht="12.75" customHeight="1" x14ac:dyDescent="0.25">
      <c r="A208" s="55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</row>
    <row r="209" spans="1:30" ht="12.75" customHeight="1" x14ac:dyDescent="0.25">
      <c r="A209" s="55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</row>
    <row r="210" spans="1:30" ht="12.75" customHeight="1" x14ac:dyDescent="0.25">
      <c r="A210" s="55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</row>
    <row r="211" spans="1:30" ht="12.75" customHeight="1" x14ac:dyDescent="0.25">
      <c r="A211" s="55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</row>
    <row r="212" spans="1:30" ht="12.75" customHeight="1" x14ac:dyDescent="0.25">
      <c r="A212" s="55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</row>
    <row r="213" spans="1:30" ht="12.75" customHeight="1" x14ac:dyDescent="0.25">
      <c r="A213" s="55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</row>
    <row r="214" spans="1:30" ht="12.75" customHeight="1" x14ac:dyDescent="0.25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</row>
    <row r="215" spans="1:30" ht="12.75" customHeight="1" x14ac:dyDescent="0.25">
      <c r="A215" s="55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</row>
    <row r="216" spans="1:30" ht="12.75" customHeight="1" x14ac:dyDescent="0.25">
      <c r="A216" s="55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</row>
    <row r="217" spans="1:30" ht="12.75" customHeight="1" x14ac:dyDescent="0.25">
      <c r="A217" s="55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</row>
    <row r="218" spans="1:30" ht="12.75" customHeight="1" x14ac:dyDescent="0.25">
      <c r="A218" s="55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</row>
    <row r="219" spans="1:30" ht="12.75" customHeight="1" x14ac:dyDescent="0.25">
      <c r="A219" s="55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</row>
    <row r="220" spans="1:30" ht="12.75" customHeight="1" x14ac:dyDescent="0.25">
      <c r="A220" s="55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</row>
    <row r="221" spans="1:30" ht="12.75" customHeight="1" x14ac:dyDescent="0.25">
      <c r="A221" s="55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</row>
    <row r="222" spans="1:30" ht="12.75" customHeight="1" x14ac:dyDescent="0.25">
      <c r="A222" s="55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</row>
    <row r="223" spans="1:30" ht="12.75" customHeight="1" x14ac:dyDescent="0.25">
      <c r="A223" s="55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</row>
    <row r="224" spans="1:30" ht="12.75" customHeight="1" x14ac:dyDescent="0.25">
      <c r="A224" s="55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</row>
    <row r="225" spans="1:30" ht="12.75" customHeight="1" x14ac:dyDescent="0.25">
      <c r="A225" s="55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</row>
    <row r="226" spans="1:30" ht="12.75" customHeight="1" x14ac:dyDescent="0.25">
      <c r="A226" s="55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</row>
    <row r="227" spans="1:30" ht="12.75" customHeight="1" x14ac:dyDescent="0.25">
      <c r="A227" s="55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</row>
    <row r="228" spans="1:30" ht="12.75" customHeight="1" x14ac:dyDescent="0.25">
      <c r="A228" s="55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</row>
    <row r="229" spans="1:30" ht="12.75" customHeight="1" x14ac:dyDescent="0.25">
      <c r="A229" s="55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</row>
    <row r="230" spans="1:30" ht="12.75" customHeight="1" x14ac:dyDescent="0.25">
      <c r="A230" s="55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</row>
    <row r="231" spans="1:30" ht="12.75" customHeight="1" x14ac:dyDescent="0.25">
      <c r="A231" s="55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</row>
    <row r="232" spans="1:30" ht="12.75" customHeight="1" x14ac:dyDescent="0.25">
      <c r="A232" s="55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</row>
    <row r="233" spans="1:30" ht="12.75" customHeight="1" x14ac:dyDescent="0.25">
      <c r="A233" s="55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</row>
    <row r="234" spans="1:30" ht="12.75" customHeight="1" x14ac:dyDescent="0.25">
      <c r="A234" s="55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</row>
    <row r="235" spans="1:30" ht="12.75" customHeight="1" x14ac:dyDescent="0.25">
      <c r="A235" s="55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</row>
    <row r="236" spans="1:30" ht="12.75" customHeight="1" x14ac:dyDescent="0.25">
      <c r="A236" s="55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</row>
    <row r="237" spans="1:30" ht="12.75" customHeight="1" x14ac:dyDescent="0.25">
      <c r="A237" s="55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</row>
    <row r="238" spans="1:30" ht="12.75" customHeight="1" x14ac:dyDescent="0.25">
      <c r="A238" s="55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</row>
    <row r="239" spans="1:30" ht="12.75" customHeight="1" x14ac:dyDescent="0.25">
      <c r="A239" s="55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</row>
    <row r="240" spans="1:30" ht="12.75" customHeight="1" x14ac:dyDescent="0.25">
      <c r="A240" s="55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</row>
    <row r="241" spans="1:30" ht="12.75" customHeight="1" x14ac:dyDescent="0.25">
      <c r="A241" s="55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</row>
    <row r="242" spans="1:30" ht="12.75" customHeight="1" x14ac:dyDescent="0.25">
      <c r="A242" s="55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</row>
    <row r="243" spans="1:30" ht="12.75" customHeight="1" x14ac:dyDescent="0.25">
      <c r="A243" s="55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</row>
    <row r="244" spans="1:30" ht="12.75" customHeight="1" x14ac:dyDescent="0.25">
      <c r="A244" s="55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</row>
    <row r="245" spans="1:30" ht="12.75" customHeight="1" x14ac:dyDescent="0.25">
      <c r="A245" s="55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</row>
    <row r="246" spans="1:30" ht="12.75" customHeight="1" x14ac:dyDescent="0.25">
      <c r="A246" s="55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</row>
    <row r="247" spans="1:30" ht="12.75" customHeight="1" x14ac:dyDescent="0.25">
      <c r="A247" s="55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</row>
    <row r="248" spans="1:30" ht="12.75" customHeight="1" x14ac:dyDescent="0.25">
      <c r="A248" s="55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</row>
    <row r="249" spans="1:30" ht="12.75" customHeight="1" x14ac:dyDescent="0.25">
      <c r="A249" s="55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</row>
    <row r="250" spans="1:30" ht="12.75" customHeight="1" x14ac:dyDescent="0.25">
      <c r="A250" s="55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</row>
    <row r="251" spans="1:30" ht="12.75" customHeight="1" x14ac:dyDescent="0.25">
      <c r="A251" s="55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</row>
    <row r="252" spans="1:30" ht="12.75" customHeight="1" x14ac:dyDescent="0.25">
      <c r="A252" s="55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</row>
    <row r="253" spans="1:30" ht="12.75" customHeight="1" x14ac:dyDescent="0.25">
      <c r="A253" s="55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</row>
    <row r="254" spans="1:30" ht="12.75" customHeight="1" x14ac:dyDescent="0.25">
      <c r="A254" s="55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</row>
    <row r="255" spans="1:30" ht="12.75" customHeight="1" x14ac:dyDescent="0.25">
      <c r="A255" s="55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</row>
    <row r="256" spans="1:30" ht="12.75" customHeight="1" x14ac:dyDescent="0.25">
      <c r="A256" s="55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</row>
    <row r="257" spans="1:30" ht="12.75" customHeight="1" x14ac:dyDescent="0.25">
      <c r="A257" s="55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</row>
    <row r="258" spans="1:30" ht="12.75" customHeight="1" x14ac:dyDescent="0.25">
      <c r="A258" s="55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</row>
    <row r="259" spans="1:30" ht="12.75" customHeight="1" x14ac:dyDescent="0.25">
      <c r="A259" s="55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</row>
    <row r="260" spans="1:30" ht="12.75" customHeight="1" x14ac:dyDescent="0.25">
      <c r="A260" s="55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</row>
    <row r="261" spans="1:30" ht="12.75" customHeight="1" x14ac:dyDescent="0.25">
      <c r="A261" s="55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</row>
    <row r="262" spans="1:30" ht="12.75" customHeight="1" x14ac:dyDescent="0.25">
      <c r="A262" s="55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</row>
    <row r="263" spans="1:30" ht="12.75" customHeight="1" x14ac:dyDescent="0.25">
      <c r="A263" s="55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</row>
    <row r="264" spans="1:30" ht="12.75" customHeight="1" x14ac:dyDescent="0.25">
      <c r="A264" s="55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</row>
    <row r="265" spans="1:30" ht="12.75" customHeight="1" x14ac:dyDescent="0.25">
      <c r="A265" s="55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</row>
    <row r="266" spans="1:30" ht="12.75" customHeight="1" x14ac:dyDescent="0.25">
      <c r="A266" s="55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</row>
    <row r="267" spans="1:30" ht="12.75" customHeight="1" x14ac:dyDescent="0.25">
      <c r="A267" s="55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</row>
    <row r="268" spans="1:30" ht="12.75" customHeight="1" x14ac:dyDescent="0.25">
      <c r="A268" s="55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</row>
    <row r="269" spans="1:30" ht="12.75" customHeight="1" x14ac:dyDescent="0.25">
      <c r="A269" s="55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</row>
    <row r="270" spans="1:30" ht="12.75" customHeight="1" x14ac:dyDescent="0.25">
      <c r="A270" s="55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</row>
    <row r="271" spans="1:30" ht="12.75" customHeight="1" x14ac:dyDescent="0.25">
      <c r="A271" s="55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</row>
    <row r="272" spans="1:30" ht="12.75" customHeight="1" x14ac:dyDescent="0.25">
      <c r="A272" s="55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</row>
    <row r="273" spans="1:30" ht="12.75" customHeight="1" x14ac:dyDescent="0.25">
      <c r="A273" s="55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</row>
    <row r="274" spans="1:30" ht="12.75" customHeight="1" x14ac:dyDescent="0.25">
      <c r="A274" s="55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</row>
    <row r="275" spans="1:30" ht="12.75" customHeight="1" x14ac:dyDescent="0.25">
      <c r="A275" s="55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</row>
    <row r="276" spans="1:30" ht="12.75" customHeight="1" x14ac:dyDescent="0.25">
      <c r="A276" s="55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</row>
    <row r="277" spans="1:30" ht="12.75" customHeight="1" x14ac:dyDescent="0.25">
      <c r="A277" s="55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</row>
    <row r="278" spans="1:30" ht="12.75" customHeight="1" x14ac:dyDescent="0.25">
      <c r="A278" s="55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</row>
    <row r="279" spans="1:30" ht="12.75" customHeight="1" x14ac:dyDescent="0.25">
      <c r="A279" s="55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</row>
    <row r="280" spans="1:30" ht="12.75" customHeight="1" x14ac:dyDescent="0.25">
      <c r="A280" s="55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</row>
    <row r="281" spans="1:30" ht="12.75" customHeight="1" x14ac:dyDescent="0.25">
      <c r="A281" s="55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</row>
    <row r="282" spans="1:30" ht="12.75" customHeight="1" x14ac:dyDescent="0.25">
      <c r="A282" s="55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</row>
    <row r="283" spans="1:30" ht="12.75" customHeight="1" x14ac:dyDescent="0.25">
      <c r="A283" s="55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</row>
    <row r="284" spans="1:30" ht="12.75" customHeight="1" x14ac:dyDescent="0.25">
      <c r="A284" s="55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</row>
    <row r="285" spans="1:30" ht="12.75" customHeight="1" x14ac:dyDescent="0.25">
      <c r="A285" s="55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</row>
    <row r="286" spans="1:30" ht="12.75" customHeight="1" x14ac:dyDescent="0.25">
      <c r="A286" s="55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</row>
    <row r="287" spans="1:30" ht="12.75" customHeight="1" x14ac:dyDescent="0.25">
      <c r="A287" s="55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</row>
    <row r="288" spans="1:30" ht="12.75" customHeight="1" x14ac:dyDescent="0.25">
      <c r="A288" s="55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</row>
    <row r="289" spans="1:30" ht="12.75" customHeight="1" x14ac:dyDescent="0.25">
      <c r="A289" s="55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</row>
    <row r="290" spans="1:30" ht="12.75" customHeight="1" x14ac:dyDescent="0.25">
      <c r="A290" s="55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</row>
    <row r="291" spans="1:30" ht="12.75" customHeight="1" x14ac:dyDescent="0.25">
      <c r="A291" s="55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</row>
    <row r="292" spans="1:30" ht="12.75" customHeight="1" x14ac:dyDescent="0.25">
      <c r="A292" s="55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</row>
    <row r="293" spans="1:30" ht="12.75" customHeight="1" x14ac:dyDescent="0.25">
      <c r="A293" s="55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</row>
    <row r="294" spans="1:30" ht="12.75" customHeight="1" x14ac:dyDescent="0.25">
      <c r="A294" s="55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</row>
    <row r="295" spans="1:30" ht="12.75" customHeight="1" x14ac:dyDescent="0.25">
      <c r="A295" s="55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</row>
    <row r="296" spans="1:30" ht="12.75" customHeight="1" x14ac:dyDescent="0.25">
      <c r="A296" s="55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</row>
    <row r="297" spans="1:30" ht="12.75" customHeight="1" x14ac:dyDescent="0.25">
      <c r="A297" s="55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</row>
    <row r="298" spans="1:30" ht="12.75" customHeight="1" x14ac:dyDescent="0.25">
      <c r="A298" s="55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</row>
    <row r="299" spans="1:30" ht="12.75" customHeight="1" x14ac:dyDescent="0.25">
      <c r="A299" s="55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</row>
    <row r="300" spans="1:30" ht="12.75" customHeight="1" x14ac:dyDescent="0.25">
      <c r="A300" s="55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</row>
    <row r="301" spans="1:30" ht="12.75" customHeight="1" x14ac:dyDescent="0.25">
      <c r="A301" s="55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</row>
    <row r="302" spans="1:30" ht="12.75" customHeight="1" x14ac:dyDescent="0.25">
      <c r="A302" s="55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</row>
    <row r="303" spans="1:30" ht="12.75" customHeight="1" x14ac:dyDescent="0.25">
      <c r="A303" s="55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</row>
    <row r="304" spans="1:30" ht="12.75" customHeight="1" x14ac:dyDescent="0.25">
      <c r="A304" s="55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</row>
    <row r="305" spans="1:30" ht="12.75" customHeight="1" x14ac:dyDescent="0.25">
      <c r="A305" s="55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</row>
    <row r="306" spans="1:30" ht="12.75" customHeight="1" x14ac:dyDescent="0.25">
      <c r="A306" s="55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</row>
    <row r="307" spans="1:30" ht="12.75" customHeight="1" x14ac:dyDescent="0.25">
      <c r="A307" s="55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</row>
    <row r="308" spans="1:30" ht="12.75" customHeight="1" x14ac:dyDescent="0.25">
      <c r="A308" s="55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</row>
    <row r="309" spans="1:30" ht="12.75" customHeight="1" x14ac:dyDescent="0.25">
      <c r="A309" s="55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</row>
    <row r="310" spans="1:30" ht="12.75" customHeight="1" x14ac:dyDescent="0.25">
      <c r="A310" s="55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</row>
    <row r="311" spans="1:30" ht="12.75" customHeight="1" x14ac:dyDescent="0.25">
      <c r="A311" s="55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</row>
    <row r="312" spans="1:30" ht="12.75" customHeight="1" x14ac:dyDescent="0.25">
      <c r="A312" s="55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</row>
    <row r="313" spans="1:30" ht="12.75" customHeight="1" x14ac:dyDescent="0.25">
      <c r="A313" s="55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</row>
    <row r="314" spans="1:30" ht="12.75" customHeight="1" x14ac:dyDescent="0.25">
      <c r="A314" s="55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</row>
    <row r="315" spans="1:30" ht="12.75" customHeight="1" x14ac:dyDescent="0.25">
      <c r="A315" s="55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</row>
    <row r="316" spans="1:30" ht="12.75" customHeight="1" x14ac:dyDescent="0.25">
      <c r="A316" s="55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</row>
    <row r="317" spans="1:30" ht="12.75" customHeight="1" x14ac:dyDescent="0.25">
      <c r="A317" s="55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</row>
    <row r="318" spans="1:30" ht="12.75" customHeight="1" x14ac:dyDescent="0.25">
      <c r="A318" s="55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</row>
    <row r="319" spans="1:30" ht="12.75" customHeight="1" x14ac:dyDescent="0.25">
      <c r="A319" s="55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</row>
    <row r="320" spans="1:30" ht="12.75" customHeight="1" x14ac:dyDescent="0.25">
      <c r="A320" s="55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</row>
    <row r="321" spans="1:30" ht="12.75" customHeight="1" x14ac:dyDescent="0.25">
      <c r="A321" s="55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</row>
    <row r="322" spans="1:30" ht="12.75" customHeight="1" x14ac:dyDescent="0.25">
      <c r="A322" s="55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</row>
    <row r="323" spans="1:30" ht="12.75" customHeight="1" x14ac:dyDescent="0.25">
      <c r="A323" s="55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</row>
    <row r="324" spans="1:30" ht="12.75" customHeight="1" x14ac:dyDescent="0.25">
      <c r="A324" s="55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</row>
    <row r="325" spans="1:30" ht="12.75" customHeight="1" x14ac:dyDescent="0.25">
      <c r="A325" s="55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</row>
    <row r="326" spans="1:30" ht="12.75" customHeight="1" x14ac:dyDescent="0.25">
      <c r="A326" s="55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</row>
    <row r="327" spans="1:30" ht="12.75" customHeight="1" x14ac:dyDescent="0.25">
      <c r="A327" s="55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</row>
    <row r="328" spans="1:30" ht="12.75" customHeight="1" x14ac:dyDescent="0.25">
      <c r="A328" s="55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</row>
    <row r="329" spans="1:30" ht="12.75" customHeight="1" x14ac:dyDescent="0.25">
      <c r="A329" s="55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</row>
    <row r="330" spans="1:30" ht="12.75" customHeight="1" x14ac:dyDescent="0.25">
      <c r="A330" s="55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</row>
    <row r="331" spans="1:30" ht="12.75" customHeight="1" x14ac:dyDescent="0.25">
      <c r="A331" s="55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</row>
    <row r="332" spans="1:30" ht="12.75" customHeight="1" x14ac:dyDescent="0.25">
      <c r="A332" s="55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</row>
    <row r="333" spans="1:30" ht="12.75" customHeight="1" x14ac:dyDescent="0.25">
      <c r="A333" s="55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</row>
    <row r="334" spans="1:30" ht="12.75" customHeight="1" x14ac:dyDescent="0.25">
      <c r="A334" s="55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</row>
    <row r="335" spans="1:30" ht="12.75" customHeight="1" x14ac:dyDescent="0.25">
      <c r="A335" s="55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</row>
    <row r="336" spans="1:30" ht="12.75" customHeight="1" x14ac:dyDescent="0.25">
      <c r="A336" s="55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</row>
    <row r="337" spans="1:30" ht="12.75" customHeight="1" x14ac:dyDescent="0.25">
      <c r="A337" s="55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</row>
    <row r="338" spans="1:30" ht="12.75" customHeight="1" x14ac:dyDescent="0.25">
      <c r="A338" s="55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</row>
    <row r="339" spans="1:30" ht="12.75" customHeight="1" x14ac:dyDescent="0.25">
      <c r="A339" s="55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</row>
    <row r="340" spans="1:30" ht="12.75" customHeight="1" x14ac:dyDescent="0.25">
      <c r="A340" s="55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</row>
    <row r="341" spans="1:30" ht="12.75" customHeight="1" x14ac:dyDescent="0.25">
      <c r="A341" s="55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</row>
    <row r="342" spans="1:30" ht="12.75" customHeight="1" x14ac:dyDescent="0.25">
      <c r="A342" s="55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</row>
    <row r="343" spans="1:30" ht="12.75" customHeight="1" x14ac:dyDescent="0.25">
      <c r="A343" s="55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</row>
    <row r="344" spans="1:30" ht="12.75" customHeight="1" x14ac:dyDescent="0.25">
      <c r="A344" s="55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</row>
    <row r="345" spans="1:30" ht="12.75" customHeight="1" x14ac:dyDescent="0.25">
      <c r="A345" s="55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</row>
    <row r="346" spans="1:30" ht="12.75" customHeight="1" x14ac:dyDescent="0.25">
      <c r="A346" s="55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</row>
    <row r="347" spans="1:30" ht="12.75" customHeight="1" x14ac:dyDescent="0.25">
      <c r="A347" s="55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</row>
    <row r="348" spans="1:30" ht="12.75" customHeight="1" x14ac:dyDescent="0.25">
      <c r="A348" s="55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</row>
    <row r="349" spans="1:30" ht="12.75" customHeight="1" x14ac:dyDescent="0.25">
      <c r="A349" s="55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</row>
    <row r="350" spans="1:30" ht="12.75" customHeight="1" x14ac:dyDescent="0.25">
      <c r="A350" s="55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</row>
    <row r="351" spans="1:30" ht="12.75" customHeight="1" x14ac:dyDescent="0.25">
      <c r="A351" s="55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</row>
    <row r="352" spans="1:30" ht="12.75" customHeight="1" x14ac:dyDescent="0.25">
      <c r="A352" s="55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</row>
    <row r="353" spans="1:30" ht="12.75" customHeight="1" x14ac:dyDescent="0.25">
      <c r="A353" s="55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</row>
    <row r="354" spans="1:30" ht="12.75" customHeight="1" x14ac:dyDescent="0.25">
      <c r="A354" s="55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</row>
    <row r="355" spans="1:30" ht="12.75" customHeight="1" x14ac:dyDescent="0.25">
      <c r="A355" s="55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</row>
    <row r="356" spans="1:30" ht="12.75" customHeight="1" x14ac:dyDescent="0.25">
      <c r="A356" s="55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</row>
    <row r="357" spans="1:30" ht="12.75" customHeight="1" x14ac:dyDescent="0.25">
      <c r="A357" s="55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</row>
    <row r="358" spans="1:30" ht="12.75" customHeight="1" x14ac:dyDescent="0.25">
      <c r="A358" s="55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</row>
    <row r="359" spans="1:30" ht="12.75" customHeight="1" x14ac:dyDescent="0.25">
      <c r="A359" s="55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</row>
    <row r="360" spans="1:30" ht="12.75" customHeight="1" x14ac:dyDescent="0.25">
      <c r="A360" s="55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</row>
    <row r="361" spans="1:30" ht="12.75" customHeight="1" x14ac:dyDescent="0.25">
      <c r="A361" s="55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</row>
    <row r="362" spans="1:30" ht="12.75" customHeight="1" x14ac:dyDescent="0.25">
      <c r="A362" s="55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</row>
    <row r="363" spans="1:30" ht="12.75" customHeight="1" x14ac:dyDescent="0.25">
      <c r="A363" s="55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</row>
    <row r="364" spans="1:30" ht="12.75" customHeight="1" x14ac:dyDescent="0.25">
      <c r="A364" s="55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</row>
    <row r="365" spans="1:30" ht="12.75" customHeight="1" x14ac:dyDescent="0.25">
      <c r="A365" s="55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</row>
    <row r="366" spans="1:30" ht="12.75" customHeight="1" x14ac:dyDescent="0.25">
      <c r="A366" s="55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</row>
    <row r="367" spans="1:30" ht="12.75" customHeight="1" x14ac:dyDescent="0.25">
      <c r="A367" s="55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</row>
    <row r="368" spans="1:30" ht="12.75" customHeight="1" x14ac:dyDescent="0.25">
      <c r="A368" s="55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</row>
    <row r="369" spans="1:30" ht="12.75" customHeight="1" x14ac:dyDescent="0.25">
      <c r="A369" s="55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</row>
    <row r="370" spans="1:30" ht="12.75" customHeight="1" x14ac:dyDescent="0.25">
      <c r="A370" s="55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</row>
    <row r="371" spans="1:30" ht="12.75" customHeight="1" x14ac:dyDescent="0.25">
      <c r="A371" s="55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</row>
    <row r="372" spans="1:30" ht="12.75" customHeight="1" x14ac:dyDescent="0.25">
      <c r="A372" s="55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</row>
    <row r="373" spans="1:30" ht="12.75" customHeight="1" x14ac:dyDescent="0.25">
      <c r="A373" s="55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</row>
    <row r="374" spans="1:30" ht="12.75" customHeight="1" x14ac:dyDescent="0.25">
      <c r="A374" s="55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</row>
    <row r="375" spans="1:30" ht="12.75" customHeight="1" x14ac:dyDescent="0.25">
      <c r="A375" s="55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</row>
    <row r="376" spans="1:30" ht="12.75" customHeight="1" x14ac:dyDescent="0.25">
      <c r="A376" s="55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</row>
    <row r="377" spans="1:30" ht="12.75" customHeight="1" x14ac:dyDescent="0.25">
      <c r="A377" s="55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</row>
    <row r="378" spans="1:30" ht="12.75" customHeight="1" x14ac:dyDescent="0.25">
      <c r="A378" s="55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</row>
    <row r="379" spans="1:30" ht="12.75" customHeight="1" x14ac:dyDescent="0.25">
      <c r="A379" s="55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</row>
    <row r="380" spans="1:30" ht="12.75" customHeight="1" x14ac:dyDescent="0.25">
      <c r="A380" s="55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</row>
    <row r="381" spans="1:30" ht="12.75" customHeight="1" x14ac:dyDescent="0.25">
      <c r="A381" s="55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</row>
    <row r="382" spans="1:30" ht="12.75" customHeight="1" x14ac:dyDescent="0.25">
      <c r="A382" s="55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</row>
    <row r="383" spans="1:30" ht="12.75" customHeight="1" x14ac:dyDescent="0.25">
      <c r="A383" s="55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</row>
    <row r="384" spans="1:30" ht="12.75" customHeight="1" x14ac:dyDescent="0.25">
      <c r="A384" s="55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</row>
    <row r="385" spans="1:30" ht="12.75" customHeight="1" x14ac:dyDescent="0.25">
      <c r="A385" s="55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</row>
    <row r="386" spans="1:30" ht="12.75" customHeight="1" x14ac:dyDescent="0.25">
      <c r="A386" s="55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</row>
    <row r="387" spans="1:30" ht="12.75" customHeight="1" x14ac:dyDescent="0.25">
      <c r="A387" s="55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</row>
    <row r="388" spans="1:30" ht="12.75" customHeight="1" x14ac:dyDescent="0.25">
      <c r="A388" s="55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</row>
    <row r="389" spans="1:30" ht="12.75" customHeight="1" x14ac:dyDescent="0.25">
      <c r="A389" s="55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</row>
    <row r="390" spans="1:30" ht="12.75" customHeight="1" x14ac:dyDescent="0.25">
      <c r="A390" s="55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</row>
    <row r="391" spans="1:30" ht="12.75" customHeight="1" x14ac:dyDescent="0.25">
      <c r="A391" s="55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</row>
    <row r="392" spans="1:30" ht="12.75" customHeight="1" x14ac:dyDescent="0.25">
      <c r="A392" s="55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</row>
    <row r="393" spans="1:30" ht="12.75" customHeight="1" x14ac:dyDescent="0.25">
      <c r="A393" s="55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</row>
    <row r="394" spans="1:30" ht="12.75" customHeight="1" x14ac:dyDescent="0.25">
      <c r="A394" s="55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</row>
    <row r="395" spans="1:30" ht="12.75" customHeight="1" x14ac:dyDescent="0.25">
      <c r="A395" s="55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</row>
    <row r="396" spans="1:30" ht="12.75" customHeight="1" x14ac:dyDescent="0.25">
      <c r="A396" s="55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</row>
    <row r="397" spans="1:30" ht="12.75" customHeight="1" x14ac:dyDescent="0.25">
      <c r="A397" s="55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</row>
    <row r="398" spans="1:30" ht="12.75" customHeight="1" x14ac:dyDescent="0.25">
      <c r="A398" s="55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</row>
    <row r="399" spans="1:30" ht="12.75" customHeight="1" x14ac:dyDescent="0.25">
      <c r="A399" s="55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</row>
    <row r="400" spans="1:30" ht="12.75" customHeight="1" x14ac:dyDescent="0.25">
      <c r="A400" s="55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</row>
    <row r="401" spans="1:30" ht="12.75" customHeight="1" x14ac:dyDescent="0.25">
      <c r="A401" s="55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</row>
    <row r="402" spans="1:30" ht="12.75" customHeight="1" x14ac:dyDescent="0.25">
      <c r="A402" s="55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</row>
    <row r="403" spans="1:30" ht="12.75" customHeight="1" x14ac:dyDescent="0.25">
      <c r="A403" s="55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</row>
    <row r="404" spans="1:30" ht="12.75" customHeight="1" x14ac:dyDescent="0.25">
      <c r="A404" s="55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</row>
    <row r="405" spans="1:30" ht="12.75" customHeight="1" x14ac:dyDescent="0.25">
      <c r="A405" s="55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</row>
    <row r="406" spans="1:30" ht="12.75" customHeight="1" x14ac:dyDescent="0.25">
      <c r="A406" s="55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</row>
    <row r="407" spans="1:30" ht="12.75" customHeight="1" x14ac:dyDescent="0.25">
      <c r="A407" s="55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</row>
    <row r="408" spans="1:30" ht="12.75" customHeight="1" x14ac:dyDescent="0.25">
      <c r="A408" s="55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</row>
    <row r="409" spans="1:30" ht="12.75" customHeight="1" x14ac:dyDescent="0.25">
      <c r="A409" s="55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</row>
    <row r="410" spans="1:30" ht="12.75" customHeight="1" x14ac:dyDescent="0.25">
      <c r="A410" s="55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</row>
    <row r="411" spans="1:30" ht="12.75" customHeight="1" x14ac:dyDescent="0.25">
      <c r="A411" s="55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</row>
    <row r="412" spans="1:30" ht="12.75" customHeight="1" x14ac:dyDescent="0.25">
      <c r="A412" s="55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</row>
    <row r="413" spans="1:30" ht="12.75" customHeight="1" x14ac:dyDescent="0.25">
      <c r="A413" s="55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</row>
    <row r="414" spans="1:30" ht="12.75" customHeight="1" x14ac:dyDescent="0.25">
      <c r="A414" s="55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</row>
    <row r="415" spans="1:30" ht="12.75" customHeight="1" x14ac:dyDescent="0.25">
      <c r="A415" s="55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</row>
    <row r="416" spans="1:30" ht="12.75" customHeight="1" x14ac:dyDescent="0.25">
      <c r="A416" s="55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</row>
    <row r="417" spans="1:30" ht="12.75" customHeight="1" x14ac:dyDescent="0.25">
      <c r="A417" s="55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</row>
    <row r="418" spans="1:30" ht="12.75" customHeight="1" x14ac:dyDescent="0.25">
      <c r="A418" s="55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</row>
    <row r="419" spans="1:30" ht="12.75" customHeight="1" x14ac:dyDescent="0.25">
      <c r="A419" s="55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</row>
    <row r="420" spans="1:30" ht="12.75" customHeight="1" x14ac:dyDescent="0.25">
      <c r="A420" s="55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</row>
    <row r="421" spans="1:30" ht="12.75" customHeight="1" x14ac:dyDescent="0.25">
      <c r="A421" s="55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</row>
    <row r="422" spans="1:30" ht="12.75" customHeight="1" x14ac:dyDescent="0.25">
      <c r="A422" s="55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</row>
    <row r="423" spans="1:30" ht="12.75" customHeight="1" x14ac:dyDescent="0.25">
      <c r="A423" s="55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</row>
    <row r="424" spans="1:30" ht="12.75" customHeight="1" x14ac:dyDescent="0.25">
      <c r="A424" s="55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</row>
    <row r="425" spans="1:30" ht="12.75" customHeight="1" x14ac:dyDescent="0.25">
      <c r="A425" s="55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</row>
    <row r="426" spans="1:30" ht="12.75" customHeight="1" x14ac:dyDescent="0.25">
      <c r="A426" s="55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</row>
    <row r="427" spans="1:30" ht="12.75" customHeight="1" x14ac:dyDescent="0.25">
      <c r="A427" s="55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</row>
    <row r="428" spans="1:30" ht="12.75" customHeight="1" x14ac:dyDescent="0.25">
      <c r="A428" s="55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</row>
    <row r="429" spans="1:30" ht="12.75" customHeight="1" x14ac:dyDescent="0.25">
      <c r="A429" s="55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</row>
    <row r="430" spans="1:30" ht="12.75" customHeight="1" x14ac:dyDescent="0.25">
      <c r="A430" s="55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</row>
    <row r="431" spans="1:30" ht="12.75" customHeight="1" x14ac:dyDescent="0.25">
      <c r="A431" s="55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</row>
    <row r="432" spans="1:30" ht="12.75" customHeight="1" x14ac:dyDescent="0.25">
      <c r="A432" s="55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</row>
    <row r="433" spans="1:30" ht="12.75" customHeight="1" x14ac:dyDescent="0.25">
      <c r="A433" s="55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</row>
    <row r="434" spans="1:30" ht="12.75" customHeight="1" x14ac:dyDescent="0.25">
      <c r="A434" s="55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</row>
    <row r="435" spans="1:30" ht="12.75" customHeight="1" x14ac:dyDescent="0.25">
      <c r="A435" s="55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</row>
    <row r="436" spans="1:30" ht="12.75" customHeight="1" x14ac:dyDescent="0.25">
      <c r="A436" s="55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</row>
    <row r="437" spans="1:30" ht="12.75" customHeight="1" x14ac:dyDescent="0.25">
      <c r="A437" s="55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</row>
    <row r="438" spans="1:30" ht="12.75" customHeight="1" x14ac:dyDescent="0.25">
      <c r="A438" s="55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</row>
    <row r="439" spans="1:30" ht="12.75" customHeight="1" x14ac:dyDescent="0.25">
      <c r="A439" s="55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</row>
    <row r="440" spans="1:30" ht="12.75" customHeight="1" x14ac:dyDescent="0.25">
      <c r="A440" s="55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</row>
    <row r="441" spans="1:30" ht="12.75" customHeight="1" x14ac:dyDescent="0.25">
      <c r="A441" s="55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</row>
    <row r="442" spans="1:30" ht="12.75" customHeight="1" x14ac:dyDescent="0.25">
      <c r="A442" s="55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</row>
    <row r="443" spans="1:30" ht="12.75" customHeight="1" x14ac:dyDescent="0.25">
      <c r="A443" s="55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</row>
    <row r="444" spans="1:30" ht="12.75" customHeight="1" x14ac:dyDescent="0.25">
      <c r="A444" s="55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</row>
    <row r="445" spans="1:30" ht="12.75" customHeight="1" x14ac:dyDescent="0.25">
      <c r="A445" s="55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</row>
    <row r="446" spans="1:30" ht="12.75" customHeight="1" x14ac:dyDescent="0.25">
      <c r="A446" s="55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</row>
    <row r="447" spans="1:30" ht="12.75" customHeight="1" x14ac:dyDescent="0.25">
      <c r="A447" s="55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</row>
    <row r="448" spans="1:30" ht="12.75" customHeight="1" x14ac:dyDescent="0.25">
      <c r="A448" s="55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</row>
    <row r="449" spans="1:30" ht="12.75" customHeight="1" x14ac:dyDescent="0.25">
      <c r="A449" s="55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</row>
    <row r="450" spans="1:30" ht="12.75" customHeight="1" x14ac:dyDescent="0.25">
      <c r="A450" s="55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</row>
    <row r="451" spans="1:30" ht="12.75" customHeight="1" x14ac:dyDescent="0.25">
      <c r="A451" s="55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</row>
    <row r="452" spans="1:30" ht="12.75" customHeight="1" x14ac:dyDescent="0.25">
      <c r="A452" s="55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</row>
    <row r="453" spans="1:30" ht="12.75" customHeight="1" x14ac:dyDescent="0.25">
      <c r="A453" s="55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</row>
    <row r="454" spans="1:30" ht="12.75" customHeight="1" x14ac:dyDescent="0.25">
      <c r="A454" s="55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</row>
    <row r="455" spans="1:30" ht="12.75" customHeight="1" x14ac:dyDescent="0.25">
      <c r="A455" s="55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</row>
    <row r="456" spans="1:30" ht="12.75" customHeight="1" x14ac:dyDescent="0.25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</row>
    <row r="457" spans="1:30" ht="12.75" customHeight="1" x14ac:dyDescent="0.25">
      <c r="A457" s="55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</row>
    <row r="458" spans="1:30" ht="12.75" customHeight="1" x14ac:dyDescent="0.25">
      <c r="A458" s="55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</row>
    <row r="459" spans="1:30" ht="12.75" customHeight="1" x14ac:dyDescent="0.25">
      <c r="A459" s="55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</row>
    <row r="460" spans="1:30" ht="12.75" customHeight="1" x14ac:dyDescent="0.25">
      <c r="A460" s="55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</row>
    <row r="461" spans="1:30" ht="12.75" customHeight="1" x14ac:dyDescent="0.25">
      <c r="A461" s="55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</row>
    <row r="462" spans="1:30" ht="12.75" customHeight="1" x14ac:dyDescent="0.25">
      <c r="A462" s="55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</row>
    <row r="463" spans="1:30" ht="12.75" customHeight="1" x14ac:dyDescent="0.25">
      <c r="A463" s="55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</row>
    <row r="464" spans="1:30" ht="12.75" customHeight="1" x14ac:dyDescent="0.25">
      <c r="A464" s="55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</row>
    <row r="465" spans="1:30" ht="12.75" customHeight="1" x14ac:dyDescent="0.25">
      <c r="A465" s="55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</row>
    <row r="466" spans="1:30" ht="12.75" customHeight="1" x14ac:dyDescent="0.25">
      <c r="A466" s="55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</row>
    <row r="467" spans="1:30" ht="12.75" customHeight="1" x14ac:dyDescent="0.25">
      <c r="A467" s="55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</row>
    <row r="468" spans="1:30" ht="12.75" customHeight="1" x14ac:dyDescent="0.25">
      <c r="A468" s="55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</row>
    <row r="469" spans="1:30" ht="12.75" customHeight="1" x14ac:dyDescent="0.25">
      <c r="A469" s="55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</row>
    <row r="470" spans="1:30" ht="12.75" customHeight="1" x14ac:dyDescent="0.25">
      <c r="A470" s="55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</row>
    <row r="471" spans="1:30" ht="12.75" customHeight="1" x14ac:dyDescent="0.25">
      <c r="A471" s="55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</row>
    <row r="472" spans="1:30" ht="12.75" customHeight="1" x14ac:dyDescent="0.25">
      <c r="A472" s="55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</row>
    <row r="473" spans="1:30" ht="12.75" customHeight="1" x14ac:dyDescent="0.25">
      <c r="A473" s="55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</row>
    <row r="474" spans="1:30" ht="12.75" customHeight="1" x14ac:dyDescent="0.25">
      <c r="A474" s="55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</row>
    <row r="475" spans="1:30" ht="12.75" customHeight="1" x14ac:dyDescent="0.25">
      <c r="A475" s="55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</row>
    <row r="476" spans="1:30" ht="12.75" customHeight="1" x14ac:dyDescent="0.25">
      <c r="A476" s="55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</row>
    <row r="477" spans="1:30" ht="12.75" customHeight="1" x14ac:dyDescent="0.25">
      <c r="A477" s="55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</row>
    <row r="478" spans="1:30" ht="12.75" customHeight="1" x14ac:dyDescent="0.25">
      <c r="A478" s="55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</row>
    <row r="479" spans="1:30" ht="12.75" customHeight="1" x14ac:dyDescent="0.25">
      <c r="A479" s="55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</row>
    <row r="480" spans="1:30" ht="12.75" customHeight="1" x14ac:dyDescent="0.25">
      <c r="A480" s="55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</row>
    <row r="481" spans="1:30" ht="12.75" customHeight="1" x14ac:dyDescent="0.25">
      <c r="A481" s="55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</row>
    <row r="482" spans="1:30" ht="12.75" customHeight="1" x14ac:dyDescent="0.25">
      <c r="A482" s="55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</row>
    <row r="483" spans="1:30" ht="12.75" customHeight="1" x14ac:dyDescent="0.25">
      <c r="A483" s="55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</row>
    <row r="484" spans="1:30" ht="12.75" customHeight="1" x14ac:dyDescent="0.25">
      <c r="A484" s="55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</row>
    <row r="485" spans="1:30" ht="12.75" customHeight="1" x14ac:dyDescent="0.25">
      <c r="A485" s="55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</row>
    <row r="486" spans="1:30" ht="12.75" customHeight="1" x14ac:dyDescent="0.25">
      <c r="A486" s="55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</row>
    <row r="487" spans="1:30" ht="12.75" customHeight="1" x14ac:dyDescent="0.25">
      <c r="A487" s="55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</row>
    <row r="488" spans="1:30" ht="12.75" customHeight="1" x14ac:dyDescent="0.25">
      <c r="A488" s="55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</row>
    <row r="489" spans="1:30" ht="12.75" customHeight="1" x14ac:dyDescent="0.25">
      <c r="A489" s="55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</row>
    <row r="490" spans="1:30" ht="12.75" customHeight="1" x14ac:dyDescent="0.25">
      <c r="A490" s="55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</row>
    <row r="491" spans="1:30" ht="12.75" customHeight="1" x14ac:dyDescent="0.25">
      <c r="A491" s="55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</row>
    <row r="492" spans="1:30" ht="12.75" customHeight="1" x14ac:dyDescent="0.25">
      <c r="A492" s="55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</row>
    <row r="493" spans="1:30" ht="12.75" customHeight="1" x14ac:dyDescent="0.25">
      <c r="A493" s="55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</row>
    <row r="494" spans="1:30" ht="12.75" customHeight="1" x14ac:dyDescent="0.25">
      <c r="A494" s="55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</row>
    <row r="495" spans="1:30" ht="12.75" customHeight="1" x14ac:dyDescent="0.25">
      <c r="A495" s="55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</row>
    <row r="496" spans="1:30" ht="12.75" customHeight="1" x14ac:dyDescent="0.25">
      <c r="A496" s="55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</row>
    <row r="497" spans="1:30" ht="12.75" customHeight="1" x14ac:dyDescent="0.25">
      <c r="A497" s="55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</row>
    <row r="498" spans="1:30" ht="12.75" customHeight="1" x14ac:dyDescent="0.25">
      <c r="A498" s="55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</row>
    <row r="499" spans="1:30" ht="12.75" customHeight="1" x14ac:dyDescent="0.25">
      <c r="A499" s="55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</row>
    <row r="500" spans="1:30" ht="12.75" customHeight="1" x14ac:dyDescent="0.25">
      <c r="A500" s="55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</row>
    <row r="501" spans="1:30" ht="12.75" customHeight="1" x14ac:dyDescent="0.25">
      <c r="A501" s="55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</row>
    <row r="502" spans="1:30" ht="12.75" customHeight="1" x14ac:dyDescent="0.25">
      <c r="A502" s="55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</row>
    <row r="503" spans="1:30" ht="12.75" customHeight="1" x14ac:dyDescent="0.25">
      <c r="A503" s="55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</row>
    <row r="504" spans="1:30" ht="12.75" customHeight="1" x14ac:dyDescent="0.25">
      <c r="A504" s="55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</row>
    <row r="505" spans="1:30" ht="12.75" customHeight="1" x14ac:dyDescent="0.25">
      <c r="A505" s="55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</row>
    <row r="506" spans="1:30" ht="12.75" customHeight="1" x14ac:dyDescent="0.25">
      <c r="A506" s="55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</row>
    <row r="507" spans="1:30" ht="12.75" customHeight="1" x14ac:dyDescent="0.25">
      <c r="A507" s="55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</row>
    <row r="508" spans="1:30" ht="12.75" customHeight="1" x14ac:dyDescent="0.25">
      <c r="A508" s="55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</row>
    <row r="509" spans="1:30" ht="12.75" customHeight="1" x14ac:dyDescent="0.25">
      <c r="A509" s="55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</row>
    <row r="510" spans="1:30" ht="12.75" customHeight="1" x14ac:dyDescent="0.25">
      <c r="A510" s="55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</row>
    <row r="511" spans="1:30" ht="12.75" customHeight="1" x14ac:dyDescent="0.25">
      <c r="A511" s="55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</row>
    <row r="512" spans="1:30" ht="12.75" customHeight="1" x14ac:dyDescent="0.25">
      <c r="A512" s="55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</row>
    <row r="513" spans="1:30" ht="12.75" customHeight="1" x14ac:dyDescent="0.25">
      <c r="A513" s="55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</row>
    <row r="514" spans="1:30" ht="12.75" customHeight="1" x14ac:dyDescent="0.25">
      <c r="A514" s="55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</row>
    <row r="515" spans="1:30" ht="12.75" customHeight="1" x14ac:dyDescent="0.25">
      <c r="A515" s="55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</row>
    <row r="516" spans="1:30" ht="12.75" customHeight="1" x14ac:dyDescent="0.25">
      <c r="A516" s="55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</row>
    <row r="517" spans="1:30" ht="12.75" customHeight="1" x14ac:dyDescent="0.25">
      <c r="A517" s="55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</row>
    <row r="518" spans="1:30" ht="12.75" customHeight="1" x14ac:dyDescent="0.25">
      <c r="A518" s="55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</row>
    <row r="519" spans="1:30" ht="12.75" customHeight="1" x14ac:dyDescent="0.25">
      <c r="A519" s="55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</row>
    <row r="520" spans="1:30" ht="12.75" customHeight="1" x14ac:dyDescent="0.25">
      <c r="A520" s="55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</row>
    <row r="521" spans="1:30" ht="12.75" customHeight="1" x14ac:dyDescent="0.25">
      <c r="A521" s="55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</row>
    <row r="522" spans="1:30" ht="12.75" customHeight="1" x14ac:dyDescent="0.25">
      <c r="A522" s="55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</row>
    <row r="523" spans="1:30" ht="12.75" customHeight="1" x14ac:dyDescent="0.25">
      <c r="A523" s="55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</row>
    <row r="524" spans="1:30" ht="12.75" customHeight="1" x14ac:dyDescent="0.25">
      <c r="A524" s="55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</row>
    <row r="525" spans="1:30" ht="12.75" customHeight="1" x14ac:dyDescent="0.25">
      <c r="A525" s="55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</row>
    <row r="526" spans="1:30" ht="12.75" customHeight="1" x14ac:dyDescent="0.25">
      <c r="A526" s="55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</row>
    <row r="527" spans="1:30" ht="12.75" customHeight="1" x14ac:dyDescent="0.25">
      <c r="A527" s="55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</row>
    <row r="528" spans="1:30" ht="12.75" customHeight="1" x14ac:dyDescent="0.25">
      <c r="A528" s="55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</row>
    <row r="529" spans="1:30" ht="12.75" customHeight="1" x14ac:dyDescent="0.25">
      <c r="A529" s="55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</row>
    <row r="530" spans="1:30" ht="12.75" customHeight="1" x14ac:dyDescent="0.25">
      <c r="A530" s="55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</row>
    <row r="531" spans="1:30" ht="12.75" customHeight="1" x14ac:dyDescent="0.25">
      <c r="A531" s="55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</row>
    <row r="532" spans="1:30" ht="12.75" customHeight="1" x14ac:dyDescent="0.25">
      <c r="A532" s="55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</row>
    <row r="533" spans="1:30" ht="12.75" customHeight="1" x14ac:dyDescent="0.25">
      <c r="A533" s="55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</row>
    <row r="534" spans="1:30" ht="12.75" customHeight="1" x14ac:dyDescent="0.25">
      <c r="A534" s="55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</row>
    <row r="535" spans="1:30" ht="12.75" customHeight="1" x14ac:dyDescent="0.25">
      <c r="A535" s="55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</row>
    <row r="536" spans="1:30" ht="12.75" customHeight="1" x14ac:dyDescent="0.25">
      <c r="A536" s="55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</row>
    <row r="537" spans="1:30" ht="12.75" customHeight="1" x14ac:dyDescent="0.25">
      <c r="A537" s="55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</row>
    <row r="538" spans="1:30" ht="12.75" customHeight="1" x14ac:dyDescent="0.25">
      <c r="A538" s="55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</row>
    <row r="539" spans="1:30" ht="12.75" customHeight="1" x14ac:dyDescent="0.25">
      <c r="A539" s="55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</row>
    <row r="540" spans="1:30" ht="12.75" customHeight="1" x14ac:dyDescent="0.25">
      <c r="A540" s="55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</row>
    <row r="541" spans="1:30" ht="12.75" customHeight="1" x14ac:dyDescent="0.25">
      <c r="A541" s="55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</row>
    <row r="542" spans="1:30" ht="12.75" customHeight="1" x14ac:dyDescent="0.25">
      <c r="A542" s="55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</row>
    <row r="543" spans="1:30" ht="12.75" customHeight="1" x14ac:dyDescent="0.25">
      <c r="A543" s="55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</row>
    <row r="544" spans="1:30" ht="12.75" customHeight="1" x14ac:dyDescent="0.25">
      <c r="A544" s="55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</row>
    <row r="545" spans="1:30" ht="12.75" customHeight="1" x14ac:dyDescent="0.25">
      <c r="A545" s="55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</row>
    <row r="546" spans="1:30" ht="12.75" customHeight="1" x14ac:dyDescent="0.25">
      <c r="A546" s="55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</row>
    <row r="547" spans="1:30" ht="12.75" customHeight="1" x14ac:dyDescent="0.25">
      <c r="A547" s="55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</row>
    <row r="548" spans="1:30" ht="12.75" customHeight="1" x14ac:dyDescent="0.25">
      <c r="A548" s="55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</row>
    <row r="549" spans="1:30" ht="12.75" customHeight="1" x14ac:dyDescent="0.25">
      <c r="A549" s="55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</row>
    <row r="550" spans="1:30" ht="12.75" customHeight="1" x14ac:dyDescent="0.25">
      <c r="A550" s="55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</row>
    <row r="551" spans="1:30" ht="12.75" customHeight="1" x14ac:dyDescent="0.25">
      <c r="A551" s="55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</row>
    <row r="552" spans="1:30" ht="12.75" customHeight="1" x14ac:dyDescent="0.25">
      <c r="A552" s="55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</row>
    <row r="553" spans="1:30" ht="12.75" customHeight="1" x14ac:dyDescent="0.25">
      <c r="A553" s="55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</row>
    <row r="554" spans="1:30" ht="12.75" customHeight="1" x14ac:dyDescent="0.25">
      <c r="A554" s="55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</row>
    <row r="555" spans="1:30" ht="12.75" customHeight="1" x14ac:dyDescent="0.25">
      <c r="A555" s="55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</row>
    <row r="556" spans="1:30" ht="12.75" customHeight="1" x14ac:dyDescent="0.25">
      <c r="A556" s="55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</row>
    <row r="557" spans="1:30" ht="12.75" customHeight="1" x14ac:dyDescent="0.25">
      <c r="A557" s="55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</row>
    <row r="558" spans="1:30" ht="12.75" customHeight="1" x14ac:dyDescent="0.25">
      <c r="A558" s="55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</row>
    <row r="559" spans="1:30" ht="12.75" customHeight="1" x14ac:dyDescent="0.25">
      <c r="A559" s="55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</row>
    <row r="560" spans="1:30" ht="12.75" customHeight="1" x14ac:dyDescent="0.25">
      <c r="A560" s="55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</row>
    <row r="561" spans="1:30" ht="12.75" customHeight="1" x14ac:dyDescent="0.25">
      <c r="A561" s="55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</row>
    <row r="562" spans="1:30" ht="12.75" customHeight="1" x14ac:dyDescent="0.25">
      <c r="A562" s="55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</row>
    <row r="563" spans="1:30" ht="12.75" customHeight="1" x14ac:dyDescent="0.25">
      <c r="A563" s="55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</row>
    <row r="564" spans="1:30" ht="12.75" customHeight="1" x14ac:dyDescent="0.25">
      <c r="A564" s="55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</row>
    <row r="565" spans="1:30" ht="12.75" customHeight="1" x14ac:dyDescent="0.25">
      <c r="A565" s="55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</row>
    <row r="566" spans="1:30" ht="12.75" customHeight="1" x14ac:dyDescent="0.25">
      <c r="A566" s="55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</row>
    <row r="567" spans="1:30" ht="12.75" customHeight="1" x14ac:dyDescent="0.25">
      <c r="A567" s="55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</row>
    <row r="568" spans="1:30" ht="12.75" customHeight="1" x14ac:dyDescent="0.25">
      <c r="A568" s="55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</row>
    <row r="569" spans="1:30" ht="12.75" customHeight="1" x14ac:dyDescent="0.25">
      <c r="A569" s="55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</row>
    <row r="570" spans="1:30" ht="12.75" customHeight="1" x14ac:dyDescent="0.25">
      <c r="A570" s="55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</row>
    <row r="571" spans="1:30" ht="12.75" customHeight="1" x14ac:dyDescent="0.25">
      <c r="A571" s="55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</row>
    <row r="572" spans="1:30" ht="12.75" customHeight="1" x14ac:dyDescent="0.25">
      <c r="A572" s="55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</row>
    <row r="573" spans="1:30" ht="12.75" customHeight="1" x14ac:dyDescent="0.25">
      <c r="A573" s="55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</row>
    <row r="574" spans="1:30" ht="12.75" customHeight="1" x14ac:dyDescent="0.25">
      <c r="A574" s="55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</row>
    <row r="575" spans="1:30" ht="12.75" customHeight="1" x14ac:dyDescent="0.25">
      <c r="A575" s="55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</row>
    <row r="576" spans="1:30" ht="12.75" customHeight="1" x14ac:dyDescent="0.25">
      <c r="A576" s="55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</row>
    <row r="577" spans="1:30" ht="12.75" customHeight="1" x14ac:dyDescent="0.25">
      <c r="A577" s="55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</row>
    <row r="578" spans="1:30" ht="12.75" customHeight="1" x14ac:dyDescent="0.25">
      <c r="A578" s="55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</row>
    <row r="579" spans="1:30" ht="12.75" customHeight="1" x14ac:dyDescent="0.25">
      <c r="A579" s="55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</row>
    <row r="580" spans="1:30" ht="12.75" customHeight="1" x14ac:dyDescent="0.25">
      <c r="A580" s="55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</row>
    <row r="581" spans="1:30" ht="12.75" customHeight="1" x14ac:dyDescent="0.25">
      <c r="A581" s="55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</row>
    <row r="582" spans="1:30" ht="12.75" customHeight="1" x14ac:dyDescent="0.25">
      <c r="A582" s="55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</row>
    <row r="583" spans="1:30" ht="12.75" customHeight="1" x14ac:dyDescent="0.25">
      <c r="A583" s="55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</row>
    <row r="584" spans="1:30" ht="12.75" customHeight="1" x14ac:dyDescent="0.25">
      <c r="A584" s="55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</row>
    <row r="585" spans="1:30" ht="12.75" customHeight="1" x14ac:dyDescent="0.25">
      <c r="A585" s="55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</row>
    <row r="586" spans="1:30" ht="12.75" customHeight="1" x14ac:dyDescent="0.25">
      <c r="A586" s="55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</row>
    <row r="587" spans="1:30" ht="12.75" customHeight="1" x14ac:dyDescent="0.25">
      <c r="A587" s="55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</row>
    <row r="588" spans="1:30" ht="12.75" customHeight="1" x14ac:dyDescent="0.25">
      <c r="A588" s="55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</row>
    <row r="589" spans="1:30" ht="12.75" customHeight="1" x14ac:dyDescent="0.25">
      <c r="A589" s="55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</row>
    <row r="590" spans="1:30" ht="12.75" customHeight="1" x14ac:dyDescent="0.25">
      <c r="A590" s="55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</row>
    <row r="591" spans="1:30" ht="12.75" customHeight="1" x14ac:dyDescent="0.25">
      <c r="A591" s="55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</row>
    <row r="592" spans="1:30" ht="12.75" customHeight="1" x14ac:dyDescent="0.25">
      <c r="A592" s="55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</row>
    <row r="593" spans="1:30" ht="12.75" customHeight="1" x14ac:dyDescent="0.25">
      <c r="A593" s="55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</row>
    <row r="594" spans="1:30" ht="12.75" customHeight="1" x14ac:dyDescent="0.25">
      <c r="A594" s="55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</row>
    <row r="595" spans="1:30" ht="12.75" customHeight="1" x14ac:dyDescent="0.25">
      <c r="A595" s="55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</row>
    <row r="596" spans="1:30" ht="12.75" customHeight="1" x14ac:dyDescent="0.25">
      <c r="A596" s="55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</row>
    <row r="597" spans="1:30" ht="12.75" customHeight="1" x14ac:dyDescent="0.25">
      <c r="A597" s="55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</row>
    <row r="598" spans="1:30" ht="12.75" customHeight="1" x14ac:dyDescent="0.25">
      <c r="A598" s="55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</row>
    <row r="599" spans="1:30" ht="12.75" customHeight="1" x14ac:dyDescent="0.25">
      <c r="A599" s="55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</row>
    <row r="600" spans="1:30" ht="12.75" customHeight="1" x14ac:dyDescent="0.25">
      <c r="A600" s="55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</row>
    <row r="601" spans="1:30" ht="12.75" customHeight="1" x14ac:dyDescent="0.25">
      <c r="A601" s="55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</row>
    <row r="602" spans="1:30" ht="12.75" customHeight="1" x14ac:dyDescent="0.25">
      <c r="A602" s="55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</row>
    <row r="603" spans="1:30" ht="12.75" customHeight="1" x14ac:dyDescent="0.25">
      <c r="A603" s="55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</row>
    <row r="604" spans="1:30" ht="12.75" customHeight="1" x14ac:dyDescent="0.25">
      <c r="A604" s="55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</row>
    <row r="605" spans="1:30" ht="12.75" customHeight="1" x14ac:dyDescent="0.25">
      <c r="A605" s="55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</row>
    <row r="606" spans="1:30" ht="12.75" customHeight="1" x14ac:dyDescent="0.25">
      <c r="A606" s="55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</row>
    <row r="607" spans="1:30" ht="12.75" customHeight="1" x14ac:dyDescent="0.25">
      <c r="A607" s="55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</row>
    <row r="608" spans="1:30" ht="12.75" customHeight="1" x14ac:dyDescent="0.25">
      <c r="A608" s="55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</row>
    <row r="609" spans="1:30" ht="12.75" customHeight="1" x14ac:dyDescent="0.25">
      <c r="A609" s="55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</row>
    <row r="610" spans="1:30" ht="12.75" customHeight="1" x14ac:dyDescent="0.25">
      <c r="A610" s="55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</row>
    <row r="611" spans="1:30" ht="12.75" customHeight="1" x14ac:dyDescent="0.25">
      <c r="A611" s="55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</row>
    <row r="612" spans="1:30" ht="12.75" customHeight="1" x14ac:dyDescent="0.25">
      <c r="A612" s="55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</row>
    <row r="613" spans="1:30" ht="12.75" customHeight="1" x14ac:dyDescent="0.25">
      <c r="A613" s="55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</row>
    <row r="614" spans="1:30" ht="12.75" customHeight="1" x14ac:dyDescent="0.25">
      <c r="A614" s="55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</row>
    <row r="615" spans="1:30" ht="12.75" customHeight="1" x14ac:dyDescent="0.25">
      <c r="A615" s="55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</row>
    <row r="616" spans="1:30" ht="12.75" customHeight="1" x14ac:dyDescent="0.25">
      <c r="A616" s="55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</row>
    <row r="617" spans="1:30" ht="12.75" customHeight="1" x14ac:dyDescent="0.25">
      <c r="A617" s="55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</row>
    <row r="618" spans="1:30" ht="12.75" customHeight="1" x14ac:dyDescent="0.25">
      <c r="A618" s="55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</row>
    <row r="619" spans="1:30" ht="12.75" customHeight="1" x14ac:dyDescent="0.25">
      <c r="A619" s="55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</row>
    <row r="620" spans="1:30" ht="12.75" customHeight="1" x14ac:dyDescent="0.25">
      <c r="A620" s="55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</row>
    <row r="621" spans="1:30" ht="12.75" customHeight="1" x14ac:dyDescent="0.25">
      <c r="A621" s="55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</row>
    <row r="622" spans="1:30" ht="12.75" customHeight="1" x14ac:dyDescent="0.25">
      <c r="A622" s="55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</row>
    <row r="623" spans="1:30" ht="12.75" customHeight="1" x14ac:dyDescent="0.25">
      <c r="A623" s="55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</row>
    <row r="624" spans="1:30" ht="12.75" customHeight="1" x14ac:dyDescent="0.25">
      <c r="A624" s="55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</row>
    <row r="625" spans="1:30" ht="12.75" customHeight="1" x14ac:dyDescent="0.25">
      <c r="A625" s="55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</row>
    <row r="626" spans="1:30" ht="12.75" customHeight="1" x14ac:dyDescent="0.25">
      <c r="A626" s="55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</row>
    <row r="627" spans="1:30" ht="12.75" customHeight="1" x14ac:dyDescent="0.25">
      <c r="A627" s="55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</row>
    <row r="628" spans="1:30" ht="12.75" customHeight="1" x14ac:dyDescent="0.25">
      <c r="A628" s="55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</row>
    <row r="629" spans="1:30" ht="12.75" customHeight="1" x14ac:dyDescent="0.25">
      <c r="A629" s="55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</row>
    <row r="630" spans="1:30" ht="12.75" customHeight="1" x14ac:dyDescent="0.25">
      <c r="A630" s="55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</row>
    <row r="631" spans="1:30" ht="12.75" customHeight="1" x14ac:dyDescent="0.25">
      <c r="A631" s="55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</row>
    <row r="632" spans="1:30" ht="12.75" customHeight="1" x14ac:dyDescent="0.25">
      <c r="A632" s="55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</row>
    <row r="633" spans="1:30" ht="12.75" customHeight="1" x14ac:dyDescent="0.25">
      <c r="A633" s="55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</row>
    <row r="634" spans="1:30" ht="12.75" customHeight="1" x14ac:dyDescent="0.25">
      <c r="A634" s="55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</row>
    <row r="635" spans="1:30" ht="12.75" customHeight="1" x14ac:dyDescent="0.25">
      <c r="A635" s="55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</row>
    <row r="636" spans="1:30" ht="12.75" customHeight="1" x14ac:dyDescent="0.25">
      <c r="A636" s="55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</row>
    <row r="637" spans="1:30" ht="12.75" customHeight="1" x14ac:dyDescent="0.25">
      <c r="A637" s="55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</row>
    <row r="638" spans="1:30" ht="12.75" customHeight="1" x14ac:dyDescent="0.25">
      <c r="A638" s="55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</row>
    <row r="639" spans="1:30" ht="12.75" customHeight="1" x14ac:dyDescent="0.25">
      <c r="A639" s="55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</row>
    <row r="640" spans="1:30" ht="12.75" customHeight="1" x14ac:dyDescent="0.25">
      <c r="A640" s="55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</row>
    <row r="641" spans="1:30" ht="12.75" customHeight="1" x14ac:dyDescent="0.25">
      <c r="A641" s="55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</row>
    <row r="642" spans="1:30" ht="12.75" customHeight="1" x14ac:dyDescent="0.25">
      <c r="A642" s="55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</row>
    <row r="643" spans="1:30" ht="12.75" customHeight="1" x14ac:dyDescent="0.25">
      <c r="A643" s="55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</row>
    <row r="644" spans="1:30" ht="12.75" customHeight="1" x14ac:dyDescent="0.25">
      <c r="A644" s="55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</row>
    <row r="645" spans="1:30" ht="12.75" customHeight="1" x14ac:dyDescent="0.25">
      <c r="A645" s="55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</row>
    <row r="646" spans="1:30" ht="12.75" customHeight="1" x14ac:dyDescent="0.25">
      <c r="A646" s="55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</row>
    <row r="647" spans="1:30" ht="12.75" customHeight="1" x14ac:dyDescent="0.25">
      <c r="A647" s="55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</row>
    <row r="648" spans="1:30" ht="12.75" customHeight="1" x14ac:dyDescent="0.25">
      <c r="A648" s="55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</row>
    <row r="649" spans="1:30" ht="12.75" customHeight="1" x14ac:dyDescent="0.25">
      <c r="A649" s="55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</row>
    <row r="650" spans="1:30" ht="12.75" customHeight="1" x14ac:dyDescent="0.25">
      <c r="A650" s="55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</row>
    <row r="651" spans="1:30" ht="12.75" customHeight="1" x14ac:dyDescent="0.25">
      <c r="A651" s="55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</row>
    <row r="652" spans="1:30" ht="12.75" customHeight="1" x14ac:dyDescent="0.25">
      <c r="A652" s="55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</row>
    <row r="653" spans="1:30" ht="12.75" customHeight="1" x14ac:dyDescent="0.25">
      <c r="A653" s="55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</row>
    <row r="654" spans="1:30" ht="12.75" customHeight="1" x14ac:dyDescent="0.25">
      <c r="A654" s="55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</row>
    <row r="655" spans="1:30" ht="12.75" customHeight="1" x14ac:dyDescent="0.25">
      <c r="A655" s="55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</row>
    <row r="656" spans="1:30" ht="12.75" customHeight="1" x14ac:dyDescent="0.25">
      <c r="A656" s="55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</row>
    <row r="657" spans="1:30" ht="12.75" customHeight="1" x14ac:dyDescent="0.25">
      <c r="A657" s="55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</row>
    <row r="658" spans="1:30" ht="12.75" customHeight="1" x14ac:dyDescent="0.25">
      <c r="A658" s="55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</row>
    <row r="659" spans="1:30" ht="12.75" customHeight="1" x14ac:dyDescent="0.25">
      <c r="A659" s="55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</row>
    <row r="660" spans="1:30" ht="12.75" customHeight="1" x14ac:dyDescent="0.25">
      <c r="A660" s="55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</row>
    <row r="661" spans="1:30" ht="12.75" customHeight="1" x14ac:dyDescent="0.25">
      <c r="A661" s="55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</row>
    <row r="662" spans="1:30" ht="12.75" customHeight="1" x14ac:dyDescent="0.25">
      <c r="A662" s="55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</row>
    <row r="663" spans="1:30" ht="12.75" customHeight="1" x14ac:dyDescent="0.25">
      <c r="A663" s="55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</row>
    <row r="664" spans="1:30" ht="12.75" customHeight="1" x14ac:dyDescent="0.25">
      <c r="A664" s="55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</row>
    <row r="665" spans="1:30" ht="12.75" customHeight="1" x14ac:dyDescent="0.25">
      <c r="A665" s="55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</row>
    <row r="666" spans="1:30" ht="12.75" customHeight="1" x14ac:dyDescent="0.25">
      <c r="A666" s="55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</row>
    <row r="667" spans="1:30" ht="12.75" customHeight="1" x14ac:dyDescent="0.25">
      <c r="A667" s="55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</row>
    <row r="668" spans="1:30" ht="12.75" customHeight="1" x14ac:dyDescent="0.25">
      <c r="A668" s="55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</row>
    <row r="669" spans="1:30" ht="12.75" customHeight="1" x14ac:dyDescent="0.25">
      <c r="A669" s="55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</row>
    <row r="670" spans="1:30" ht="12.75" customHeight="1" x14ac:dyDescent="0.25">
      <c r="A670" s="55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</row>
    <row r="671" spans="1:30" ht="12.75" customHeight="1" x14ac:dyDescent="0.25">
      <c r="A671" s="55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</row>
    <row r="672" spans="1:30" ht="12.75" customHeight="1" x14ac:dyDescent="0.25">
      <c r="A672" s="55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</row>
    <row r="673" spans="1:30" ht="12.75" customHeight="1" x14ac:dyDescent="0.25">
      <c r="A673" s="55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</row>
    <row r="674" spans="1:30" ht="12.75" customHeight="1" x14ac:dyDescent="0.25">
      <c r="A674" s="55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</row>
    <row r="675" spans="1:30" ht="12.75" customHeight="1" x14ac:dyDescent="0.25">
      <c r="A675" s="55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</row>
    <row r="676" spans="1:30" ht="12.75" customHeight="1" x14ac:dyDescent="0.25">
      <c r="A676" s="55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</row>
    <row r="677" spans="1:30" ht="12.75" customHeight="1" x14ac:dyDescent="0.25">
      <c r="A677" s="55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</row>
    <row r="678" spans="1:30" ht="12.75" customHeight="1" x14ac:dyDescent="0.25">
      <c r="A678" s="55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</row>
    <row r="679" spans="1:30" ht="12.75" customHeight="1" x14ac:dyDescent="0.25">
      <c r="A679" s="55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</row>
    <row r="680" spans="1:30" ht="12.75" customHeight="1" x14ac:dyDescent="0.25">
      <c r="A680" s="55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</row>
    <row r="681" spans="1:30" ht="12.75" customHeight="1" x14ac:dyDescent="0.25">
      <c r="A681" s="55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</row>
    <row r="682" spans="1:30" ht="12.75" customHeight="1" x14ac:dyDescent="0.25">
      <c r="A682" s="55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</row>
    <row r="683" spans="1:30" ht="12.75" customHeight="1" x14ac:dyDescent="0.25">
      <c r="A683" s="55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</row>
    <row r="684" spans="1:30" ht="12.75" customHeight="1" x14ac:dyDescent="0.25">
      <c r="A684" s="55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</row>
    <row r="685" spans="1:30" ht="12.75" customHeight="1" x14ac:dyDescent="0.25">
      <c r="A685" s="55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</row>
    <row r="686" spans="1:30" ht="12.75" customHeight="1" x14ac:dyDescent="0.25">
      <c r="A686" s="55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</row>
    <row r="687" spans="1:30" ht="12.75" customHeight="1" x14ac:dyDescent="0.25">
      <c r="A687" s="55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</row>
    <row r="688" spans="1:30" ht="12.75" customHeight="1" x14ac:dyDescent="0.25">
      <c r="A688" s="55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</row>
    <row r="689" spans="1:30" ht="12.75" customHeight="1" x14ac:dyDescent="0.25">
      <c r="A689" s="55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</row>
    <row r="690" spans="1:30" ht="12.75" customHeight="1" x14ac:dyDescent="0.25">
      <c r="A690" s="55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</row>
    <row r="691" spans="1:30" ht="12.75" customHeight="1" x14ac:dyDescent="0.25">
      <c r="A691" s="55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</row>
    <row r="692" spans="1:30" ht="12.75" customHeight="1" x14ac:dyDescent="0.25">
      <c r="A692" s="55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</row>
    <row r="693" spans="1:30" ht="12.75" customHeight="1" x14ac:dyDescent="0.25">
      <c r="A693" s="55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</row>
    <row r="694" spans="1:30" ht="12.75" customHeight="1" x14ac:dyDescent="0.25">
      <c r="A694" s="55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</row>
    <row r="695" spans="1:30" ht="12.75" customHeight="1" x14ac:dyDescent="0.25">
      <c r="A695" s="55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</row>
    <row r="696" spans="1:30" ht="12.75" customHeight="1" x14ac:dyDescent="0.25">
      <c r="A696" s="55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</row>
    <row r="697" spans="1:30" ht="12.75" customHeight="1" x14ac:dyDescent="0.25">
      <c r="A697" s="55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</row>
    <row r="698" spans="1:30" ht="12.75" customHeight="1" x14ac:dyDescent="0.25">
      <c r="A698" s="55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</row>
    <row r="699" spans="1:30" ht="12.75" customHeight="1" x14ac:dyDescent="0.25">
      <c r="A699" s="55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</row>
    <row r="700" spans="1:30" ht="12.75" customHeight="1" x14ac:dyDescent="0.25">
      <c r="A700" s="55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</row>
    <row r="701" spans="1:30" ht="12.75" customHeight="1" x14ac:dyDescent="0.25">
      <c r="A701" s="55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</row>
    <row r="702" spans="1:30" ht="12.75" customHeight="1" x14ac:dyDescent="0.25">
      <c r="A702" s="55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</row>
    <row r="703" spans="1:30" ht="12.75" customHeight="1" x14ac:dyDescent="0.25">
      <c r="A703" s="55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</row>
    <row r="704" spans="1:30" ht="12.75" customHeight="1" x14ac:dyDescent="0.25">
      <c r="A704" s="55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</row>
    <row r="705" spans="1:30" ht="12.75" customHeight="1" x14ac:dyDescent="0.25">
      <c r="A705" s="55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</row>
    <row r="706" spans="1:30" ht="12.75" customHeight="1" x14ac:dyDescent="0.25">
      <c r="A706" s="55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</row>
    <row r="707" spans="1:30" ht="12.75" customHeight="1" x14ac:dyDescent="0.25">
      <c r="A707" s="55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</row>
    <row r="708" spans="1:30" ht="12.75" customHeight="1" x14ac:dyDescent="0.25">
      <c r="A708" s="55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</row>
    <row r="709" spans="1:30" ht="12.75" customHeight="1" x14ac:dyDescent="0.25">
      <c r="A709" s="55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</row>
    <row r="710" spans="1:30" ht="12.75" customHeight="1" x14ac:dyDescent="0.25">
      <c r="A710" s="55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</row>
    <row r="711" spans="1:30" ht="12.75" customHeight="1" x14ac:dyDescent="0.25">
      <c r="A711" s="55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</row>
    <row r="712" spans="1:30" ht="12.75" customHeight="1" x14ac:dyDescent="0.25">
      <c r="A712" s="55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</row>
    <row r="713" spans="1:30" ht="12.75" customHeight="1" x14ac:dyDescent="0.25">
      <c r="A713" s="55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</row>
    <row r="714" spans="1:30" ht="12.75" customHeight="1" x14ac:dyDescent="0.25">
      <c r="A714" s="55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</row>
    <row r="715" spans="1:30" ht="12.75" customHeight="1" x14ac:dyDescent="0.25">
      <c r="A715" s="55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</row>
    <row r="716" spans="1:30" ht="12.75" customHeight="1" x14ac:dyDescent="0.25">
      <c r="A716" s="55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</row>
    <row r="717" spans="1:30" ht="12.75" customHeight="1" x14ac:dyDescent="0.25">
      <c r="A717" s="55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</row>
    <row r="718" spans="1:30" ht="12.75" customHeight="1" x14ac:dyDescent="0.25">
      <c r="A718" s="55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</row>
    <row r="719" spans="1:30" ht="12.75" customHeight="1" x14ac:dyDescent="0.25">
      <c r="A719" s="55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</row>
    <row r="720" spans="1:30" ht="12.75" customHeight="1" x14ac:dyDescent="0.25">
      <c r="A720" s="55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</row>
    <row r="721" spans="1:30" ht="12.75" customHeight="1" x14ac:dyDescent="0.25">
      <c r="A721" s="55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</row>
    <row r="722" spans="1:30" ht="12.75" customHeight="1" x14ac:dyDescent="0.25">
      <c r="A722" s="55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</row>
    <row r="723" spans="1:30" ht="12.75" customHeight="1" x14ac:dyDescent="0.25">
      <c r="A723" s="55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</row>
    <row r="724" spans="1:30" ht="12.75" customHeight="1" x14ac:dyDescent="0.25">
      <c r="A724" s="55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</row>
    <row r="725" spans="1:30" ht="12.75" customHeight="1" x14ac:dyDescent="0.25">
      <c r="A725" s="55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</row>
    <row r="726" spans="1:30" ht="12.75" customHeight="1" x14ac:dyDescent="0.25">
      <c r="A726" s="55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</row>
    <row r="727" spans="1:30" ht="12.75" customHeight="1" x14ac:dyDescent="0.25">
      <c r="A727" s="55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</row>
    <row r="728" spans="1:30" ht="12.75" customHeight="1" x14ac:dyDescent="0.25">
      <c r="A728" s="55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</row>
    <row r="729" spans="1:30" ht="12.75" customHeight="1" x14ac:dyDescent="0.25">
      <c r="A729" s="55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</row>
    <row r="730" spans="1:30" ht="12.75" customHeight="1" x14ac:dyDescent="0.25">
      <c r="A730" s="55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</row>
    <row r="731" spans="1:30" ht="12.75" customHeight="1" x14ac:dyDescent="0.25">
      <c r="A731" s="55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</row>
    <row r="732" spans="1:30" ht="12.75" customHeight="1" x14ac:dyDescent="0.25">
      <c r="A732" s="55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</row>
    <row r="733" spans="1:30" ht="12.75" customHeight="1" x14ac:dyDescent="0.25">
      <c r="A733" s="55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</row>
    <row r="734" spans="1:30" ht="12.75" customHeight="1" x14ac:dyDescent="0.25">
      <c r="A734" s="55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</row>
    <row r="735" spans="1:30" ht="12.75" customHeight="1" x14ac:dyDescent="0.25">
      <c r="A735" s="55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</row>
    <row r="736" spans="1:30" ht="12.75" customHeight="1" x14ac:dyDescent="0.25">
      <c r="A736" s="55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</row>
    <row r="737" spans="1:30" ht="12.75" customHeight="1" x14ac:dyDescent="0.25">
      <c r="A737" s="55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</row>
    <row r="738" spans="1:30" ht="12.75" customHeight="1" x14ac:dyDescent="0.25">
      <c r="A738" s="55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</row>
    <row r="739" spans="1:30" ht="12.75" customHeight="1" x14ac:dyDescent="0.25">
      <c r="A739" s="55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</row>
    <row r="740" spans="1:30" ht="12.75" customHeight="1" x14ac:dyDescent="0.25">
      <c r="A740" s="55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</row>
    <row r="741" spans="1:30" ht="12.75" customHeight="1" x14ac:dyDescent="0.25">
      <c r="A741" s="55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</row>
    <row r="742" spans="1:30" ht="12.75" customHeight="1" x14ac:dyDescent="0.25">
      <c r="A742" s="55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</row>
    <row r="743" spans="1:30" ht="12.75" customHeight="1" x14ac:dyDescent="0.25">
      <c r="A743" s="55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</row>
    <row r="744" spans="1:30" ht="12.75" customHeight="1" x14ac:dyDescent="0.25">
      <c r="A744" s="55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</row>
    <row r="745" spans="1:30" ht="12.75" customHeight="1" x14ac:dyDescent="0.25">
      <c r="A745" s="55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</row>
    <row r="746" spans="1:30" ht="12.75" customHeight="1" x14ac:dyDescent="0.25">
      <c r="A746" s="55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</row>
    <row r="747" spans="1:30" ht="12.75" customHeight="1" x14ac:dyDescent="0.25">
      <c r="A747" s="55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</row>
    <row r="748" spans="1:30" ht="12.75" customHeight="1" x14ac:dyDescent="0.25">
      <c r="A748" s="55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</row>
    <row r="749" spans="1:30" ht="12.75" customHeight="1" x14ac:dyDescent="0.25">
      <c r="A749" s="55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</row>
    <row r="750" spans="1:30" ht="12.75" customHeight="1" x14ac:dyDescent="0.25">
      <c r="A750" s="55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</row>
    <row r="751" spans="1:30" ht="12.75" customHeight="1" x14ac:dyDescent="0.25">
      <c r="A751" s="55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</row>
    <row r="752" spans="1:30" ht="12.75" customHeight="1" x14ac:dyDescent="0.25">
      <c r="A752" s="55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</row>
    <row r="753" spans="1:30" ht="12.75" customHeight="1" x14ac:dyDescent="0.25">
      <c r="A753" s="55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</row>
    <row r="754" spans="1:30" ht="12.75" customHeight="1" x14ac:dyDescent="0.25">
      <c r="A754" s="55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</row>
    <row r="755" spans="1:30" ht="12.75" customHeight="1" x14ac:dyDescent="0.25">
      <c r="A755" s="55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</row>
    <row r="756" spans="1:30" ht="12.75" customHeight="1" x14ac:dyDescent="0.25">
      <c r="A756" s="55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</row>
    <row r="757" spans="1:30" ht="12.75" customHeight="1" x14ac:dyDescent="0.25">
      <c r="A757" s="55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</row>
    <row r="758" spans="1:30" ht="12.75" customHeight="1" x14ac:dyDescent="0.25">
      <c r="A758" s="55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</row>
    <row r="759" spans="1:30" ht="12.75" customHeight="1" x14ac:dyDescent="0.25">
      <c r="A759" s="55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</row>
    <row r="760" spans="1:30" ht="12.75" customHeight="1" x14ac:dyDescent="0.25">
      <c r="A760" s="55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</row>
    <row r="761" spans="1:30" ht="12.75" customHeight="1" x14ac:dyDescent="0.25">
      <c r="A761" s="55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</row>
    <row r="762" spans="1:30" ht="12.75" customHeight="1" x14ac:dyDescent="0.25">
      <c r="A762" s="55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</row>
    <row r="763" spans="1:30" ht="12.75" customHeight="1" x14ac:dyDescent="0.25">
      <c r="A763" s="55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</row>
    <row r="764" spans="1:30" ht="12.75" customHeight="1" x14ac:dyDescent="0.25">
      <c r="A764" s="55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</row>
    <row r="765" spans="1:30" ht="12.75" customHeight="1" x14ac:dyDescent="0.25">
      <c r="A765" s="55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</row>
    <row r="766" spans="1:30" ht="12.75" customHeight="1" x14ac:dyDescent="0.25">
      <c r="A766" s="55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</row>
    <row r="767" spans="1:30" ht="12.75" customHeight="1" x14ac:dyDescent="0.25">
      <c r="A767" s="55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</row>
    <row r="768" spans="1:30" ht="12.75" customHeight="1" x14ac:dyDescent="0.25">
      <c r="A768" s="55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</row>
    <row r="769" spans="1:30" ht="12.75" customHeight="1" x14ac:dyDescent="0.25">
      <c r="A769" s="55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</row>
    <row r="770" spans="1:30" ht="12.75" customHeight="1" x14ac:dyDescent="0.25">
      <c r="A770" s="55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</row>
    <row r="771" spans="1:30" ht="12.75" customHeight="1" x14ac:dyDescent="0.25">
      <c r="A771" s="55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</row>
    <row r="772" spans="1:30" ht="12.75" customHeight="1" x14ac:dyDescent="0.25">
      <c r="A772" s="55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</row>
    <row r="773" spans="1:30" ht="12.75" customHeight="1" x14ac:dyDescent="0.25">
      <c r="A773" s="55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</row>
    <row r="774" spans="1:30" ht="12.75" customHeight="1" x14ac:dyDescent="0.25">
      <c r="A774" s="55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</row>
    <row r="775" spans="1:30" ht="12.75" customHeight="1" x14ac:dyDescent="0.25">
      <c r="A775" s="55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</row>
    <row r="776" spans="1:30" ht="12.75" customHeight="1" x14ac:dyDescent="0.25">
      <c r="A776" s="55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</row>
    <row r="777" spans="1:30" ht="12.75" customHeight="1" x14ac:dyDescent="0.25">
      <c r="A777" s="55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</row>
    <row r="778" spans="1:30" ht="12.75" customHeight="1" x14ac:dyDescent="0.25">
      <c r="A778" s="55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</row>
    <row r="779" spans="1:30" ht="12.75" customHeight="1" x14ac:dyDescent="0.25">
      <c r="A779" s="55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</row>
    <row r="780" spans="1:30" ht="12.75" customHeight="1" x14ac:dyDescent="0.25">
      <c r="A780" s="55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</row>
    <row r="781" spans="1:30" ht="12.75" customHeight="1" x14ac:dyDescent="0.25">
      <c r="A781" s="55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</row>
    <row r="782" spans="1:30" ht="12.75" customHeight="1" x14ac:dyDescent="0.25">
      <c r="A782" s="55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</row>
    <row r="783" spans="1:30" ht="12.75" customHeight="1" x14ac:dyDescent="0.25">
      <c r="A783" s="55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</row>
    <row r="784" spans="1:30" ht="12.75" customHeight="1" x14ac:dyDescent="0.25">
      <c r="A784" s="55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</row>
    <row r="785" spans="1:30" ht="12.75" customHeight="1" x14ac:dyDescent="0.25">
      <c r="A785" s="55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</row>
    <row r="786" spans="1:30" ht="12.75" customHeight="1" x14ac:dyDescent="0.25">
      <c r="A786" s="55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</row>
    <row r="787" spans="1:30" ht="12.75" customHeight="1" x14ac:dyDescent="0.25">
      <c r="A787" s="55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</row>
    <row r="788" spans="1:30" ht="12.75" customHeight="1" x14ac:dyDescent="0.25">
      <c r="A788" s="55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</row>
    <row r="789" spans="1:30" ht="12.75" customHeight="1" x14ac:dyDescent="0.25">
      <c r="A789" s="55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</row>
    <row r="790" spans="1:30" ht="12.75" customHeight="1" x14ac:dyDescent="0.25">
      <c r="A790" s="55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</row>
    <row r="791" spans="1:30" ht="12.75" customHeight="1" x14ac:dyDescent="0.25">
      <c r="A791" s="55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</row>
    <row r="792" spans="1:30" ht="12.75" customHeight="1" x14ac:dyDescent="0.25">
      <c r="A792" s="55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</row>
    <row r="793" spans="1:30" ht="12.75" customHeight="1" x14ac:dyDescent="0.25">
      <c r="A793" s="55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</row>
    <row r="794" spans="1:30" ht="12.75" customHeight="1" x14ac:dyDescent="0.25">
      <c r="A794" s="55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</row>
    <row r="795" spans="1:30" ht="12.75" customHeight="1" x14ac:dyDescent="0.25">
      <c r="A795" s="55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</row>
    <row r="796" spans="1:30" ht="12.75" customHeight="1" x14ac:dyDescent="0.25">
      <c r="A796" s="55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</row>
    <row r="797" spans="1:30" ht="12.75" customHeight="1" x14ac:dyDescent="0.25">
      <c r="A797" s="55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</row>
    <row r="798" spans="1:30" ht="12.75" customHeight="1" x14ac:dyDescent="0.25">
      <c r="A798" s="55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</row>
    <row r="799" spans="1:30" ht="12.75" customHeight="1" x14ac:dyDescent="0.25">
      <c r="A799" s="55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</row>
    <row r="800" spans="1:30" ht="12.75" customHeight="1" x14ac:dyDescent="0.25">
      <c r="A800" s="55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</row>
    <row r="801" spans="1:30" ht="12.75" customHeight="1" x14ac:dyDescent="0.25">
      <c r="A801" s="55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</row>
    <row r="802" spans="1:30" ht="12.75" customHeight="1" x14ac:dyDescent="0.25">
      <c r="A802" s="55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</row>
    <row r="803" spans="1:30" ht="12.75" customHeight="1" x14ac:dyDescent="0.25">
      <c r="A803" s="55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</row>
    <row r="804" spans="1:30" ht="12.75" customHeight="1" x14ac:dyDescent="0.25">
      <c r="A804" s="55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</row>
    <row r="805" spans="1:30" ht="12.75" customHeight="1" x14ac:dyDescent="0.25">
      <c r="A805" s="55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</row>
    <row r="806" spans="1:30" ht="12.75" customHeight="1" x14ac:dyDescent="0.25">
      <c r="A806" s="55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</row>
    <row r="807" spans="1:30" ht="12.75" customHeight="1" x14ac:dyDescent="0.25">
      <c r="A807" s="55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</row>
    <row r="808" spans="1:30" ht="12.75" customHeight="1" x14ac:dyDescent="0.25">
      <c r="A808" s="55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</row>
    <row r="809" spans="1:30" ht="12.75" customHeight="1" x14ac:dyDescent="0.25">
      <c r="A809" s="55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</row>
    <row r="810" spans="1:30" ht="12.75" customHeight="1" x14ac:dyDescent="0.25">
      <c r="A810" s="55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</row>
    <row r="811" spans="1:30" ht="12.75" customHeight="1" x14ac:dyDescent="0.25">
      <c r="A811" s="55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</row>
    <row r="812" spans="1:30" ht="12.75" customHeight="1" x14ac:dyDescent="0.25">
      <c r="A812" s="55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</row>
    <row r="813" spans="1:30" ht="12.75" customHeight="1" x14ac:dyDescent="0.25">
      <c r="A813" s="55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</row>
    <row r="814" spans="1:30" ht="12.75" customHeight="1" x14ac:dyDescent="0.25">
      <c r="A814" s="55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</row>
    <row r="815" spans="1:30" ht="12.75" customHeight="1" x14ac:dyDescent="0.25">
      <c r="A815" s="55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</row>
    <row r="816" spans="1:30" ht="12.75" customHeight="1" x14ac:dyDescent="0.25">
      <c r="A816" s="55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</row>
    <row r="817" spans="1:30" ht="12.75" customHeight="1" x14ac:dyDescent="0.25">
      <c r="A817" s="55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</row>
    <row r="818" spans="1:30" ht="12.75" customHeight="1" x14ac:dyDescent="0.25">
      <c r="A818" s="55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</row>
    <row r="819" spans="1:30" ht="12.75" customHeight="1" x14ac:dyDescent="0.25">
      <c r="A819" s="55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</row>
    <row r="820" spans="1:30" ht="12.75" customHeight="1" x14ac:dyDescent="0.25">
      <c r="A820" s="55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</row>
    <row r="821" spans="1:30" ht="12.75" customHeight="1" x14ac:dyDescent="0.25">
      <c r="A821" s="55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</row>
    <row r="822" spans="1:30" ht="12.75" customHeight="1" x14ac:dyDescent="0.25">
      <c r="A822" s="55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</row>
    <row r="823" spans="1:30" ht="12.75" customHeight="1" x14ac:dyDescent="0.25">
      <c r="A823" s="55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</row>
    <row r="824" spans="1:30" ht="12.75" customHeight="1" x14ac:dyDescent="0.25">
      <c r="A824" s="55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</row>
    <row r="825" spans="1:30" ht="12.75" customHeight="1" x14ac:dyDescent="0.25">
      <c r="A825" s="55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</row>
    <row r="826" spans="1:30" ht="12.75" customHeight="1" x14ac:dyDescent="0.25">
      <c r="A826" s="55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</row>
    <row r="827" spans="1:30" ht="12.75" customHeight="1" x14ac:dyDescent="0.25">
      <c r="A827" s="55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</row>
    <row r="828" spans="1:30" ht="12.75" customHeight="1" x14ac:dyDescent="0.25">
      <c r="A828" s="55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</row>
    <row r="829" spans="1:30" ht="12.75" customHeight="1" x14ac:dyDescent="0.25">
      <c r="A829" s="55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</row>
    <row r="830" spans="1:30" ht="12.75" customHeight="1" x14ac:dyDescent="0.25">
      <c r="A830" s="55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</row>
    <row r="831" spans="1:30" ht="12.75" customHeight="1" x14ac:dyDescent="0.25">
      <c r="A831" s="55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</row>
    <row r="832" spans="1:30" ht="12.75" customHeight="1" x14ac:dyDescent="0.25">
      <c r="A832" s="55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</row>
    <row r="833" spans="1:30" ht="12.75" customHeight="1" x14ac:dyDescent="0.25">
      <c r="A833" s="55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</row>
    <row r="834" spans="1:30" ht="12.75" customHeight="1" x14ac:dyDescent="0.25">
      <c r="A834" s="55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</row>
    <row r="835" spans="1:30" ht="12.75" customHeight="1" x14ac:dyDescent="0.25">
      <c r="A835" s="55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</row>
    <row r="836" spans="1:30" ht="12.75" customHeight="1" x14ac:dyDescent="0.25">
      <c r="A836" s="55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</row>
    <row r="837" spans="1:30" ht="12.75" customHeight="1" x14ac:dyDescent="0.25">
      <c r="A837" s="55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</row>
    <row r="838" spans="1:30" ht="12.75" customHeight="1" x14ac:dyDescent="0.25">
      <c r="A838" s="55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</row>
    <row r="839" spans="1:30" ht="12.75" customHeight="1" x14ac:dyDescent="0.25">
      <c r="A839" s="55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</row>
    <row r="840" spans="1:30" ht="12.75" customHeight="1" x14ac:dyDescent="0.25">
      <c r="A840" s="55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</row>
    <row r="841" spans="1:30" ht="12.75" customHeight="1" x14ac:dyDescent="0.25">
      <c r="A841" s="55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</row>
    <row r="842" spans="1:30" ht="12.75" customHeight="1" x14ac:dyDescent="0.25">
      <c r="A842" s="55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</row>
    <row r="843" spans="1:30" ht="12.75" customHeight="1" x14ac:dyDescent="0.25">
      <c r="A843" s="55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</row>
    <row r="844" spans="1:30" ht="12.75" customHeight="1" x14ac:dyDescent="0.25">
      <c r="A844" s="55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</row>
    <row r="845" spans="1:30" ht="12.75" customHeight="1" x14ac:dyDescent="0.25">
      <c r="A845" s="55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</row>
    <row r="846" spans="1:30" ht="12.75" customHeight="1" x14ac:dyDescent="0.25">
      <c r="A846" s="55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</row>
    <row r="847" spans="1:30" ht="12.75" customHeight="1" x14ac:dyDescent="0.25">
      <c r="A847" s="55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</row>
    <row r="848" spans="1:30" ht="12.75" customHeight="1" x14ac:dyDescent="0.25">
      <c r="A848" s="55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</row>
    <row r="849" spans="1:30" ht="12.75" customHeight="1" x14ac:dyDescent="0.25">
      <c r="A849" s="55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</row>
    <row r="850" spans="1:30" ht="12.75" customHeight="1" x14ac:dyDescent="0.25">
      <c r="A850" s="55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</row>
    <row r="851" spans="1:30" ht="12.75" customHeight="1" x14ac:dyDescent="0.25">
      <c r="A851" s="55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</row>
    <row r="852" spans="1:30" ht="12.75" customHeight="1" x14ac:dyDescent="0.25">
      <c r="A852" s="55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</row>
    <row r="853" spans="1:30" ht="12.75" customHeight="1" x14ac:dyDescent="0.25">
      <c r="A853" s="55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</row>
    <row r="854" spans="1:30" ht="12.75" customHeight="1" x14ac:dyDescent="0.25">
      <c r="A854" s="55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</row>
    <row r="855" spans="1:30" ht="12.75" customHeight="1" x14ac:dyDescent="0.25">
      <c r="A855" s="55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</row>
    <row r="856" spans="1:30" ht="12.75" customHeight="1" x14ac:dyDescent="0.25">
      <c r="A856" s="55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</row>
    <row r="857" spans="1:30" ht="12.75" customHeight="1" x14ac:dyDescent="0.25">
      <c r="A857" s="55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</row>
    <row r="858" spans="1:30" ht="12.75" customHeight="1" x14ac:dyDescent="0.25">
      <c r="A858" s="55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</row>
    <row r="859" spans="1:30" ht="12.75" customHeight="1" x14ac:dyDescent="0.25">
      <c r="A859" s="55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</row>
    <row r="860" spans="1:30" ht="12.75" customHeight="1" x14ac:dyDescent="0.25">
      <c r="A860" s="55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</row>
    <row r="861" spans="1:30" ht="12.75" customHeight="1" x14ac:dyDescent="0.25">
      <c r="A861" s="55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</row>
    <row r="862" spans="1:30" ht="12.75" customHeight="1" x14ac:dyDescent="0.25">
      <c r="A862" s="55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</row>
    <row r="863" spans="1:30" ht="12.75" customHeight="1" x14ac:dyDescent="0.25">
      <c r="A863" s="55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</row>
    <row r="864" spans="1:30" ht="12.75" customHeight="1" x14ac:dyDescent="0.25">
      <c r="A864" s="55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</row>
    <row r="865" spans="1:30" ht="12.75" customHeight="1" x14ac:dyDescent="0.25">
      <c r="A865" s="55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</row>
    <row r="866" spans="1:30" ht="12.75" customHeight="1" x14ac:dyDescent="0.25">
      <c r="A866" s="55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</row>
    <row r="867" spans="1:30" ht="12.75" customHeight="1" x14ac:dyDescent="0.25">
      <c r="A867" s="55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</row>
    <row r="868" spans="1:30" ht="12.75" customHeight="1" x14ac:dyDescent="0.25">
      <c r="A868" s="55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</row>
    <row r="869" spans="1:30" ht="12.75" customHeight="1" x14ac:dyDescent="0.25">
      <c r="A869" s="55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</row>
    <row r="870" spans="1:30" ht="12.75" customHeight="1" x14ac:dyDescent="0.25">
      <c r="A870" s="55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</row>
    <row r="871" spans="1:30" ht="12.75" customHeight="1" x14ac:dyDescent="0.25">
      <c r="A871" s="55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</row>
    <row r="872" spans="1:30" ht="12.75" customHeight="1" x14ac:dyDescent="0.25">
      <c r="A872" s="55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</row>
    <row r="873" spans="1:30" ht="12.75" customHeight="1" x14ac:dyDescent="0.25">
      <c r="A873" s="55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</row>
    <row r="874" spans="1:30" ht="12.75" customHeight="1" x14ac:dyDescent="0.25">
      <c r="A874" s="55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</row>
    <row r="875" spans="1:30" ht="12.75" customHeight="1" x14ac:dyDescent="0.25">
      <c r="A875" s="55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</row>
    <row r="876" spans="1:30" ht="12.75" customHeight="1" x14ac:dyDescent="0.25">
      <c r="A876" s="55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</row>
    <row r="877" spans="1:30" ht="12.75" customHeight="1" x14ac:dyDescent="0.25">
      <c r="A877" s="55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</row>
    <row r="878" spans="1:30" ht="12.75" customHeight="1" x14ac:dyDescent="0.25">
      <c r="A878" s="55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</row>
    <row r="879" spans="1:30" ht="12.75" customHeight="1" x14ac:dyDescent="0.25">
      <c r="A879" s="55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</row>
    <row r="880" spans="1:30" ht="12.75" customHeight="1" x14ac:dyDescent="0.25">
      <c r="A880" s="55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</row>
    <row r="881" spans="1:30" ht="12.75" customHeight="1" x14ac:dyDescent="0.25">
      <c r="A881" s="55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</row>
    <row r="882" spans="1:30" ht="12.75" customHeight="1" x14ac:dyDescent="0.25">
      <c r="A882" s="55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</row>
    <row r="883" spans="1:30" ht="12.75" customHeight="1" x14ac:dyDescent="0.25">
      <c r="A883" s="55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</row>
    <row r="884" spans="1:30" ht="12.75" customHeight="1" x14ac:dyDescent="0.25">
      <c r="A884" s="55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</row>
    <row r="885" spans="1:30" ht="12.75" customHeight="1" x14ac:dyDescent="0.25">
      <c r="A885" s="55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</row>
    <row r="886" spans="1:30" ht="12.75" customHeight="1" x14ac:dyDescent="0.25">
      <c r="A886" s="55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</row>
    <row r="887" spans="1:30" ht="12.75" customHeight="1" x14ac:dyDescent="0.25">
      <c r="A887" s="55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</row>
    <row r="888" spans="1:30" ht="12.75" customHeight="1" x14ac:dyDescent="0.25">
      <c r="A888" s="55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</row>
    <row r="889" spans="1:30" ht="12.75" customHeight="1" x14ac:dyDescent="0.25">
      <c r="A889" s="55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</row>
    <row r="890" spans="1:30" ht="12.75" customHeight="1" x14ac:dyDescent="0.25">
      <c r="A890" s="55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</row>
    <row r="891" spans="1:30" ht="12.75" customHeight="1" x14ac:dyDescent="0.25">
      <c r="A891" s="55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</row>
    <row r="892" spans="1:30" ht="12.75" customHeight="1" x14ac:dyDescent="0.25">
      <c r="A892" s="55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</row>
    <row r="893" spans="1:30" ht="12.75" customHeight="1" x14ac:dyDescent="0.25">
      <c r="A893" s="55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</row>
    <row r="894" spans="1:30" ht="12.75" customHeight="1" x14ac:dyDescent="0.25">
      <c r="A894" s="55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</row>
    <row r="895" spans="1:30" ht="12.75" customHeight="1" x14ac:dyDescent="0.25">
      <c r="A895" s="55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</row>
    <row r="896" spans="1:30" ht="12.75" customHeight="1" x14ac:dyDescent="0.25">
      <c r="A896" s="55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</row>
    <row r="897" spans="1:30" ht="12.75" customHeight="1" x14ac:dyDescent="0.25">
      <c r="A897" s="55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</row>
    <row r="898" spans="1:30" ht="12.75" customHeight="1" x14ac:dyDescent="0.25">
      <c r="A898" s="55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</row>
    <row r="899" spans="1:30" ht="12.75" customHeight="1" x14ac:dyDescent="0.25">
      <c r="A899" s="55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</row>
    <row r="900" spans="1:30" ht="12.75" customHeight="1" x14ac:dyDescent="0.25">
      <c r="A900" s="55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</row>
    <row r="901" spans="1:30" ht="12.75" customHeight="1" x14ac:dyDescent="0.25">
      <c r="A901" s="55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</row>
    <row r="902" spans="1:30" ht="12.75" customHeight="1" x14ac:dyDescent="0.25">
      <c r="A902" s="55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</row>
    <row r="903" spans="1:30" ht="12.75" customHeight="1" x14ac:dyDescent="0.25">
      <c r="A903" s="55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</row>
    <row r="904" spans="1:30" ht="12.75" customHeight="1" x14ac:dyDescent="0.25">
      <c r="A904" s="55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</row>
    <row r="905" spans="1:30" ht="12.75" customHeight="1" x14ac:dyDescent="0.25">
      <c r="A905" s="55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</row>
    <row r="906" spans="1:30" ht="12.75" customHeight="1" x14ac:dyDescent="0.25">
      <c r="A906" s="55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</row>
    <row r="907" spans="1:30" ht="12.75" customHeight="1" x14ac:dyDescent="0.25">
      <c r="A907" s="55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</row>
    <row r="908" spans="1:30" ht="12.75" customHeight="1" x14ac:dyDescent="0.25">
      <c r="A908" s="55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</row>
    <row r="909" spans="1:30" ht="12.75" customHeight="1" x14ac:dyDescent="0.25">
      <c r="A909" s="55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</row>
    <row r="910" spans="1:30" ht="12.75" customHeight="1" x14ac:dyDescent="0.25">
      <c r="A910" s="55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</row>
    <row r="911" spans="1:30" ht="12.75" customHeight="1" x14ac:dyDescent="0.25">
      <c r="A911" s="55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</row>
    <row r="912" spans="1:30" ht="12.75" customHeight="1" x14ac:dyDescent="0.25">
      <c r="A912" s="55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</row>
    <row r="913" spans="1:30" ht="12.75" customHeight="1" x14ac:dyDescent="0.25">
      <c r="A913" s="55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</row>
    <row r="914" spans="1:30" ht="12.75" customHeight="1" x14ac:dyDescent="0.25">
      <c r="A914" s="55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</row>
    <row r="915" spans="1:30" ht="12.75" customHeight="1" x14ac:dyDescent="0.25">
      <c r="A915" s="55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</row>
    <row r="916" spans="1:30" ht="12.75" customHeight="1" x14ac:dyDescent="0.25">
      <c r="A916" s="55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</row>
    <row r="917" spans="1:30" ht="12.75" customHeight="1" x14ac:dyDescent="0.25">
      <c r="A917" s="55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</row>
    <row r="918" spans="1:30" ht="12.75" customHeight="1" x14ac:dyDescent="0.25">
      <c r="A918" s="55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</row>
    <row r="919" spans="1:30" ht="12.75" customHeight="1" x14ac:dyDescent="0.25">
      <c r="A919" s="55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</row>
    <row r="920" spans="1:30" ht="12.75" customHeight="1" x14ac:dyDescent="0.25">
      <c r="A920" s="55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</row>
    <row r="921" spans="1:30" ht="12.75" customHeight="1" x14ac:dyDescent="0.25">
      <c r="A921" s="55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</row>
    <row r="922" spans="1:30" ht="12.75" customHeight="1" x14ac:dyDescent="0.25">
      <c r="A922" s="55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</row>
    <row r="923" spans="1:30" ht="12.75" customHeight="1" x14ac:dyDescent="0.25">
      <c r="A923" s="55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</row>
    <row r="924" spans="1:30" ht="12.75" customHeight="1" x14ac:dyDescent="0.25">
      <c r="A924" s="55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</row>
    <row r="925" spans="1:30" ht="12.75" customHeight="1" x14ac:dyDescent="0.25">
      <c r="A925" s="55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</row>
    <row r="926" spans="1:30" ht="12.75" customHeight="1" x14ac:dyDescent="0.25">
      <c r="A926" s="55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</row>
    <row r="927" spans="1:30" ht="12.75" customHeight="1" x14ac:dyDescent="0.25">
      <c r="A927" s="55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</row>
    <row r="928" spans="1:30" ht="12.75" customHeight="1" x14ac:dyDescent="0.25">
      <c r="A928" s="55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</row>
    <row r="929" spans="1:30" ht="12.75" customHeight="1" x14ac:dyDescent="0.25">
      <c r="A929" s="55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</row>
    <row r="930" spans="1:30" ht="12.75" customHeight="1" x14ac:dyDescent="0.25">
      <c r="A930" s="55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</row>
    <row r="931" spans="1:30" ht="12.75" customHeight="1" x14ac:dyDescent="0.25">
      <c r="A931" s="55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</row>
    <row r="932" spans="1:30" ht="12.75" customHeight="1" x14ac:dyDescent="0.25">
      <c r="A932" s="55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</row>
    <row r="933" spans="1:30" ht="12.75" customHeight="1" x14ac:dyDescent="0.25">
      <c r="A933" s="55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</row>
    <row r="934" spans="1:30" ht="12.75" customHeight="1" x14ac:dyDescent="0.25">
      <c r="A934" s="55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</row>
    <row r="935" spans="1:30" ht="12.75" customHeight="1" x14ac:dyDescent="0.25">
      <c r="A935" s="55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</row>
    <row r="936" spans="1:30" ht="12.75" customHeight="1" x14ac:dyDescent="0.25">
      <c r="A936" s="55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</row>
    <row r="937" spans="1:30" ht="12.75" customHeight="1" x14ac:dyDescent="0.25">
      <c r="A937" s="55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</row>
    <row r="938" spans="1:30" ht="12.75" customHeight="1" x14ac:dyDescent="0.25">
      <c r="A938" s="55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</row>
    <row r="939" spans="1:30" ht="12.75" customHeight="1" x14ac:dyDescent="0.25">
      <c r="A939" s="55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</row>
    <row r="940" spans="1:30" ht="12.75" customHeight="1" x14ac:dyDescent="0.25">
      <c r="A940" s="55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</row>
    <row r="941" spans="1:30" ht="12.75" customHeight="1" x14ac:dyDescent="0.25">
      <c r="A941" s="55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</row>
    <row r="942" spans="1:30" ht="12.75" customHeight="1" x14ac:dyDescent="0.25">
      <c r="A942" s="55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</row>
    <row r="943" spans="1:30" ht="12.75" customHeight="1" x14ac:dyDescent="0.25">
      <c r="A943" s="55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</row>
    <row r="944" spans="1:30" ht="12.75" customHeight="1" x14ac:dyDescent="0.25">
      <c r="A944" s="55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</row>
    <row r="945" spans="1:30" ht="12.75" customHeight="1" x14ac:dyDescent="0.25">
      <c r="A945" s="55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</row>
    <row r="946" spans="1:30" ht="12.75" customHeight="1" x14ac:dyDescent="0.25">
      <c r="A946" s="55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</row>
    <row r="947" spans="1:30" ht="12.75" customHeight="1" x14ac:dyDescent="0.25">
      <c r="A947" s="55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</row>
    <row r="948" spans="1:30" ht="12.75" customHeight="1" x14ac:dyDescent="0.25">
      <c r="A948" s="55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</row>
    <row r="949" spans="1:30" ht="12.75" customHeight="1" x14ac:dyDescent="0.25">
      <c r="A949" s="55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</row>
    <row r="950" spans="1:30" ht="12.75" customHeight="1" x14ac:dyDescent="0.25">
      <c r="A950" s="55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</row>
    <row r="951" spans="1:30" ht="12.75" customHeight="1" x14ac:dyDescent="0.25">
      <c r="A951" s="55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</row>
    <row r="952" spans="1:30" ht="12.75" customHeight="1" x14ac:dyDescent="0.25">
      <c r="A952" s="55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</row>
    <row r="953" spans="1:30" ht="12.75" customHeight="1" x14ac:dyDescent="0.25">
      <c r="A953" s="55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</row>
    <row r="954" spans="1:30" ht="12.75" customHeight="1" x14ac:dyDescent="0.25">
      <c r="A954" s="55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</row>
    <row r="955" spans="1:30" ht="12.75" customHeight="1" x14ac:dyDescent="0.25">
      <c r="A955" s="55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</row>
    <row r="956" spans="1:30" ht="12.75" customHeight="1" x14ac:dyDescent="0.25">
      <c r="A956" s="55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</row>
    <row r="957" spans="1:30" ht="12.75" customHeight="1" x14ac:dyDescent="0.25">
      <c r="A957" s="55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</row>
    <row r="958" spans="1:30" ht="12.75" customHeight="1" x14ac:dyDescent="0.25">
      <c r="A958" s="55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</row>
    <row r="959" spans="1:30" ht="12.75" customHeight="1" x14ac:dyDescent="0.25">
      <c r="A959" s="55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</row>
    <row r="960" spans="1:30" ht="12.75" customHeight="1" x14ac:dyDescent="0.25">
      <c r="A960" s="55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</row>
    <row r="961" spans="1:30" ht="12.75" customHeight="1" x14ac:dyDescent="0.25">
      <c r="A961" s="55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</row>
    <row r="962" spans="1:30" ht="12.75" customHeight="1" x14ac:dyDescent="0.25">
      <c r="A962" s="55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</row>
    <row r="963" spans="1:30" ht="12.75" customHeight="1" x14ac:dyDescent="0.25">
      <c r="A963" s="55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</row>
    <row r="964" spans="1:30" ht="12.75" customHeight="1" x14ac:dyDescent="0.25">
      <c r="A964" s="55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</row>
    <row r="965" spans="1:30" ht="12.75" customHeight="1" x14ac:dyDescent="0.25">
      <c r="A965" s="55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</row>
    <row r="966" spans="1:30" ht="12.75" customHeight="1" x14ac:dyDescent="0.25">
      <c r="A966" s="55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</row>
    <row r="967" spans="1:30" ht="12.75" customHeight="1" x14ac:dyDescent="0.25">
      <c r="A967" s="55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</row>
    <row r="968" spans="1:30" ht="12.75" customHeight="1" x14ac:dyDescent="0.25">
      <c r="A968" s="55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</row>
    <row r="969" spans="1:30" ht="12.75" customHeight="1" x14ac:dyDescent="0.25">
      <c r="A969" s="55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</row>
    <row r="970" spans="1:30" ht="12.75" customHeight="1" x14ac:dyDescent="0.25">
      <c r="A970" s="55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</row>
    <row r="971" spans="1:30" ht="12.75" customHeight="1" x14ac:dyDescent="0.25">
      <c r="A971" s="55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</row>
    <row r="972" spans="1:30" ht="12.75" customHeight="1" x14ac:dyDescent="0.25">
      <c r="A972" s="55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</row>
    <row r="973" spans="1:30" ht="12.75" customHeight="1" x14ac:dyDescent="0.25">
      <c r="A973" s="55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</row>
    <row r="974" spans="1:30" ht="12.75" customHeight="1" x14ac:dyDescent="0.25">
      <c r="A974" s="55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</row>
    <row r="975" spans="1:30" ht="12.75" customHeight="1" x14ac:dyDescent="0.25">
      <c r="A975" s="55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</row>
    <row r="976" spans="1:30" ht="12.75" customHeight="1" x14ac:dyDescent="0.25">
      <c r="A976" s="55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</row>
    <row r="977" spans="1:30" ht="12.75" customHeight="1" x14ac:dyDescent="0.25">
      <c r="A977" s="55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</row>
    <row r="978" spans="1:30" ht="12.75" customHeight="1" x14ac:dyDescent="0.25">
      <c r="A978" s="55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</row>
    <row r="979" spans="1:30" ht="12.75" customHeight="1" x14ac:dyDescent="0.25">
      <c r="A979" s="55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</row>
    <row r="980" spans="1:30" ht="12.75" customHeight="1" x14ac:dyDescent="0.25">
      <c r="A980" s="55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</row>
    <row r="981" spans="1:30" ht="12.75" customHeight="1" x14ac:dyDescent="0.25">
      <c r="A981" s="55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</row>
    <row r="982" spans="1:30" ht="12.75" customHeight="1" x14ac:dyDescent="0.25">
      <c r="A982" s="55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</row>
    <row r="983" spans="1:30" ht="12.75" customHeight="1" x14ac:dyDescent="0.25">
      <c r="A983" s="55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</row>
    <row r="984" spans="1:30" ht="12.75" customHeight="1" x14ac:dyDescent="0.25">
      <c r="A984" s="55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</row>
    <row r="985" spans="1:30" ht="12.75" customHeight="1" x14ac:dyDescent="0.25">
      <c r="A985" s="55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</row>
    <row r="986" spans="1:30" ht="12.75" customHeight="1" x14ac:dyDescent="0.25">
      <c r="A986" s="55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</row>
    <row r="987" spans="1:30" ht="12.75" customHeight="1" x14ac:dyDescent="0.25">
      <c r="A987" s="55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</row>
    <row r="988" spans="1:30" ht="12.75" customHeight="1" x14ac:dyDescent="0.25">
      <c r="A988" s="55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</row>
    <row r="989" spans="1:30" ht="12.75" customHeight="1" x14ac:dyDescent="0.25">
      <c r="A989" s="55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</row>
    <row r="990" spans="1:30" ht="12.75" customHeight="1" x14ac:dyDescent="0.25">
      <c r="A990" s="55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</row>
    <row r="991" spans="1:30" ht="12.75" customHeight="1" x14ac:dyDescent="0.25">
      <c r="A991" s="55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</row>
    <row r="992" spans="1:30" ht="12.75" customHeight="1" x14ac:dyDescent="0.25">
      <c r="A992" s="55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</row>
    <row r="993" spans="1:30" ht="12.75" customHeight="1" x14ac:dyDescent="0.25">
      <c r="A993" s="55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</row>
    <row r="994" spans="1:30" ht="12.75" customHeight="1" x14ac:dyDescent="0.25">
      <c r="A994" s="55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</row>
    <row r="995" spans="1:30" ht="12.75" customHeight="1" x14ac:dyDescent="0.25">
      <c r="A995" s="55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</row>
    <row r="996" spans="1:30" ht="12.75" customHeight="1" x14ac:dyDescent="0.25">
      <c r="A996" s="55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</row>
    <row r="997" spans="1:30" ht="12.75" customHeight="1" x14ac:dyDescent="0.25">
      <c r="A997" s="55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</row>
    <row r="998" spans="1:30" ht="12.75" customHeight="1" x14ac:dyDescent="0.25">
      <c r="A998" s="55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</row>
    <row r="999" spans="1:30" ht="12.75" customHeight="1" x14ac:dyDescent="0.25">
      <c r="A999" s="55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</row>
    <row r="1000" spans="1:30" ht="12.75" customHeight="1" x14ac:dyDescent="0.25">
      <c r="A1000" s="55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</row>
  </sheetData>
  <mergeCells count="19">
    <mergeCell ref="A41:H41"/>
    <mergeCell ref="A24:J24"/>
    <mergeCell ref="C25:J25"/>
    <mergeCell ref="H26:H27"/>
    <mergeCell ref="I26:I27"/>
    <mergeCell ref="J26:J27"/>
    <mergeCell ref="A25:A27"/>
    <mergeCell ref="B25:B27"/>
    <mergeCell ref="C26:C27"/>
    <mergeCell ref="D26:D27"/>
    <mergeCell ref="E26:E27"/>
    <mergeCell ref="F26:F27"/>
    <mergeCell ref="G26:G27"/>
    <mergeCell ref="A1:H1"/>
    <mergeCell ref="A2:A4"/>
    <mergeCell ref="B2:B4"/>
    <mergeCell ref="C2:H2"/>
    <mergeCell ref="C3:E3"/>
    <mergeCell ref="F3:H3"/>
  </mergeCells>
  <pageMargins left="0.74803149606299213" right="0.74803149606299213" top="1.2791338582677163" bottom="1.2791338582677163" header="0" footer="0"/>
  <pageSetup paperSize="9" scale="56" pageOrder="overThenDown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B1000"/>
  <sheetViews>
    <sheetView workbookViewId="0">
      <selection activeCell="I14" sqref="I14:L14"/>
    </sheetView>
  </sheetViews>
  <sheetFormatPr defaultColWidth="14.42578125" defaultRowHeight="15" customHeight="1" x14ac:dyDescent="0.25"/>
  <cols>
    <col min="1" max="1" width="18.28515625" style="80" customWidth="1"/>
    <col min="2" max="2" width="14" style="80" customWidth="1"/>
    <col min="3" max="3" width="20.7109375" style="80" customWidth="1"/>
    <col min="4" max="4" width="18.7109375" style="80" customWidth="1"/>
    <col min="5" max="5" width="17.5703125" style="80" customWidth="1"/>
    <col min="6" max="6" width="15.140625" style="80" customWidth="1"/>
    <col min="7" max="7" width="19.7109375" style="80" customWidth="1"/>
    <col min="8" max="8" width="17.85546875" style="80" customWidth="1"/>
    <col min="9" max="9" width="14.28515625" style="80" customWidth="1"/>
    <col min="10" max="28" width="9.42578125" style="80" customWidth="1"/>
    <col min="29" max="16384" width="14.42578125" style="80"/>
  </cols>
  <sheetData>
    <row r="1" spans="1:28" ht="49.5" customHeight="1" x14ac:dyDescent="0.25">
      <c r="A1" s="287" t="s">
        <v>346</v>
      </c>
      <c r="B1" s="90"/>
      <c r="C1" s="90"/>
      <c r="D1" s="90"/>
      <c r="E1" s="90"/>
      <c r="F1" s="90"/>
      <c r="G1" s="88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21" customHeight="1" x14ac:dyDescent="0.25">
      <c r="A2" s="321" t="s">
        <v>11</v>
      </c>
      <c r="B2" s="322" t="s">
        <v>345</v>
      </c>
      <c r="C2" s="292" t="s">
        <v>32</v>
      </c>
      <c r="D2" s="90"/>
      <c r="E2" s="90"/>
      <c r="F2" s="90"/>
      <c r="G2" s="88"/>
      <c r="H2" s="31"/>
      <c r="I2" s="350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4.25" customHeight="1" x14ac:dyDescent="0.25">
      <c r="A3" s="152"/>
      <c r="B3" s="323"/>
      <c r="C3" s="151" t="s">
        <v>43</v>
      </c>
      <c r="D3" s="324" t="s">
        <v>44</v>
      </c>
      <c r="E3" s="151" t="s">
        <v>45</v>
      </c>
      <c r="F3" s="324" t="s">
        <v>46</v>
      </c>
      <c r="G3" s="151" t="s">
        <v>47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ht="40.5" customHeight="1" x14ac:dyDescent="0.25">
      <c r="A4" s="92"/>
      <c r="B4" s="325"/>
      <c r="C4" s="92"/>
      <c r="D4" s="148"/>
      <c r="E4" s="92"/>
      <c r="F4" s="148"/>
      <c r="G4" s="92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ht="12.75" customHeight="1" x14ac:dyDescent="0.25">
      <c r="A5" s="326" t="s">
        <v>18</v>
      </c>
      <c r="B5" s="327">
        <v>85.6</v>
      </c>
      <c r="C5" s="328">
        <v>3.3</v>
      </c>
      <c r="D5" s="329">
        <v>7.5</v>
      </c>
      <c r="E5" s="328">
        <v>19</v>
      </c>
      <c r="F5" s="329">
        <v>35.799999999999997</v>
      </c>
      <c r="G5" s="328">
        <v>20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28" ht="12.75" customHeight="1" x14ac:dyDescent="0.25">
      <c r="A6" s="330" t="s">
        <v>19</v>
      </c>
      <c r="B6" s="331">
        <v>200.2</v>
      </c>
      <c r="C6" s="332">
        <v>22.3</v>
      </c>
      <c r="D6" s="333">
        <v>16.3</v>
      </c>
      <c r="E6" s="332">
        <v>23.5</v>
      </c>
      <c r="F6" s="333">
        <v>102</v>
      </c>
      <c r="G6" s="332">
        <v>36</v>
      </c>
      <c r="H6" s="53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ht="12.75" customHeight="1" x14ac:dyDescent="0.25">
      <c r="A7" s="334" t="s">
        <v>20</v>
      </c>
      <c r="B7" s="327">
        <v>26.7</v>
      </c>
      <c r="C7" s="328">
        <v>0</v>
      </c>
      <c r="D7" s="329">
        <v>9</v>
      </c>
      <c r="E7" s="328">
        <v>7</v>
      </c>
      <c r="F7" s="329">
        <v>3.7</v>
      </c>
      <c r="G7" s="328">
        <v>7</v>
      </c>
      <c r="H7" s="31"/>
      <c r="I7" s="335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1:28" ht="12.75" customHeight="1" x14ac:dyDescent="0.25">
      <c r="A8" s="334" t="s">
        <v>21</v>
      </c>
      <c r="B8" s="327">
        <v>179.3</v>
      </c>
      <c r="C8" s="328">
        <v>21</v>
      </c>
      <c r="D8" s="329">
        <v>11</v>
      </c>
      <c r="E8" s="328">
        <v>21</v>
      </c>
      <c r="F8" s="329">
        <v>66.8</v>
      </c>
      <c r="G8" s="328">
        <v>59.5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1:28" ht="12.75" customHeight="1" x14ac:dyDescent="0.25">
      <c r="A9" s="334" t="s">
        <v>22</v>
      </c>
      <c r="B9" s="327">
        <v>26.5</v>
      </c>
      <c r="C9" s="328">
        <v>0</v>
      </c>
      <c r="D9" s="329">
        <v>2</v>
      </c>
      <c r="E9" s="328">
        <v>3.5</v>
      </c>
      <c r="F9" s="329">
        <v>18</v>
      </c>
      <c r="G9" s="328">
        <v>3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</row>
    <row r="10" spans="1:28" ht="12.75" customHeight="1" x14ac:dyDescent="0.25">
      <c r="A10" s="334" t="s">
        <v>23</v>
      </c>
      <c r="B10" s="327">
        <v>142.19999999999999</v>
      </c>
      <c r="C10" s="328">
        <v>8.1</v>
      </c>
      <c r="D10" s="329">
        <v>16.100000000000001</v>
      </c>
      <c r="E10" s="328">
        <v>31</v>
      </c>
      <c r="F10" s="329">
        <v>66</v>
      </c>
      <c r="G10" s="328">
        <v>21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ht="12.75" customHeight="1" x14ac:dyDescent="0.25">
      <c r="A11" s="334" t="s">
        <v>24</v>
      </c>
      <c r="B11" s="327">
        <v>7.3</v>
      </c>
      <c r="C11" s="328">
        <v>0</v>
      </c>
      <c r="D11" s="329">
        <v>1</v>
      </c>
      <c r="E11" s="328">
        <v>0.3</v>
      </c>
      <c r="F11" s="329">
        <v>5</v>
      </c>
      <c r="G11" s="328">
        <v>1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</row>
    <row r="12" spans="1:28" ht="12.75" customHeight="1" x14ac:dyDescent="0.25">
      <c r="A12" s="336" t="s">
        <v>25</v>
      </c>
      <c r="B12" s="331">
        <v>667.8</v>
      </c>
      <c r="C12" s="332">
        <v>54.7</v>
      </c>
      <c r="D12" s="333">
        <v>62.9</v>
      </c>
      <c r="E12" s="332">
        <v>105.3</v>
      </c>
      <c r="F12" s="333">
        <v>297.3</v>
      </c>
      <c r="G12" s="332">
        <v>147.5</v>
      </c>
      <c r="H12" s="53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 spans="1:28" ht="12.75" customHeight="1" x14ac:dyDescent="0.25">
      <c r="A13" s="336" t="s">
        <v>26</v>
      </c>
      <c r="B13" s="331">
        <v>2041.7</v>
      </c>
      <c r="C13" s="332">
        <v>335.5</v>
      </c>
      <c r="D13" s="333">
        <v>265.7</v>
      </c>
      <c r="E13" s="332">
        <v>457.8</v>
      </c>
      <c r="F13" s="333">
        <v>737.1</v>
      </c>
      <c r="G13" s="332">
        <v>245.5</v>
      </c>
      <c r="H13" s="53"/>
      <c r="I13" s="114"/>
      <c r="J13" s="114"/>
      <c r="K13" s="114"/>
      <c r="L13" s="114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</row>
    <row r="14" spans="1:28" ht="12.75" customHeight="1" x14ac:dyDescent="0.25">
      <c r="A14" s="336" t="s">
        <v>27</v>
      </c>
      <c r="B14" s="331">
        <v>1759.5</v>
      </c>
      <c r="C14" s="332">
        <v>139.6</v>
      </c>
      <c r="D14" s="333">
        <v>238.9</v>
      </c>
      <c r="E14" s="332">
        <v>254.7</v>
      </c>
      <c r="F14" s="333">
        <v>851.8</v>
      </c>
      <c r="G14" s="332">
        <v>274.5</v>
      </c>
      <c r="H14" s="53"/>
      <c r="I14" s="114"/>
      <c r="J14" s="114"/>
      <c r="K14" s="114"/>
      <c r="L14" s="114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</row>
    <row r="15" spans="1:28" ht="12.75" customHeight="1" x14ac:dyDescent="0.25">
      <c r="A15" s="336" t="s">
        <v>28</v>
      </c>
      <c r="B15" s="331">
        <v>663.6</v>
      </c>
      <c r="C15" s="332">
        <v>81.5</v>
      </c>
      <c r="D15" s="333">
        <v>115</v>
      </c>
      <c r="E15" s="332">
        <v>132.5</v>
      </c>
      <c r="F15" s="333">
        <v>264</v>
      </c>
      <c r="G15" s="332">
        <v>70.599999999999994</v>
      </c>
      <c r="H15" s="53"/>
      <c r="I15" s="114"/>
      <c r="J15" s="114"/>
      <c r="K15" s="114"/>
      <c r="L15" s="114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</row>
    <row r="16" spans="1:28" ht="12.75" customHeight="1" x14ac:dyDescent="0.25">
      <c r="A16" s="336" t="s">
        <v>29</v>
      </c>
      <c r="B16" s="331">
        <v>314.8</v>
      </c>
      <c r="C16" s="332">
        <v>37.6</v>
      </c>
      <c r="D16" s="333">
        <v>69.7</v>
      </c>
      <c r="E16" s="332">
        <v>78</v>
      </c>
      <c r="F16" s="333">
        <v>93.7</v>
      </c>
      <c r="G16" s="332">
        <v>35.9</v>
      </c>
      <c r="H16" s="53"/>
      <c r="I16" s="113"/>
      <c r="J16" s="113"/>
      <c r="K16" s="113"/>
      <c r="L16" s="11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</row>
    <row r="17" spans="1:28" ht="12.75" customHeight="1" x14ac:dyDescent="0.25">
      <c r="A17" s="337" t="s">
        <v>30</v>
      </c>
      <c r="B17" s="338">
        <v>4779.6000000000004</v>
      </c>
      <c r="C17" s="339">
        <v>594.20000000000005</v>
      </c>
      <c r="D17" s="340">
        <v>689.3</v>
      </c>
      <c r="E17" s="339">
        <v>923</v>
      </c>
      <c r="F17" s="340">
        <v>1946.6</v>
      </c>
      <c r="G17" s="339">
        <v>626.5</v>
      </c>
      <c r="H17" s="53"/>
      <c r="I17" s="114"/>
      <c r="J17" s="114"/>
      <c r="K17" s="114"/>
      <c r="L17" s="114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</row>
    <row r="18" spans="1:28" ht="12.75" customHeight="1" x14ac:dyDescent="0.25">
      <c r="A18" s="349" t="s">
        <v>42</v>
      </c>
      <c r="B18" s="31"/>
      <c r="C18" s="31"/>
      <c r="D18" s="31"/>
      <c r="E18" s="31"/>
      <c r="F18" s="31"/>
      <c r="G18" s="31"/>
      <c r="H18" s="31"/>
      <c r="I18" s="114"/>
      <c r="J18" s="114"/>
      <c r="K18" s="114"/>
      <c r="L18" s="114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</row>
    <row r="19" spans="1:28" ht="12.75" customHeight="1" x14ac:dyDescent="0.25">
      <c r="A19" s="227"/>
      <c r="B19" s="31"/>
      <c r="C19" s="31"/>
      <c r="D19" s="31"/>
      <c r="E19" s="31"/>
      <c r="F19" s="31"/>
      <c r="G19" s="31"/>
      <c r="H19" s="31"/>
      <c r="I19" s="341"/>
      <c r="J19" s="341"/>
      <c r="K19" s="341"/>
      <c r="L19" s="34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</row>
    <row r="20" spans="1:28" ht="12.75" customHeight="1" x14ac:dyDescent="0.25">
      <c r="A20" s="227"/>
      <c r="B20" s="31"/>
      <c r="C20" s="31"/>
      <c r="D20" s="31"/>
      <c r="E20" s="31"/>
      <c r="F20" s="31"/>
      <c r="G20" s="31"/>
      <c r="H20" s="31"/>
      <c r="I20" s="342"/>
      <c r="J20" s="342"/>
      <c r="K20" s="342"/>
      <c r="L20" s="34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</row>
    <row r="21" spans="1:28" ht="12.75" customHeight="1" x14ac:dyDescent="0.25">
      <c r="A21" s="227"/>
      <c r="B21" s="31"/>
      <c r="C21" s="31"/>
      <c r="D21" s="31"/>
      <c r="E21" s="31"/>
      <c r="F21" s="31"/>
      <c r="G21" s="31"/>
      <c r="H21" s="191"/>
      <c r="I21" s="341"/>
      <c r="J21" s="341"/>
      <c r="K21" s="341"/>
      <c r="L21" s="34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</row>
    <row r="22" spans="1:28" ht="12.75" customHeight="1" x14ac:dyDescent="0.25">
      <c r="A22" s="227"/>
      <c r="B22" s="31"/>
      <c r="C22" s="31"/>
      <c r="D22" s="31"/>
      <c r="E22" s="31"/>
      <c r="F22" s="31"/>
      <c r="G22" s="31"/>
      <c r="H22" s="191"/>
      <c r="I22" s="341"/>
      <c r="J22" s="341"/>
      <c r="K22" s="341"/>
      <c r="L22" s="34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</row>
    <row r="23" spans="1:28" ht="12.75" customHeight="1" x14ac:dyDescent="0.25">
      <c r="A23" s="227"/>
      <c r="B23" s="31"/>
      <c r="C23" s="31"/>
      <c r="D23" s="31"/>
      <c r="E23" s="31"/>
      <c r="F23" s="31"/>
      <c r="G23" s="31"/>
      <c r="H23" s="31"/>
      <c r="I23" s="341"/>
      <c r="J23" s="341"/>
      <c r="K23" s="341"/>
      <c r="L23" s="34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</row>
    <row r="24" spans="1:28" ht="12.75" customHeight="1" x14ac:dyDescent="0.25">
      <c r="A24" s="303"/>
      <c r="B24" s="343"/>
      <c r="C24" s="344"/>
      <c r="D24" s="344"/>
      <c r="E24" s="344"/>
      <c r="F24" s="344"/>
      <c r="G24" s="344"/>
      <c r="H24" s="344"/>
      <c r="I24" s="341"/>
      <c r="J24" s="341"/>
      <c r="K24" s="341"/>
      <c r="L24" s="34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 spans="1:28" ht="12.75" customHeight="1" x14ac:dyDescent="0.25">
      <c r="A25" s="317"/>
      <c r="B25" s="345"/>
      <c r="C25" s="346"/>
      <c r="D25" s="346"/>
      <c r="E25" s="346"/>
      <c r="F25" s="346"/>
      <c r="G25" s="346"/>
      <c r="H25" s="346"/>
      <c r="I25" s="341"/>
      <c r="J25" s="341"/>
      <c r="K25" s="341"/>
      <c r="L25" s="34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</row>
    <row r="26" spans="1:28" ht="12.75" customHeight="1" x14ac:dyDescent="0.25">
      <c r="A26" s="303"/>
      <c r="B26" s="343"/>
      <c r="C26" s="344"/>
      <c r="D26" s="344"/>
      <c r="E26" s="344"/>
      <c r="F26" s="344"/>
      <c r="G26" s="344"/>
      <c r="H26" s="344"/>
      <c r="I26" s="342"/>
      <c r="J26" s="342"/>
      <c r="K26" s="342"/>
      <c r="L26" s="342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</row>
    <row r="27" spans="1:28" ht="12.75" customHeight="1" x14ac:dyDescent="0.25">
      <c r="A27" s="303"/>
      <c r="B27" s="343"/>
      <c r="C27" s="344"/>
      <c r="D27" s="344"/>
      <c r="E27" s="344"/>
      <c r="F27" s="344"/>
      <c r="G27" s="344"/>
      <c r="H27" s="344"/>
      <c r="I27" s="342"/>
      <c r="J27" s="342"/>
      <c r="K27" s="342"/>
      <c r="L27" s="342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</row>
    <row r="28" spans="1:28" ht="12.75" customHeight="1" x14ac:dyDescent="0.25">
      <c r="A28" s="303"/>
      <c r="B28" s="343"/>
      <c r="C28" s="344"/>
      <c r="D28" s="344"/>
      <c r="E28" s="344"/>
      <c r="F28" s="344"/>
      <c r="G28" s="344"/>
      <c r="H28" s="344"/>
      <c r="I28" s="114"/>
      <c r="J28" s="114"/>
      <c r="K28" s="114"/>
      <c r="L28" s="114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</row>
    <row r="29" spans="1:28" ht="12.75" customHeight="1" x14ac:dyDescent="0.25">
      <c r="A29" s="303"/>
      <c r="B29" s="343"/>
      <c r="C29" s="344"/>
      <c r="D29" s="344"/>
      <c r="E29" s="344"/>
      <c r="F29" s="344"/>
      <c r="G29" s="344"/>
      <c r="H29" s="344"/>
      <c r="I29" s="347"/>
      <c r="J29" s="347"/>
      <c r="K29" s="347"/>
      <c r="L29" s="347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</row>
    <row r="30" spans="1:28" ht="12.75" customHeight="1" x14ac:dyDescent="0.25">
      <c r="A30" s="303"/>
      <c r="B30" s="343"/>
      <c r="C30" s="344"/>
      <c r="D30" s="344"/>
      <c r="E30" s="344"/>
      <c r="F30" s="344"/>
      <c r="G30" s="344"/>
      <c r="H30" s="344"/>
      <c r="I30" s="348"/>
      <c r="J30" s="348"/>
      <c r="K30" s="348"/>
      <c r="L30" s="348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</row>
    <row r="31" spans="1:28" ht="12.75" customHeight="1" x14ac:dyDescent="0.25">
      <c r="A31" s="207"/>
      <c r="B31" s="345"/>
      <c r="C31" s="346"/>
      <c r="D31" s="346"/>
      <c r="E31" s="346"/>
      <c r="F31" s="346"/>
      <c r="G31" s="346"/>
      <c r="H31" s="346"/>
      <c r="I31" s="347"/>
      <c r="J31" s="347"/>
      <c r="K31" s="347"/>
      <c r="L31" s="347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</row>
    <row r="32" spans="1:28" ht="12.75" customHeight="1" x14ac:dyDescent="0.25">
      <c r="A32" s="207"/>
      <c r="B32" s="345"/>
      <c r="C32" s="346"/>
      <c r="D32" s="346"/>
      <c r="E32" s="346"/>
      <c r="F32" s="346"/>
      <c r="G32" s="346"/>
      <c r="H32" s="346"/>
      <c r="I32" s="347"/>
      <c r="J32" s="347"/>
      <c r="K32" s="347"/>
      <c r="L32" s="347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</row>
    <row r="33" spans="1:28" ht="12.75" customHeight="1" x14ac:dyDescent="0.25">
      <c r="A33" s="207"/>
      <c r="B33" s="345"/>
      <c r="C33" s="346"/>
      <c r="D33" s="346"/>
      <c r="E33" s="346"/>
      <c r="F33" s="346"/>
      <c r="G33" s="346"/>
      <c r="H33" s="346"/>
      <c r="I33" s="347"/>
      <c r="J33" s="347"/>
      <c r="K33" s="347"/>
      <c r="L33" s="347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</row>
    <row r="34" spans="1:28" ht="12.75" customHeight="1" x14ac:dyDescent="0.25">
      <c r="A34" s="207"/>
      <c r="B34" s="345"/>
      <c r="C34" s="346"/>
      <c r="D34" s="346"/>
      <c r="E34" s="346"/>
      <c r="F34" s="346"/>
      <c r="G34" s="346"/>
      <c r="H34" s="346"/>
      <c r="I34" s="347"/>
      <c r="J34" s="347"/>
      <c r="K34" s="347"/>
      <c r="L34" s="347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</row>
    <row r="35" spans="1:28" ht="12.75" customHeight="1" x14ac:dyDescent="0.25">
      <c r="A35" s="207"/>
      <c r="B35" s="345"/>
      <c r="C35" s="346"/>
      <c r="D35" s="346"/>
      <c r="E35" s="346"/>
      <c r="F35" s="346"/>
      <c r="G35" s="346"/>
      <c r="H35" s="346"/>
      <c r="I35" s="347"/>
      <c r="J35" s="347"/>
      <c r="K35" s="347"/>
      <c r="L35" s="347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</row>
    <row r="36" spans="1:28" ht="12.75" customHeight="1" x14ac:dyDescent="0.25">
      <c r="A36" s="53"/>
      <c r="B36" s="345"/>
      <c r="C36" s="346"/>
      <c r="D36" s="346"/>
      <c r="E36" s="346"/>
      <c r="F36" s="346"/>
      <c r="G36" s="346"/>
      <c r="H36" s="346"/>
      <c r="I36" s="348"/>
      <c r="J36" s="348"/>
      <c r="K36" s="348"/>
      <c r="L36" s="348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</row>
    <row r="37" spans="1:28" ht="12.75" customHeight="1" x14ac:dyDescent="0.25">
      <c r="A37" s="227"/>
      <c r="B37" s="31"/>
      <c r="C37" s="31"/>
      <c r="D37" s="31"/>
      <c r="E37" s="31"/>
      <c r="F37" s="31"/>
      <c r="G37" s="31"/>
      <c r="H37" s="31"/>
      <c r="I37" s="348"/>
      <c r="J37" s="348"/>
      <c r="K37" s="348"/>
      <c r="L37" s="348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</row>
    <row r="38" spans="1:28" ht="12.75" customHeight="1" x14ac:dyDescent="0.25">
      <c r="A38" s="227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</row>
    <row r="39" spans="1:28" ht="12.75" customHeight="1" x14ac:dyDescent="0.25">
      <c r="A39" s="22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</row>
    <row r="40" spans="1:28" ht="12.75" customHeight="1" x14ac:dyDescent="0.25">
      <c r="A40" s="227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</row>
    <row r="41" spans="1:28" ht="12.75" customHeight="1" x14ac:dyDescent="0.25">
      <c r="A41" s="227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</row>
    <row r="42" spans="1:28" ht="12.75" customHeight="1" x14ac:dyDescent="0.25">
      <c r="A42" s="227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</row>
    <row r="43" spans="1:28" ht="12.75" customHeight="1" x14ac:dyDescent="0.25">
      <c r="A43" s="227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</row>
    <row r="44" spans="1:28" ht="12.75" customHeight="1" x14ac:dyDescent="0.25">
      <c r="A44" s="227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</row>
    <row r="45" spans="1:28" ht="12.75" customHeight="1" x14ac:dyDescent="0.25">
      <c r="A45" s="227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</row>
    <row r="46" spans="1:28" ht="12.75" customHeight="1" x14ac:dyDescent="0.25">
      <c r="A46" s="227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</row>
    <row r="47" spans="1:28" ht="12.75" customHeight="1" x14ac:dyDescent="0.25">
      <c r="A47" s="227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</row>
    <row r="48" spans="1:28" ht="12.75" customHeight="1" x14ac:dyDescent="0.25">
      <c r="A48" s="227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</row>
    <row r="49" spans="1:28" ht="12.75" customHeight="1" x14ac:dyDescent="0.25">
      <c r="A49" s="227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</row>
    <row r="50" spans="1:28" ht="12.75" customHeight="1" x14ac:dyDescent="0.25">
      <c r="A50" s="227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</row>
    <row r="51" spans="1:28" ht="12.75" customHeight="1" x14ac:dyDescent="0.25">
      <c r="A51" s="227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</row>
    <row r="52" spans="1:28" ht="12.75" customHeight="1" x14ac:dyDescent="0.25">
      <c r="A52" s="227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</row>
    <row r="53" spans="1:28" ht="12.75" customHeight="1" x14ac:dyDescent="0.25">
      <c r="A53" s="227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</row>
    <row r="54" spans="1:28" ht="12.75" customHeight="1" x14ac:dyDescent="0.25">
      <c r="A54" s="227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</row>
    <row r="55" spans="1:28" ht="12.75" customHeight="1" x14ac:dyDescent="0.25">
      <c r="A55" s="227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</row>
    <row r="56" spans="1:28" ht="12.75" customHeight="1" x14ac:dyDescent="0.25">
      <c r="A56" s="227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</row>
    <row r="57" spans="1:28" ht="12.75" customHeight="1" x14ac:dyDescent="0.25">
      <c r="A57" s="227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</row>
    <row r="58" spans="1:28" ht="12.75" customHeight="1" x14ac:dyDescent="0.25">
      <c r="A58" s="227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</row>
    <row r="59" spans="1:28" ht="12.75" customHeight="1" x14ac:dyDescent="0.25">
      <c r="A59" s="227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</row>
    <row r="60" spans="1:28" ht="12.75" customHeight="1" x14ac:dyDescent="0.25">
      <c r="A60" s="227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</row>
    <row r="61" spans="1:28" ht="12.75" customHeight="1" x14ac:dyDescent="0.25">
      <c r="A61" s="227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</row>
    <row r="62" spans="1:28" ht="12.75" customHeight="1" x14ac:dyDescent="0.25">
      <c r="A62" s="227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</row>
    <row r="63" spans="1:28" ht="12.75" customHeight="1" x14ac:dyDescent="0.25">
      <c r="A63" s="227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</row>
    <row r="64" spans="1:28" ht="12.75" customHeight="1" x14ac:dyDescent="0.25">
      <c r="A64" s="227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</row>
    <row r="65" spans="1:28" ht="12.75" customHeight="1" x14ac:dyDescent="0.25">
      <c r="A65" s="227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</row>
    <row r="66" spans="1:28" ht="12.75" customHeight="1" x14ac:dyDescent="0.25">
      <c r="A66" s="227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</row>
    <row r="67" spans="1:28" ht="12.75" customHeight="1" x14ac:dyDescent="0.25">
      <c r="A67" s="227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</row>
    <row r="68" spans="1:28" ht="12.75" customHeight="1" x14ac:dyDescent="0.25">
      <c r="A68" s="227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</row>
    <row r="69" spans="1:28" ht="12.75" customHeight="1" x14ac:dyDescent="0.25">
      <c r="A69" s="227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</row>
    <row r="70" spans="1:28" ht="12.75" customHeight="1" x14ac:dyDescent="0.25">
      <c r="A70" s="227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</row>
    <row r="71" spans="1:28" ht="12.75" customHeight="1" x14ac:dyDescent="0.25">
      <c r="A71" s="227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</row>
    <row r="72" spans="1:28" ht="12.75" customHeight="1" x14ac:dyDescent="0.25">
      <c r="A72" s="227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</row>
    <row r="73" spans="1:28" ht="12.75" customHeight="1" x14ac:dyDescent="0.25">
      <c r="A73" s="227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</row>
    <row r="74" spans="1:28" ht="12.75" customHeight="1" x14ac:dyDescent="0.25">
      <c r="A74" s="227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</row>
    <row r="75" spans="1:28" ht="12.75" customHeight="1" x14ac:dyDescent="0.25">
      <c r="A75" s="227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</row>
    <row r="76" spans="1:28" ht="12.75" customHeight="1" x14ac:dyDescent="0.25">
      <c r="A76" s="227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</row>
    <row r="77" spans="1:28" ht="12.75" customHeight="1" x14ac:dyDescent="0.25">
      <c r="A77" s="227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</row>
    <row r="78" spans="1:28" ht="12.75" customHeight="1" x14ac:dyDescent="0.25">
      <c r="A78" s="227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</row>
    <row r="79" spans="1:28" ht="12.75" customHeight="1" x14ac:dyDescent="0.25">
      <c r="A79" s="227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</row>
    <row r="80" spans="1:28" ht="12.75" customHeight="1" x14ac:dyDescent="0.25">
      <c r="A80" s="227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</row>
    <row r="81" spans="1:28" ht="12.75" customHeight="1" x14ac:dyDescent="0.25">
      <c r="A81" s="227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</row>
    <row r="82" spans="1:28" ht="12.75" customHeight="1" x14ac:dyDescent="0.25">
      <c r="A82" s="227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</row>
    <row r="83" spans="1:28" ht="12.75" customHeight="1" x14ac:dyDescent="0.25">
      <c r="A83" s="227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</row>
    <row r="84" spans="1:28" ht="12.75" customHeight="1" x14ac:dyDescent="0.25">
      <c r="A84" s="227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</row>
    <row r="85" spans="1:28" ht="12.75" customHeight="1" x14ac:dyDescent="0.25">
      <c r="A85" s="227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</row>
    <row r="86" spans="1:28" ht="12.75" customHeight="1" x14ac:dyDescent="0.25">
      <c r="A86" s="227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</row>
    <row r="87" spans="1:28" ht="12.75" customHeight="1" x14ac:dyDescent="0.25">
      <c r="A87" s="227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</row>
    <row r="88" spans="1:28" ht="12.75" customHeight="1" x14ac:dyDescent="0.25">
      <c r="A88" s="227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</row>
    <row r="89" spans="1:28" ht="12.75" customHeight="1" x14ac:dyDescent="0.25">
      <c r="A89" s="227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</row>
    <row r="90" spans="1:28" ht="12.75" customHeight="1" x14ac:dyDescent="0.25">
      <c r="A90" s="227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</row>
    <row r="91" spans="1:28" ht="12.75" customHeight="1" x14ac:dyDescent="0.25">
      <c r="A91" s="227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</row>
    <row r="92" spans="1:28" ht="12.75" customHeight="1" x14ac:dyDescent="0.25">
      <c r="A92" s="227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</row>
    <row r="93" spans="1:28" ht="12.75" customHeight="1" x14ac:dyDescent="0.25">
      <c r="A93" s="227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</row>
    <row r="94" spans="1:28" ht="12.75" customHeight="1" x14ac:dyDescent="0.25">
      <c r="A94" s="227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</row>
    <row r="95" spans="1:28" ht="12.75" customHeight="1" x14ac:dyDescent="0.25">
      <c r="A95" s="227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</row>
    <row r="96" spans="1:28" ht="12.75" customHeight="1" x14ac:dyDescent="0.25">
      <c r="A96" s="227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</row>
    <row r="97" spans="1:28" ht="12.75" customHeight="1" x14ac:dyDescent="0.25">
      <c r="A97" s="227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</row>
    <row r="98" spans="1:28" ht="12.75" customHeight="1" x14ac:dyDescent="0.25">
      <c r="A98" s="227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</row>
    <row r="99" spans="1:28" ht="12.75" customHeight="1" x14ac:dyDescent="0.25">
      <c r="A99" s="227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</row>
    <row r="100" spans="1:28" ht="12.75" customHeight="1" x14ac:dyDescent="0.25">
      <c r="A100" s="227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</row>
    <row r="101" spans="1:28" ht="12.75" customHeight="1" x14ac:dyDescent="0.25">
      <c r="A101" s="227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</row>
    <row r="102" spans="1:28" ht="12.75" customHeight="1" x14ac:dyDescent="0.25">
      <c r="A102" s="227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</row>
    <row r="103" spans="1:28" ht="12.75" customHeight="1" x14ac:dyDescent="0.25">
      <c r="A103" s="227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</row>
    <row r="104" spans="1:28" ht="12.75" customHeight="1" x14ac:dyDescent="0.25">
      <c r="A104" s="227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</row>
    <row r="105" spans="1:28" ht="12.75" customHeight="1" x14ac:dyDescent="0.25">
      <c r="A105" s="227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</row>
    <row r="106" spans="1:28" ht="12.75" customHeight="1" x14ac:dyDescent="0.25">
      <c r="A106" s="227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</row>
    <row r="107" spans="1:28" ht="12.75" customHeight="1" x14ac:dyDescent="0.25">
      <c r="A107" s="227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</row>
    <row r="108" spans="1:28" ht="12.75" customHeight="1" x14ac:dyDescent="0.25">
      <c r="A108" s="227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</row>
    <row r="109" spans="1:28" ht="12.75" customHeight="1" x14ac:dyDescent="0.25">
      <c r="A109" s="227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</row>
    <row r="110" spans="1:28" ht="12.75" customHeight="1" x14ac:dyDescent="0.25">
      <c r="A110" s="227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</row>
    <row r="111" spans="1:28" ht="12.75" customHeight="1" x14ac:dyDescent="0.25">
      <c r="A111" s="227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</row>
    <row r="112" spans="1:28" ht="12.75" customHeight="1" x14ac:dyDescent="0.25">
      <c r="A112" s="227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</row>
    <row r="113" spans="1:28" ht="12.75" customHeight="1" x14ac:dyDescent="0.25">
      <c r="A113" s="227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</row>
    <row r="114" spans="1:28" ht="12.75" customHeight="1" x14ac:dyDescent="0.25">
      <c r="A114" s="227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</row>
    <row r="115" spans="1:28" ht="12.75" customHeight="1" x14ac:dyDescent="0.25">
      <c r="A115" s="227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</row>
    <row r="116" spans="1:28" ht="12.75" customHeight="1" x14ac:dyDescent="0.25">
      <c r="A116" s="227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</row>
    <row r="117" spans="1:28" ht="12.75" customHeight="1" x14ac:dyDescent="0.25">
      <c r="A117" s="227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</row>
    <row r="118" spans="1:28" ht="12.75" customHeight="1" x14ac:dyDescent="0.25">
      <c r="A118" s="227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</row>
    <row r="119" spans="1:28" ht="12.75" customHeight="1" x14ac:dyDescent="0.25">
      <c r="A119" s="227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</row>
    <row r="120" spans="1:28" ht="12.75" customHeight="1" x14ac:dyDescent="0.25">
      <c r="A120" s="227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</row>
    <row r="121" spans="1:28" ht="12.75" customHeight="1" x14ac:dyDescent="0.25">
      <c r="A121" s="227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</row>
    <row r="122" spans="1:28" ht="12.75" customHeight="1" x14ac:dyDescent="0.25">
      <c r="A122" s="227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</row>
    <row r="123" spans="1:28" ht="12.75" customHeight="1" x14ac:dyDescent="0.25">
      <c r="A123" s="227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</row>
    <row r="124" spans="1:28" ht="12.75" customHeight="1" x14ac:dyDescent="0.25">
      <c r="A124" s="227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</row>
    <row r="125" spans="1:28" ht="12.75" customHeight="1" x14ac:dyDescent="0.25">
      <c r="A125" s="227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</row>
    <row r="126" spans="1:28" ht="12.75" customHeight="1" x14ac:dyDescent="0.25">
      <c r="A126" s="227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</row>
    <row r="127" spans="1:28" ht="12.75" customHeight="1" x14ac:dyDescent="0.25">
      <c r="A127" s="227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</row>
    <row r="128" spans="1:28" ht="12.75" customHeight="1" x14ac:dyDescent="0.25">
      <c r="A128" s="227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</row>
    <row r="129" spans="1:28" ht="12.75" customHeight="1" x14ac:dyDescent="0.25">
      <c r="A129" s="227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</row>
    <row r="130" spans="1:28" ht="12.75" customHeight="1" x14ac:dyDescent="0.25">
      <c r="A130" s="227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</row>
    <row r="131" spans="1:28" ht="12.75" customHeight="1" x14ac:dyDescent="0.25">
      <c r="A131" s="227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</row>
    <row r="132" spans="1:28" ht="12.75" customHeight="1" x14ac:dyDescent="0.25">
      <c r="A132" s="227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</row>
    <row r="133" spans="1:28" ht="12.75" customHeight="1" x14ac:dyDescent="0.25">
      <c r="A133" s="227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</row>
    <row r="134" spans="1:28" ht="12.75" customHeight="1" x14ac:dyDescent="0.25">
      <c r="A134" s="227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</row>
    <row r="135" spans="1:28" ht="12.75" customHeight="1" x14ac:dyDescent="0.25">
      <c r="A135" s="227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</row>
    <row r="136" spans="1:28" ht="12.75" customHeight="1" x14ac:dyDescent="0.25">
      <c r="A136" s="227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</row>
    <row r="137" spans="1:28" ht="12.75" customHeight="1" x14ac:dyDescent="0.25">
      <c r="A137" s="227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</row>
    <row r="138" spans="1:28" ht="12.75" customHeight="1" x14ac:dyDescent="0.25">
      <c r="A138" s="227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</row>
    <row r="139" spans="1:28" ht="12.75" customHeight="1" x14ac:dyDescent="0.25">
      <c r="A139" s="227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</row>
    <row r="140" spans="1:28" ht="12.75" customHeight="1" x14ac:dyDescent="0.25">
      <c r="A140" s="227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</row>
    <row r="141" spans="1:28" ht="12.75" customHeight="1" x14ac:dyDescent="0.25">
      <c r="A141" s="227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</row>
    <row r="142" spans="1:28" ht="12.75" customHeight="1" x14ac:dyDescent="0.25">
      <c r="A142" s="227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</row>
    <row r="143" spans="1:28" ht="12.75" customHeight="1" x14ac:dyDescent="0.25">
      <c r="A143" s="227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</row>
    <row r="144" spans="1:28" ht="12.75" customHeight="1" x14ac:dyDescent="0.25">
      <c r="A144" s="227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</row>
    <row r="145" spans="1:28" ht="12.75" customHeight="1" x14ac:dyDescent="0.25">
      <c r="A145" s="227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</row>
    <row r="146" spans="1:28" ht="12.75" customHeight="1" x14ac:dyDescent="0.25">
      <c r="A146" s="227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</row>
    <row r="147" spans="1:28" ht="12.75" customHeight="1" x14ac:dyDescent="0.25">
      <c r="A147" s="227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</row>
    <row r="148" spans="1:28" ht="12.75" customHeight="1" x14ac:dyDescent="0.25">
      <c r="A148" s="227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</row>
    <row r="149" spans="1:28" ht="12.75" customHeight="1" x14ac:dyDescent="0.25">
      <c r="A149" s="227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</row>
    <row r="150" spans="1:28" ht="12.75" customHeight="1" x14ac:dyDescent="0.25">
      <c r="A150" s="227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</row>
    <row r="151" spans="1:28" ht="12.75" customHeight="1" x14ac:dyDescent="0.25">
      <c r="A151" s="227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</row>
    <row r="152" spans="1:28" ht="12.75" customHeight="1" x14ac:dyDescent="0.25">
      <c r="A152" s="227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</row>
    <row r="153" spans="1:28" ht="12.75" customHeight="1" x14ac:dyDescent="0.25">
      <c r="A153" s="227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</row>
    <row r="154" spans="1:28" ht="12.75" customHeight="1" x14ac:dyDescent="0.25">
      <c r="A154" s="227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</row>
    <row r="155" spans="1:28" ht="12.75" customHeight="1" x14ac:dyDescent="0.25">
      <c r="A155" s="227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</row>
    <row r="156" spans="1:28" ht="12.75" customHeight="1" x14ac:dyDescent="0.25">
      <c r="A156" s="227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</row>
    <row r="157" spans="1:28" ht="12.75" customHeight="1" x14ac:dyDescent="0.25">
      <c r="A157" s="227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</row>
    <row r="158" spans="1:28" ht="12.75" customHeight="1" x14ac:dyDescent="0.25">
      <c r="A158" s="227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</row>
    <row r="159" spans="1:28" ht="12.75" customHeight="1" x14ac:dyDescent="0.25">
      <c r="A159" s="227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</row>
    <row r="160" spans="1:28" ht="12.75" customHeight="1" x14ac:dyDescent="0.25">
      <c r="A160" s="227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</row>
    <row r="161" spans="1:28" ht="12.75" customHeight="1" x14ac:dyDescent="0.25">
      <c r="A161" s="227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</row>
    <row r="162" spans="1:28" ht="12.75" customHeight="1" x14ac:dyDescent="0.25">
      <c r="A162" s="227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</row>
    <row r="163" spans="1:28" ht="12.75" customHeight="1" x14ac:dyDescent="0.25">
      <c r="A163" s="227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</row>
    <row r="164" spans="1:28" ht="12.75" customHeight="1" x14ac:dyDescent="0.25">
      <c r="A164" s="227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</row>
    <row r="165" spans="1:28" ht="12.75" customHeight="1" x14ac:dyDescent="0.25">
      <c r="A165" s="227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</row>
    <row r="166" spans="1:28" ht="12.75" customHeight="1" x14ac:dyDescent="0.25">
      <c r="A166" s="227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</row>
    <row r="167" spans="1:28" ht="12.75" customHeight="1" x14ac:dyDescent="0.25">
      <c r="A167" s="227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</row>
    <row r="168" spans="1:28" ht="12.75" customHeight="1" x14ac:dyDescent="0.25">
      <c r="A168" s="227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</row>
    <row r="169" spans="1:28" ht="12.75" customHeight="1" x14ac:dyDescent="0.25">
      <c r="A169" s="227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</row>
    <row r="170" spans="1:28" ht="12.75" customHeight="1" x14ac:dyDescent="0.25">
      <c r="A170" s="227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</row>
    <row r="171" spans="1:28" ht="12.75" customHeight="1" x14ac:dyDescent="0.25">
      <c r="A171" s="227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</row>
    <row r="172" spans="1:28" ht="12.75" customHeight="1" x14ac:dyDescent="0.25">
      <c r="A172" s="227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</row>
    <row r="173" spans="1:28" ht="12.75" customHeight="1" x14ac:dyDescent="0.25">
      <c r="A173" s="227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</row>
    <row r="174" spans="1:28" ht="12.75" customHeight="1" x14ac:dyDescent="0.25">
      <c r="A174" s="227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</row>
    <row r="175" spans="1:28" ht="12.75" customHeight="1" x14ac:dyDescent="0.25">
      <c r="A175" s="227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</row>
    <row r="176" spans="1:28" ht="12.75" customHeight="1" x14ac:dyDescent="0.25">
      <c r="A176" s="227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</row>
    <row r="177" spans="1:28" ht="12.75" customHeight="1" x14ac:dyDescent="0.25">
      <c r="A177" s="227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</row>
    <row r="178" spans="1:28" ht="12.75" customHeight="1" x14ac:dyDescent="0.25">
      <c r="A178" s="227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</row>
    <row r="179" spans="1:28" ht="12.75" customHeight="1" x14ac:dyDescent="0.25">
      <c r="A179" s="227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</row>
    <row r="180" spans="1:28" ht="12.75" customHeight="1" x14ac:dyDescent="0.25">
      <c r="A180" s="227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</row>
    <row r="181" spans="1:28" ht="12.75" customHeight="1" x14ac:dyDescent="0.25">
      <c r="A181" s="227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</row>
    <row r="182" spans="1:28" ht="12.75" customHeight="1" x14ac:dyDescent="0.25">
      <c r="A182" s="227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</row>
    <row r="183" spans="1:28" ht="12.75" customHeight="1" x14ac:dyDescent="0.25">
      <c r="A183" s="227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</row>
    <row r="184" spans="1:28" ht="12.75" customHeight="1" x14ac:dyDescent="0.25">
      <c r="A184" s="227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</row>
    <row r="185" spans="1:28" ht="12.75" customHeight="1" x14ac:dyDescent="0.25">
      <c r="A185" s="227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</row>
    <row r="186" spans="1:28" ht="12.75" customHeight="1" x14ac:dyDescent="0.25">
      <c r="A186" s="227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</row>
    <row r="187" spans="1:28" ht="12.75" customHeight="1" x14ac:dyDescent="0.25">
      <c r="A187" s="227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</row>
    <row r="188" spans="1:28" ht="12.75" customHeight="1" x14ac:dyDescent="0.25">
      <c r="A188" s="227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</row>
    <row r="189" spans="1:28" ht="12.75" customHeight="1" x14ac:dyDescent="0.25">
      <c r="A189" s="227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</row>
    <row r="190" spans="1:28" ht="12.75" customHeight="1" x14ac:dyDescent="0.25">
      <c r="A190" s="227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</row>
    <row r="191" spans="1:28" ht="12.75" customHeight="1" x14ac:dyDescent="0.25">
      <c r="A191" s="227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</row>
    <row r="192" spans="1:28" ht="12.75" customHeight="1" x14ac:dyDescent="0.25">
      <c r="A192" s="227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</row>
    <row r="193" spans="1:28" ht="12.75" customHeight="1" x14ac:dyDescent="0.25">
      <c r="A193" s="227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</row>
    <row r="194" spans="1:28" ht="12.75" customHeight="1" x14ac:dyDescent="0.25">
      <c r="A194" s="227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</row>
    <row r="195" spans="1:28" ht="12.75" customHeight="1" x14ac:dyDescent="0.25">
      <c r="A195" s="227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</row>
    <row r="196" spans="1:28" ht="12.75" customHeight="1" x14ac:dyDescent="0.25">
      <c r="A196" s="227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</row>
    <row r="197" spans="1:28" ht="12.75" customHeight="1" x14ac:dyDescent="0.25">
      <c r="A197" s="227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</row>
    <row r="198" spans="1:28" ht="12.75" customHeight="1" x14ac:dyDescent="0.25">
      <c r="A198" s="227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</row>
    <row r="199" spans="1:28" ht="12.75" customHeight="1" x14ac:dyDescent="0.25">
      <c r="A199" s="227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</row>
    <row r="200" spans="1:28" ht="12.75" customHeight="1" x14ac:dyDescent="0.25">
      <c r="A200" s="227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</row>
    <row r="201" spans="1:28" ht="12.75" customHeight="1" x14ac:dyDescent="0.25">
      <c r="A201" s="227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</row>
    <row r="202" spans="1:28" ht="12.75" customHeight="1" x14ac:dyDescent="0.25">
      <c r="A202" s="227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</row>
    <row r="203" spans="1:28" ht="12.75" customHeight="1" x14ac:dyDescent="0.25">
      <c r="A203" s="227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</row>
    <row r="204" spans="1:28" ht="12.75" customHeight="1" x14ac:dyDescent="0.25">
      <c r="A204" s="227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</row>
    <row r="205" spans="1:28" ht="12.75" customHeight="1" x14ac:dyDescent="0.25">
      <c r="A205" s="227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</row>
    <row r="206" spans="1:28" ht="12.75" customHeight="1" x14ac:dyDescent="0.25">
      <c r="A206" s="227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</row>
    <row r="207" spans="1:28" ht="12.75" customHeight="1" x14ac:dyDescent="0.25">
      <c r="A207" s="227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</row>
    <row r="208" spans="1:28" ht="12.75" customHeight="1" x14ac:dyDescent="0.25">
      <c r="A208" s="227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</row>
    <row r="209" spans="1:28" ht="12.75" customHeight="1" x14ac:dyDescent="0.25">
      <c r="A209" s="227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</row>
    <row r="210" spans="1:28" ht="12.75" customHeight="1" x14ac:dyDescent="0.25">
      <c r="A210" s="227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</row>
    <row r="211" spans="1:28" ht="12.75" customHeight="1" x14ac:dyDescent="0.25">
      <c r="A211" s="227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</row>
    <row r="212" spans="1:28" ht="12.75" customHeight="1" x14ac:dyDescent="0.25">
      <c r="A212" s="227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</row>
    <row r="213" spans="1:28" ht="12.75" customHeight="1" x14ac:dyDescent="0.25">
      <c r="A213" s="227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</row>
    <row r="214" spans="1:28" ht="12.75" customHeight="1" x14ac:dyDescent="0.25">
      <c r="A214" s="227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</row>
    <row r="215" spans="1:28" ht="12.75" customHeight="1" x14ac:dyDescent="0.25">
      <c r="A215" s="227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</row>
    <row r="216" spans="1:28" ht="12.75" customHeight="1" x14ac:dyDescent="0.25">
      <c r="A216" s="227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</row>
    <row r="217" spans="1:28" ht="12.75" customHeight="1" x14ac:dyDescent="0.25">
      <c r="A217" s="227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</row>
    <row r="218" spans="1:28" ht="12.75" customHeight="1" x14ac:dyDescent="0.25">
      <c r="A218" s="227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</row>
    <row r="219" spans="1:28" ht="12.75" customHeight="1" x14ac:dyDescent="0.25">
      <c r="A219" s="227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</row>
    <row r="220" spans="1:28" ht="12.75" customHeight="1" x14ac:dyDescent="0.25">
      <c r="A220" s="227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</row>
    <row r="221" spans="1:28" ht="12.75" customHeight="1" x14ac:dyDescent="0.25">
      <c r="A221" s="227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</row>
    <row r="222" spans="1:28" ht="12.75" customHeight="1" x14ac:dyDescent="0.25">
      <c r="A222" s="227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</row>
    <row r="223" spans="1:28" ht="12.75" customHeight="1" x14ac:dyDescent="0.25">
      <c r="A223" s="227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</row>
    <row r="224" spans="1:28" ht="12.75" customHeight="1" x14ac:dyDescent="0.25">
      <c r="A224" s="227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</row>
    <row r="225" spans="1:28" ht="12.75" customHeight="1" x14ac:dyDescent="0.25">
      <c r="A225" s="227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</row>
    <row r="226" spans="1:28" ht="12.75" customHeight="1" x14ac:dyDescent="0.25">
      <c r="A226" s="227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</row>
    <row r="227" spans="1:28" ht="12.75" customHeight="1" x14ac:dyDescent="0.25">
      <c r="A227" s="227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</row>
    <row r="228" spans="1:28" ht="12.75" customHeight="1" x14ac:dyDescent="0.25">
      <c r="A228" s="227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</row>
    <row r="229" spans="1:28" ht="12.75" customHeight="1" x14ac:dyDescent="0.25">
      <c r="A229" s="227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</row>
    <row r="230" spans="1:28" ht="12.75" customHeight="1" x14ac:dyDescent="0.25">
      <c r="A230" s="227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</row>
    <row r="231" spans="1:28" ht="12.75" customHeight="1" x14ac:dyDescent="0.25">
      <c r="A231" s="227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</row>
    <row r="232" spans="1:28" ht="12.75" customHeight="1" x14ac:dyDescent="0.25">
      <c r="A232" s="227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</row>
    <row r="233" spans="1:28" ht="12.75" customHeight="1" x14ac:dyDescent="0.25">
      <c r="A233" s="227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</row>
    <row r="234" spans="1:28" ht="12.75" customHeight="1" x14ac:dyDescent="0.25">
      <c r="A234" s="227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</row>
    <row r="235" spans="1:28" ht="12.75" customHeight="1" x14ac:dyDescent="0.25">
      <c r="A235" s="227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</row>
    <row r="236" spans="1:28" ht="12.75" customHeight="1" x14ac:dyDescent="0.25">
      <c r="A236" s="227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</row>
    <row r="237" spans="1:28" ht="12.75" customHeight="1" x14ac:dyDescent="0.25">
      <c r="A237" s="227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</row>
    <row r="238" spans="1:28" ht="12.75" customHeight="1" x14ac:dyDescent="0.25">
      <c r="A238" s="227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</row>
    <row r="239" spans="1:28" ht="12.75" customHeight="1" x14ac:dyDescent="0.25">
      <c r="A239" s="227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</row>
    <row r="240" spans="1:28" ht="12.75" customHeight="1" x14ac:dyDescent="0.25">
      <c r="A240" s="227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</row>
    <row r="241" spans="1:28" ht="12.75" customHeight="1" x14ac:dyDescent="0.25">
      <c r="A241" s="227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</row>
    <row r="242" spans="1:28" ht="12.75" customHeight="1" x14ac:dyDescent="0.25">
      <c r="A242" s="227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</row>
    <row r="243" spans="1:28" ht="12.75" customHeight="1" x14ac:dyDescent="0.25">
      <c r="A243" s="227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</row>
    <row r="244" spans="1:28" ht="12.75" customHeight="1" x14ac:dyDescent="0.25">
      <c r="A244" s="227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</row>
    <row r="245" spans="1:28" ht="12.75" customHeight="1" x14ac:dyDescent="0.25">
      <c r="A245" s="227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</row>
    <row r="246" spans="1:28" ht="12.75" customHeight="1" x14ac:dyDescent="0.25">
      <c r="A246" s="227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</row>
    <row r="247" spans="1:28" ht="12.75" customHeight="1" x14ac:dyDescent="0.25">
      <c r="A247" s="227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</row>
    <row r="248" spans="1:28" ht="12.75" customHeight="1" x14ac:dyDescent="0.25">
      <c r="A248" s="227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</row>
    <row r="249" spans="1:28" ht="12.75" customHeight="1" x14ac:dyDescent="0.25">
      <c r="A249" s="227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</row>
    <row r="250" spans="1:28" ht="12.75" customHeight="1" x14ac:dyDescent="0.25">
      <c r="A250" s="227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</row>
    <row r="251" spans="1:28" ht="12.75" customHeight="1" x14ac:dyDescent="0.25">
      <c r="A251" s="227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</row>
    <row r="252" spans="1:28" ht="12.75" customHeight="1" x14ac:dyDescent="0.25">
      <c r="A252" s="227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</row>
    <row r="253" spans="1:28" ht="12.75" customHeight="1" x14ac:dyDescent="0.25">
      <c r="A253" s="227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</row>
    <row r="254" spans="1:28" ht="12.75" customHeight="1" x14ac:dyDescent="0.25">
      <c r="A254" s="227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</row>
    <row r="255" spans="1:28" ht="12.75" customHeight="1" x14ac:dyDescent="0.25">
      <c r="A255" s="227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</row>
    <row r="256" spans="1:28" ht="12.75" customHeight="1" x14ac:dyDescent="0.25">
      <c r="A256" s="227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</row>
    <row r="257" spans="1:28" ht="12.75" customHeight="1" x14ac:dyDescent="0.25">
      <c r="A257" s="227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</row>
    <row r="258" spans="1:28" ht="12.75" customHeight="1" x14ac:dyDescent="0.25">
      <c r="A258" s="227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</row>
    <row r="259" spans="1:28" ht="12.75" customHeight="1" x14ac:dyDescent="0.25">
      <c r="A259" s="227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</row>
    <row r="260" spans="1:28" ht="12.75" customHeight="1" x14ac:dyDescent="0.25">
      <c r="A260" s="227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</row>
    <row r="261" spans="1:28" ht="12.75" customHeight="1" x14ac:dyDescent="0.25">
      <c r="A261" s="227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</row>
    <row r="262" spans="1:28" ht="12.75" customHeight="1" x14ac:dyDescent="0.25">
      <c r="A262" s="227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</row>
    <row r="263" spans="1:28" ht="12.75" customHeight="1" x14ac:dyDescent="0.25">
      <c r="A263" s="227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</row>
    <row r="264" spans="1:28" ht="12.75" customHeight="1" x14ac:dyDescent="0.25">
      <c r="A264" s="227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</row>
    <row r="265" spans="1:28" ht="12.75" customHeight="1" x14ac:dyDescent="0.25">
      <c r="A265" s="227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</row>
    <row r="266" spans="1:28" ht="12.75" customHeight="1" x14ac:dyDescent="0.25">
      <c r="A266" s="227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</row>
    <row r="267" spans="1:28" ht="12.75" customHeight="1" x14ac:dyDescent="0.25">
      <c r="A267" s="227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</row>
    <row r="268" spans="1:28" ht="12.75" customHeight="1" x14ac:dyDescent="0.25">
      <c r="A268" s="227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</row>
    <row r="269" spans="1:28" ht="12.75" customHeight="1" x14ac:dyDescent="0.25">
      <c r="A269" s="227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</row>
    <row r="270" spans="1:28" ht="12.75" customHeight="1" x14ac:dyDescent="0.25">
      <c r="A270" s="227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</row>
    <row r="271" spans="1:28" ht="12.75" customHeight="1" x14ac:dyDescent="0.25">
      <c r="A271" s="227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</row>
    <row r="272" spans="1:28" ht="12.75" customHeight="1" x14ac:dyDescent="0.25">
      <c r="A272" s="227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</row>
    <row r="273" spans="1:28" ht="12.75" customHeight="1" x14ac:dyDescent="0.25">
      <c r="A273" s="227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</row>
    <row r="274" spans="1:28" ht="12.75" customHeight="1" x14ac:dyDescent="0.25">
      <c r="A274" s="227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</row>
    <row r="275" spans="1:28" ht="12.75" customHeight="1" x14ac:dyDescent="0.25">
      <c r="A275" s="227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</row>
    <row r="276" spans="1:28" ht="12.75" customHeight="1" x14ac:dyDescent="0.25">
      <c r="A276" s="227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</row>
    <row r="277" spans="1:28" ht="12.75" customHeight="1" x14ac:dyDescent="0.25">
      <c r="A277" s="227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</row>
    <row r="278" spans="1:28" ht="12.75" customHeight="1" x14ac:dyDescent="0.25">
      <c r="A278" s="227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</row>
    <row r="279" spans="1:28" ht="12.75" customHeight="1" x14ac:dyDescent="0.25">
      <c r="A279" s="227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</row>
    <row r="280" spans="1:28" ht="12.75" customHeight="1" x14ac:dyDescent="0.25">
      <c r="A280" s="227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</row>
    <row r="281" spans="1:28" ht="12.75" customHeight="1" x14ac:dyDescent="0.25">
      <c r="A281" s="227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</row>
    <row r="282" spans="1:28" ht="12.75" customHeight="1" x14ac:dyDescent="0.25">
      <c r="A282" s="227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</row>
    <row r="283" spans="1:28" ht="12.75" customHeight="1" x14ac:dyDescent="0.25">
      <c r="A283" s="227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</row>
    <row r="284" spans="1:28" ht="12.75" customHeight="1" x14ac:dyDescent="0.25">
      <c r="A284" s="227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</row>
    <row r="285" spans="1:28" ht="12.75" customHeight="1" x14ac:dyDescent="0.25">
      <c r="A285" s="227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</row>
    <row r="286" spans="1:28" ht="12.75" customHeight="1" x14ac:dyDescent="0.25">
      <c r="A286" s="227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</row>
    <row r="287" spans="1:28" ht="12.75" customHeight="1" x14ac:dyDescent="0.25">
      <c r="A287" s="227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</row>
    <row r="288" spans="1:28" ht="12.75" customHeight="1" x14ac:dyDescent="0.25">
      <c r="A288" s="227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</row>
    <row r="289" spans="1:28" ht="12.75" customHeight="1" x14ac:dyDescent="0.25">
      <c r="A289" s="227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</row>
    <row r="290" spans="1:28" ht="12.75" customHeight="1" x14ac:dyDescent="0.25">
      <c r="A290" s="227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</row>
    <row r="291" spans="1:28" ht="12.75" customHeight="1" x14ac:dyDescent="0.25">
      <c r="A291" s="227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</row>
    <row r="292" spans="1:28" ht="12.75" customHeight="1" x14ac:dyDescent="0.25">
      <c r="A292" s="227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</row>
    <row r="293" spans="1:28" ht="12.75" customHeight="1" x14ac:dyDescent="0.25">
      <c r="A293" s="227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</row>
    <row r="294" spans="1:28" ht="12.75" customHeight="1" x14ac:dyDescent="0.25">
      <c r="A294" s="227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</row>
    <row r="295" spans="1:28" ht="12.75" customHeight="1" x14ac:dyDescent="0.25">
      <c r="A295" s="227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</row>
    <row r="296" spans="1:28" ht="12.75" customHeight="1" x14ac:dyDescent="0.25">
      <c r="A296" s="227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</row>
    <row r="297" spans="1:28" ht="12.75" customHeight="1" x14ac:dyDescent="0.25">
      <c r="A297" s="227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</row>
    <row r="298" spans="1:28" ht="12.75" customHeight="1" x14ac:dyDescent="0.25">
      <c r="A298" s="227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</row>
    <row r="299" spans="1:28" ht="12.75" customHeight="1" x14ac:dyDescent="0.25">
      <c r="A299" s="227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</row>
    <row r="300" spans="1:28" ht="12.75" customHeight="1" x14ac:dyDescent="0.25">
      <c r="A300" s="227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</row>
    <row r="301" spans="1:28" ht="12.75" customHeight="1" x14ac:dyDescent="0.25">
      <c r="A301" s="227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</row>
    <row r="302" spans="1:28" ht="12.75" customHeight="1" x14ac:dyDescent="0.25">
      <c r="A302" s="227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</row>
    <row r="303" spans="1:28" ht="12.75" customHeight="1" x14ac:dyDescent="0.25">
      <c r="A303" s="227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</row>
    <row r="304" spans="1:28" ht="12.75" customHeight="1" x14ac:dyDescent="0.25">
      <c r="A304" s="227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</row>
    <row r="305" spans="1:28" ht="12.75" customHeight="1" x14ac:dyDescent="0.25">
      <c r="A305" s="227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</row>
    <row r="306" spans="1:28" ht="12.75" customHeight="1" x14ac:dyDescent="0.25">
      <c r="A306" s="227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</row>
    <row r="307" spans="1:28" ht="12.75" customHeight="1" x14ac:dyDescent="0.25">
      <c r="A307" s="227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</row>
    <row r="308" spans="1:28" ht="12.75" customHeight="1" x14ac:dyDescent="0.25">
      <c r="A308" s="227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</row>
    <row r="309" spans="1:28" ht="12.75" customHeight="1" x14ac:dyDescent="0.25">
      <c r="A309" s="227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</row>
    <row r="310" spans="1:28" ht="12.75" customHeight="1" x14ac:dyDescent="0.25">
      <c r="A310" s="227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</row>
    <row r="311" spans="1:28" ht="12.75" customHeight="1" x14ac:dyDescent="0.25">
      <c r="A311" s="227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</row>
    <row r="312" spans="1:28" ht="12.75" customHeight="1" x14ac:dyDescent="0.25">
      <c r="A312" s="227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</row>
    <row r="313" spans="1:28" ht="12.75" customHeight="1" x14ac:dyDescent="0.25">
      <c r="A313" s="227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</row>
    <row r="314" spans="1:28" ht="12.75" customHeight="1" x14ac:dyDescent="0.25">
      <c r="A314" s="227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</row>
    <row r="315" spans="1:28" ht="12.75" customHeight="1" x14ac:dyDescent="0.25">
      <c r="A315" s="227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</row>
    <row r="316" spans="1:28" ht="12.75" customHeight="1" x14ac:dyDescent="0.25">
      <c r="A316" s="227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</row>
    <row r="317" spans="1:28" ht="12.75" customHeight="1" x14ac:dyDescent="0.25">
      <c r="A317" s="227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</row>
    <row r="318" spans="1:28" ht="12.75" customHeight="1" x14ac:dyDescent="0.25">
      <c r="A318" s="227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</row>
    <row r="319" spans="1:28" ht="12.75" customHeight="1" x14ac:dyDescent="0.25">
      <c r="A319" s="227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</row>
    <row r="320" spans="1:28" ht="12.75" customHeight="1" x14ac:dyDescent="0.25">
      <c r="A320" s="227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</row>
    <row r="321" spans="1:28" ht="12.75" customHeight="1" x14ac:dyDescent="0.25">
      <c r="A321" s="227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</row>
    <row r="322" spans="1:28" ht="12.75" customHeight="1" x14ac:dyDescent="0.25">
      <c r="A322" s="227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</row>
    <row r="323" spans="1:28" ht="12.75" customHeight="1" x14ac:dyDescent="0.25">
      <c r="A323" s="227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</row>
    <row r="324" spans="1:28" ht="12.75" customHeight="1" x14ac:dyDescent="0.25">
      <c r="A324" s="227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</row>
    <row r="325" spans="1:28" ht="12.75" customHeight="1" x14ac:dyDescent="0.25">
      <c r="A325" s="227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</row>
    <row r="326" spans="1:28" ht="12.75" customHeight="1" x14ac:dyDescent="0.25">
      <c r="A326" s="227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</row>
    <row r="327" spans="1:28" ht="12.75" customHeight="1" x14ac:dyDescent="0.25">
      <c r="A327" s="227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</row>
    <row r="328" spans="1:28" ht="12.75" customHeight="1" x14ac:dyDescent="0.25">
      <c r="A328" s="227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</row>
    <row r="329" spans="1:28" ht="12.75" customHeight="1" x14ac:dyDescent="0.25">
      <c r="A329" s="227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</row>
    <row r="330" spans="1:28" ht="12.75" customHeight="1" x14ac:dyDescent="0.25">
      <c r="A330" s="227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</row>
    <row r="331" spans="1:28" ht="12.75" customHeight="1" x14ac:dyDescent="0.25">
      <c r="A331" s="227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</row>
    <row r="332" spans="1:28" ht="12.75" customHeight="1" x14ac:dyDescent="0.25">
      <c r="A332" s="227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</row>
    <row r="333" spans="1:28" ht="12.75" customHeight="1" x14ac:dyDescent="0.25">
      <c r="A333" s="227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</row>
    <row r="334" spans="1:28" ht="12.75" customHeight="1" x14ac:dyDescent="0.25">
      <c r="A334" s="227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</row>
    <row r="335" spans="1:28" ht="12.75" customHeight="1" x14ac:dyDescent="0.25">
      <c r="A335" s="227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</row>
    <row r="336" spans="1:28" ht="12.75" customHeight="1" x14ac:dyDescent="0.25">
      <c r="A336" s="227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</row>
    <row r="337" spans="1:28" ht="12.75" customHeight="1" x14ac:dyDescent="0.25">
      <c r="A337" s="227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</row>
    <row r="338" spans="1:28" ht="12.75" customHeight="1" x14ac:dyDescent="0.25">
      <c r="A338" s="227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</row>
    <row r="339" spans="1:28" ht="12.75" customHeight="1" x14ac:dyDescent="0.25">
      <c r="A339" s="227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</row>
    <row r="340" spans="1:28" ht="12.75" customHeight="1" x14ac:dyDescent="0.25">
      <c r="A340" s="227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</row>
    <row r="341" spans="1:28" ht="12.75" customHeight="1" x14ac:dyDescent="0.25">
      <c r="A341" s="227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</row>
    <row r="342" spans="1:28" ht="12.75" customHeight="1" x14ac:dyDescent="0.25">
      <c r="A342" s="227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</row>
    <row r="343" spans="1:28" ht="12.75" customHeight="1" x14ac:dyDescent="0.25">
      <c r="A343" s="227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</row>
    <row r="344" spans="1:28" ht="12.75" customHeight="1" x14ac:dyDescent="0.25">
      <c r="A344" s="227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</row>
    <row r="345" spans="1:28" ht="12.75" customHeight="1" x14ac:dyDescent="0.25">
      <c r="A345" s="227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</row>
    <row r="346" spans="1:28" ht="12.75" customHeight="1" x14ac:dyDescent="0.25">
      <c r="A346" s="227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</row>
    <row r="347" spans="1:28" ht="12.75" customHeight="1" x14ac:dyDescent="0.25">
      <c r="A347" s="227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</row>
    <row r="348" spans="1:28" ht="12.75" customHeight="1" x14ac:dyDescent="0.25">
      <c r="A348" s="227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</row>
    <row r="349" spans="1:28" ht="12.75" customHeight="1" x14ac:dyDescent="0.25">
      <c r="A349" s="227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</row>
    <row r="350" spans="1:28" ht="12.75" customHeight="1" x14ac:dyDescent="0.25">
      <c r="A350" s="227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</row>
    <row r="351" spans="1:28" ht="12.75" customHeight="1" x14ac:dyDescent="0.25">
      <c r="A351" s="227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</row>
    <row r="352" spans="1:28" ht="12.75" customHeight="1" x14ac:dyDescent="0.25">
      <c r="A352" s="227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</row>
    <row r="353" spans="1:28" ht="12.75" customHeight="1" x14ac:dyDescent="0.25">
      <c r="A353" s="227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</row>
    <row r="354" spans="1:28" ht="12.75" customHeight="1" x14ac:dyDescent="0.25">
      <c r="A354" s="227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</row>
    <row r="355" spans="1:28" ht="12.75" customHeight="1" x14ac:dyDescent="0.25">
      <c r="A355" s="227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</row>
    <row r="356" spans="1:28" ht="12.75" customHeight="1" x14ac:dyDescent="0.25">
      <c r="A356" s="227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</row>
    <row r="357" spans="1:28" ht="12.75" customHeight="1" x14ac:dyDescent="0.25">
      <c r="A357" s="227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</row>
    <row r="358" spans="1:28" ht="12.75" customHeight="1" x14ac:dyDescent="0.25">
      <c r="A358" s="227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</row>
    <row r="359" spans="1:28" ht="12.75" customHeight="1" x14ac:dyDescent="0.25">
      <c r="A359" s="227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</row>
    <row r="360" spans="1:28" ht="12.75" customHeight="1" x14ac:dyDescent="0.25">
      <c r="A360" s="227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</row>
    <row r="361" spans="1:28" ht="12.75" customHeight="1" x14ac:dyDescent="0.25">
      <c r="A361" s="227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</row>
    <row r="362" spans="1:28" ht="12.75" customHeight="1" x14ac:dyDescent="0.25">
      <c r="A362" s="227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</row>
    <row r="363" spans="1:28" ht="12.75" customHeight="1" x14ac:dyDescent="0.25">
      <c r="A363" s="227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</row>
    <row r="364" spans="1:28" ht="12.75" customHeight="1" x14ac:dyDescent="0.25">
      <c r="A364" s="227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</row>
    <row r="365" spans="1:28" ht="12.75" customHeight="1" x14ac:dyDescent="0.25">
      <c r="A365" s="227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</row>
    <row r="366" spans="1:28" ht="12.75" customHeight="1" x14ac:dyDescent="0.25">
      <c r="A366" s="227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</row>
    <row r="367" spans="1:28" ht="12.75" customHeight="1" x14ac:dyDescent="0.25">
      <c r="A367" s="227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</row>
    <row r="368" spans="1:28" ht="12.75" customHeight="1" x14ac:dyDescent="0.25">
      <c r="A368" s="227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</row>
    <row r="369" spans="1:28" ht="12.75" customHeight="1" x14ac:dyDescent="0.25">
      <c r="A369" s="227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</row>
    <row r="370" spans="1:28" ht="12.75" customHeight="1" x14ac:dyDescent="0.25">
      <c r="A370" s="227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</row>
    <row r="371" spans="1:28" ht="12.75" customHeight="1" x14ac:dyDescent="0.25">
      <c r="A371" s="227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</row>
    <row r="372" spans="1:28" ht="12.75" customHeight="1" x14ac:dyDescent="0.25">
      <c r="A372" s="227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</row>
    <row r="373" spans="1:28" ht="12.75" customHeight="1" x14ac:dyDescent="0.25">
      <c r="A373" s="227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</row>
    <row r="374" spans="1:28" ht="12.75" customHeight="1" x14ac:dyDescent="0.25">
      <c r="A374" s="227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</row>
    <row r="375" spans="1:28" ht="12.75" customHeight="1" x14ac:dyDescent="0.25">
      <c r="A375" s="227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</row>
    <row r="376" spans="1:28" ht="12.75" customHeight="1" x14ac:dyDescent="0.25">
      <c r="A376" s="227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</row>
    <row r="377" spans="1:28" ht="12.75" customHeight="1" x14ac:dyDescent="0.25">
      <c r="A377" s="227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</row>
    <row r="378" spans="1:28" ht="12.75" customHeight="1" x14ac:dyDescent="0.25">
      <c r="A378" s="227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</row>
    <row r="379" spans="1:28" ht="12.75" customHeight="1" x14ac:dyDescent="0.25">
      <c r="A379" s="227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</row>
    <row r="380" spans="1:28" ht="12.75" customHeight="1" x14ac:dyDescent="0.25">
      <c r="A380" s="227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</row>
    <row r="381" spans="1:28" ht="12.75" customHeight="1" x14ac:dyDescent="0.25">
      <c r="A381" s="227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</row>
    <row r="382" spans="1:28" ht="12.75" customHeight="1" x14ac:dyDescent="0.25">
      <c r="A382" s="227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</row>
    <row r="383" spans="1:28" ht="12.75" customHeight="1" x14ac:dyDescent="0.25">
      <c r="A383" s="227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</row>
    <row r="384" spans="1:28" ht="12.75" customHeight="1" x14ac:dyDescent="0.25">
      <c r="A384" s="227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</row>
    <row r="385" spans="1:28" ht="12.75" customHeight="1" x14ac:dyDescent="0.25">
      <c r="A385" s="227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</row>
    <row r="386" spans="1:28" ht="12.75" customHeight="1" x14ac:dyDescent="0.25">
      <c r="A386" s="227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</row>
    <row r="387" spans="1:28" ht="12.75" customHeight="1" x14ac:dyDescent="0.25">
      <c r="A387" s="227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</row>
    <row r="388" spans="1:28" ht="12.75" customHeight="1" x14ac:dyDescent="0.25">
      <c r="A388" s="227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</row>
    <row r="389" spans="1:28" ht="12.75" customHeight="1" x14ac:dyDescent="0.25">
      <c r="A389" s="227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</row>
    <row r="390" spans="1:28" ht="12.75" customHeight="1" x14ac:dyDescent="0.25">
      <c r="A390" s="227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</row>
    <row r="391" spans="1:28" ht="12.75" customHeight="1" x14ac:dyDescent="0.25">
      <c r="A391" s="227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</row>
    <row r="392" spans="1:28" ht="12.75" customHeight="1" x14ac:dyDescent="0.25">
      <c r="A392" s="227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</row>
    <row r="393" spans="1:28" ht="12.75" customHeight="1" x14ac:dyDescent="0.25">
      <c r="A393" s="227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</row>
    <row r="394" spans="1:28" ht="12.75" customHeight="1" x14ac:dyDescent="0.25">
      <c r="A394" s="227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</row>
    <row r="395" spans="1:28" ht="12.75" customHeight="1" x14ac:dyDescent="0.25">
      <c r="A395" s="227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</row>
    <row r="396" spans="1:28" ht="12.75" customHeight="1" x14ac:dyDescent="0.25">
      <c r="A396" s="227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</row>
    <row r="397" spans="1:28" ht="12.75" customHeight="1" x14ac:dyDescent="0.25">
      <c r="A397" s="227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</row>
    <row r="398" spans="1:28" ht="12.75" customHeight="1" x14ac:dyDescent="0.25">
      <c r="A398" s="227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</row>
    <row r="399" spans="1:28" ht="12.75" customHeight="1" x14ac:dyDescent="0.25">
      <c r="A399" s="227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</row>
    <row r="400" spans="1:28" ht="12.75" customHeight="1" x14ac:dyDescent="0.25">
      <c r="A400" s="227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</row>
    <row r="401" spans="1:28" ht="12.75" customHeight="1" x14ac:dyDescent="0.25">
      <c r="A401" s="227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</row>
    <row r="402" spans="1:28" ht="12.75" customHeight="1" x14ac:dyDescent="0.25">
      <c r="A402" s="227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</row>
    <row r="403" spans="1:28" ht="12.75" customHeight="1" x14ac:dyDescent="0.25">
      <c r="A403" s="227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</row>
    <row r="404" spans="1:28" ht="12.75" customHeight="1" x14ac:dyDescent="0.25">
      <c r="A404" s="227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</row>
    <row r="405" spans="1:28" ht="12.75" customHeight="1" x14ac:dyDescent="0.25">
      <c r="A405" s="227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</row>
    <row r="406" spans="1:28" ht="12.75" customHeight="1" x14ac:dyDescent="0.25">
      <c r="A406" s="227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</row>
    <row r="407" spans="1:28" ht="12.75" customHeight="1" x14ac:dyDescent="0.25">
      <c r="A407" s="227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</row>
    <row r="408" spans="1:28" ht="12.75" customHeight="1" x14ac:dyDescent="0.25">
      <c r="A408" s="227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</row>
    <row r="409" spans="1:28" ht="12.75" customHeight="1" x14ac:dyDescent="0.25">
      <c r="A409" s="227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</row>
    <row r="410" spans="1:28" ht="12.75" customHeight="1" x14ac:dyDescent="0.25">
      <c r="A410" s="227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</row>
    <row r="411" spans="1:28" ht="12.75" customHeight="1" x14ac:dyDescent="0.25">
      <c r="A411" s="227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</row>
    <row r="412" spans="1:28" ht="12.75" customHeight="1" x14ac:dyDescent="0.25">
      <c r="A412" s="227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</row>
    <row r="413" spans="1:28" ht="12.75" customHeight="1" x14ac:dyDescent="0.25">
      <c r="A413" s="227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</row>
    <row r="414" spans="1:28" ht="12.75" customHeight="1" x14ac:dyDescent="0.25">
      <c r="A414" s="227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</row>
    <row r="415" spans="1:28" ht="12.75" customHeight="1" x14ac:dyDescent="0.25">
      <c r="A415" s="227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</row>
    <row r="416" spans="1:28" ht="12.75" customHeight="1" x14ac:dyDescent="0.25">
      <c r="A416" s="227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</row>
    <row r="417" spans="1:28" ht="12.75" customHeight="1" x14ac:dyDescent="0.25">
      <c r="A417" s="227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</row>
    <row r="418" spans="1:28" ht="12.75" customHeight="1" x14ac:dyDescent="0.25">
      <c r="A418" s="227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</row>
    <row r="419" spans="1:28" ht="12.75" customHeight="1" x14ac:dyDescent="0.25">
      <c r="A419" s="227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</row>
    <row r="420" spans="1:28" ht="12.75" customHeight="1" x14ac:dyDescent="0.25">
      <c r="A420" s="227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</row>
    <row r="421" spans="1:28" ht="12.75" customHeight="1" x14ac:dyDescent="0.25">
      <c r="A421" s="227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</row>
    <row r="422" spans="1:28" ht="12.75" customHeight="1" x14ac:dyDescent="0.25">
      <c r="A422" s="227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</row>
    <row r="423" spans="1:28" ht="12.75" customHeight="1" x14ac:dyDescent="0.25">
      <c r="A423" s="227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</row>
    <row r="424" spans="1:28" ht="12.75" customHeight="1" x14ac:dyDescent="0.25">
      <c r="A424" s="227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</row>
    <row r="425" spans="1:28" ht="12.75" customHeight="1" x14ac:dyDescent="0.25">
      <c r="A425" s="227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</row>
    <row r="426" spans="1:28" ht="12.75" customHeight="1" x14ac:dyDescent="0.25">
      <c r="A426" s="227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</row>
    <row r="427" spans="1:28" ht="12.75" customHeight="1" x14ac:dyDescent="0.25">
      <c r="A427" s="227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</row>
    <row r="428" spans="1:28" ht="12.75" customHeight="1" x14ac:dyDescent="0.25">
      <c r="A428" s="227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</row>
    <row r="429" spans="1:28" ht="12.75" customHeight="1" x14ac:dyDescent="0.25">
      <c r="A429" s="227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</row>
    <row r="430" spans="1:28" ht="12.75" customHeight="1" x14ac:dyDescent="0.25">
      <c r="A430" s="227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</row>
    <row r="431" spans="1:28" ht="12.75" customHeight="1" x14ac:dyDescent="0.25">
      <c r="A431" s="227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</row>
    <row r="432" spans="1:28" ht="12.75" customHeight="1" x14ac:dyDescent="0.25">
      <c r="A432" s="227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</row>
    <row r="433" spans="1:28" ht="12.75" customHeight="1" x14ac:dyDescent="0.25">
      <c r="A433" s="227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</row>
    <row r="434" spans="1:28" ht="12.75" customHeight="1" x14ac:dyDescent="0.25">
      <c r="A434" s="227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</row>
    <row r="435" spans="1:28" ht="12.75" customHeight="1" x14ac:dyDescent="0.25">
      <c r="A435" s="227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</row>
    <row r="436" spans="1:28" ht="12.75" customHeight="1" x14ac:dyDescent="0.25">
      <c r="A436" s="227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</row>
    <row r="437" spans="1:28" ht="12.75" customHeight="1" x14ac:dyDescent="0.25">
      <c r="A437" s="227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</row>
    <row r="438" spans="1:28" ht="12.75" customHeight="1" x14ac:dyDescent="0.25">
      <c r="A438" s="227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</row>
    <row r="439" spans="1:28" ht="12.75" customHeight="1" x14ac:dyDescent="0.25">
      <c r="A439" s="227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</row>
    <row r="440" spans="1:28" ht="12.75" customHeight="1" x14ac:dyDescent="0.25">
      <c r="A440" s="227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</row>
    <row r="441" spans="1:28" ht="12.75" customHeight="1" x14ac:dyDescent="0.25">
      <c r="A441" s="227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</row>
    <row r="442" spans="1:28" ht="12.75" customHeight="1" x14ac:dyDescent="0.25">
      <c r="A442" s="227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</row>
    <row r="443" spans="1:28" ht="12.75" customHeight="1" x14ac:dyDescent="0.25">
      <c r="A443" s="227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</row>
    <row r="444" spans="1:28" ht="12.75" customHeight="1" x14ac:dyDescent="0.25">
      <c r="A444" s="227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</row>
    <row r="445" spans="1:28" ht="12.75" customHeight="1" x14ac:dyDescent="0.25">
      <c r="A445" s="227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</row>
    <row r="446" spans="1:28" ht="12.75" customHeight="1" x14ac:dyDescent="0.25">
      <c r="A446" s="227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</row>
    <row r="447" spans="1:28" ht="12.75" customHeight="1" x14ac:dyDescent="0.25">
      <c r="A447" s="227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</row>
    <row r="448" spans="1:28" ht="12.75" customHeight="1" x14ac:dyDescent="0.25">
      <c r="A448" s="227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</row>
    <row r="449" spans="1:28" ht="12.75" customHeight="1" x14ac:dyDescent="0.25">
      <c r="A449" s="227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</row>
    <row r="450" spans="1:28" ht="12.75" customHeight="1" x14ac:dyDescent="0.25">
      <c r="A450" s="227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</row>
    <row r="451" spans="1:28" ht="12.75" customHeight="1" x14ac:dyDescent="0.25">
      <c r="A451" s="227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</row>
    <row r="452" spans="1:28" ht="12.75" customHeight="1" x14ac:dyDescent="0.25">
      <c r="A452" s="227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</row>
    <row r="453" spans="1:28" ht="12.75" customHeight="1" x14ac:dyDescent="0.25">
      <c r="A453" s="227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</row>
    <row r="454" spans="1:28" ht="12.75" customHeight="1" x14ac:dyDescent="0.25">
      <c r="A454" s="227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</row>
    <row r="455" spans="1:28" ht="12.75" customHeight="1" x14ac:dyDescent="0.25">
      <c r="A455" s="227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</row>
    <row r="456" spans="1:28" ht="12.75" customHeight="1" x14ac:dyDescent="0.25">
      <c r="A456" s="227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</row>
    <row r="457" spans="1:28" ht="12.75" customHeight="1" x14ac:dyDescent="0.25">
      <c r="A457" s="227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</row>
    <row r="458" spans="1:28" ht="12.75" customHeight="1" x14ac:dyDescent="0.25">
      <c r="A458" s="227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</row>
    <row r="459" spans="1:28" ht="12.75" customHeight="1" x14ac:dyDescent="0.25">
      <c r="A459" s="227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</row>
    <row r="460" spans="1:28" ht="12.75" customHeight="1" x14ac:dyDescent="0.25">
      <c r="A460" s="227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</row>
    <row r="461" spans="1:28" ht="12.75" customHeight="1" x14ac:dyDescent="0.25">
      <c r="A461" s="227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</row>
    <row r="462" spans="1:28" ht="12.75" customHeight="1" x14ac:dyDescent="0.25">
      <c r="A462" s="227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</row>
    <row r="463" spans="1:28" ht="12.75" customHeight="1" x14ac:dyDescent="0.25">
      <c r="A463" s="227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</row>
    <row r="464" spans="1:28" ht="12.75" customHeight="1" x14ac:dyDescent="0.25">
      <c r="A464" s="227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</row>
    <row r="465" spans="1:28" ht="12.75" customHeight="1" x14ac:dyDescent="0.25">
      <c r="A465" s="227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</row>
    <row r="466" spans="1:28" ht="12.75" customHeight="1" x14ac:dyDescent="0.25">
      <c r="A466" s="227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</row>
    <row r="467" spans="1:28" ht="12.75" customHeight="1" x14ac:dyDescent="0.25">
      <c r="A467" s="227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</row>
    <row r="468" spans="1:28" ht="12.75" customHeight="1" x14ac:dyDescent="0.25">
      <c r="A468" s="227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</row>
    <row r="469" spans="1:28" ht="12.75" customHeight="1" x14ac:dyDescent="0.25">
      <c r="A469" s="227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</row>
    <row r="470" spans="1:28" ht="12.75" customHeight="1" x14ac:dyDescent="0.25">
      <c r="A470" s="227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</row>
    <row r="471" spans="1:28" ht="12.75" customHeight="1" x14ac:dyDescent="0.25">
      <c r="A471" s="227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</row>
    <row r="472" spans="1:28" ht="12.75" customHeight="1" x14ac:dyDescent="0.25">
      <c r="A472" s="227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</row>
    <row r="473" spans="1:28" ht="12.75" customHeight="1" x14ac:dyDescent="0.25">
      <c r="A473" s="227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</row>
    <row r="474" spans="1:28" ht="12.75" customHeight="1" x14ac:dyDescent="0.25">
      <c r="A474" s="227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</row>
    <row r="475" spans="1:28" ht="12.75" customHeight="1" x14ac:dyDescent="0.25">
      <c r="A475" s="227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</row>
    <row r="476" spans="1:28" ht="12.75" customHeight="1" x14ac:dyDescent="0.25">
      <c r="A476" s="227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</row>
    <row r="477" spans="1:28" ht="12.75" customHeight="1" x14ac:dyDescent="0.25">
      <c r="A477" s="227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</row>
    <row r="478" spans="1:28" ht="12.75" customHeight="1" x14ac:dyDescent="0.25">
      <c r="A478" s="227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</row>
    <row r="479" spans="1:28" ht="12.75" customHeight="1" x14ac:dyDescent="0.25">
      <c r="A479" s="227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</row>
    <row r="480" spans="1:28" ht="12.75" customHeight="1" x14ac:dyDescent="0.25">
      <c r="A480" s="227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</row>
    <row r="481" spans="1:28" ht="12.75" customHeight="1" x14ac:dyDescent="0.25">
      <c r="A481" s="227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</row>
    <row r="482" spans="1:28" ht="12.75" customHeight="1" x14ac:dyDescent="0.25">
      <c r="A482" s="227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</row>
    <row r="483" spans="1:28" ht="12.75" customHeight="1" x14ac:dyDescent="0.25">
      <c r="A483" s="227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</row>
    <row r="484" spans="1:28" ht="12.75" customHeight="1" x14ac:dyDescent="0.25">
      <c r="A484" s="227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</row>
    <row r="485" spans="1:28" ht="12.75" customHeight="1" x14ac:dyDescent="0.25">
      <c r="A485" s="227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</row>
    <row r="486" spans="1:28" ht="12.75" customHeight="1" x14ac:dyDescent="0.25">
      <c r="A486" s="227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</row>
    <row r="487" spans="1:28" ht="12.75" customHeight="1" x14ac:dyDescent="0.25">
      <c r="A487" s="227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</row>
    <row r="488" spans="1:28" ht="12.75" customHeight="1" x14ac:dyDescent="0.25">
      <c r="A488" s="227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</row>
    <row r="489" spans="1:28" ht="12.75" customHeight="1" x14ac:dyDescent="0.25">
      <c r="A489" s="227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</row>
    <row r="490" spans="1:28" ht="12.75" customHeight="1" x14ac:dyDescent="0.25">
      <c r="A490" s="227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</row>
    <row r="491" spans="1:28" ht="12.75" customHeight="1" x14ac:dyDescent="0.25">
      <c r="A491" s="227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</row>
    <row r="492" spans="1:28" ht="12.75" customHeight="1" x14ac:dyDescent="0.25">
      <c r="A492" s="227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</row>
    <row r="493" spans="1:28" ht="12.75" customHeight="1" x14ac:dyDescent="0.25">
      <c r="A493" s="227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</row>
    <row r="494" spans="1:28" ht="12.75" customHeight="1" x14ac:dyDescent="0.25">
      <c r="A494" s="227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</row>
    <row r="495" spans="1:28" ht="12.75" customHeight="1" x14ac:dyDescent="0.25">
      <c r="A495" s="227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</row>
    <row r="496" spans="1:28" ht="12.75" customHeight="1" x14ac:dyDescent="0.25">
      <c r="A496" s="227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</row>
    <row r="497" spans="1:28" ht="12.75" customHeight="1" x14ac:dyDescent="0.25">
      <c r="A497" s="227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</row>
    <row r="498" spans="1:28" ht="12.75" customHeight="1" x14ac:dyDescent="0.25">
      <c r="A498" s="227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</row>
    <row r="499" spans="1:28" ht="12.75" customHeight="1" x14ac:dyDescent="0.25">
      <c r="A499" s="227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</row>
    <row r="500" spans="1:28" ht="12.75" customHeight="1" x14ac:dyDescent="0.25">
      <c r="A500" s="227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</row>
    <row r="501" spans="1:28" ht="12.75" customHeight="1" x14ac:dyDescent="0.25">
      <c r="A501" s="227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</row>
    <row r="502" spans="1:28" ht="12.75" customHeight="1" x14ac:dyDescent="0.25">
      <c r="A502" s="227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</row>
    <row r="503" spans="1:28" ht="12.75" customHeight="1" x14ac:dyDescent="0.25">
      <c r="A503" s="227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</row>
    <row r="504" spans="1:28" ht="12.75" customHeight="1" x14ac:dyDescent="0.25">
      <c r="A504" s="227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</row>
    <row r="505" spans="1:28" ht="12.75" customHeight="1" x14ac:dyDescent="0.25">
      <c r="A505" s="227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</row>
    <row r="506" spans="1:28" ht="12.75" customHeight="1" x14ac:dyDescent="0.25">
      <c r="A506" s="227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</row>
    <row r="507" spans="1:28" ht="12.75" customHeight="1" x14ac:dyDescent="0.25">
      <c r="A507" s="227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</row>
    <row r="508" spans="1:28" ht="12.75" customHeight="1" x14ac:dyDescent="0.25">
      <c r="A508" s="227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</row>
    <row r="509" spans="1:28" ht="12.75" customHeight="1" x14ac:dyDescent="0.25">
      <c r="A509" s="227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</row>
    <row r="510" spans="1:28" ht="12.75" customHeight="1" x14ac:dyDescent="0.25">
      <c r="A510" s="227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</row>
    <row r="511" spans="1:28" ht="12.75" customHeight="1" x14ac:dyDescent="0.25">
      <c r="A511" s="227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</row>
    <row r="512" spans="1:28" ht="12.75" customHeight="1" x14ac:dyDescent="0.25">
      <c r="A512" s="227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</row>
    <row r="513" spans="1:28" ht="12.75" customHeight="1" x14ac:dyDescent="0.25">
      <c r="A513" s="227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</row>
    <row r="514" spans="1:28" ht="12.75" customHeight="1" x14ac:dyDescent="0.25">
      <c r="A514" s="227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</row>
    <row r="515" spans="1:28" ht="12.75" customHeight="1" x14ac:dyDescent="0.25">
      <c r="A515" s="227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</row>
    <row r="516" spans="1:28" ht="12.75" customHeight="1" x14ac:dyDescent="0.25">
      <c r="A516" s="227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</row>
    <row r="517" spans="1:28" ht="12.75" customHeight="1" x14ac:dyDescent="0.25">
      <c r="A517" s="227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</row>
    <row r="518" spans="1:28" ht="12.75" customHeight="1" x14ac:dyDescent="0.25">
      <c r="A518" s="227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</row>
    <row r="519" spans="1:28" ht="12.75" customHeight="1" x14ac:dyDescent="0.25">
      <c r="A519" s="227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</row>
    <row r="520" spans="1:28" ht="12.75" customHeight="1" x14ac:dyDescent="0.25">
      <c r="A520" s="227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</row>
    <row r="521" spans="1:28" ht="12.75" customHeight="1" x14ac:dyDescent="0.25">
      <c r="A521" s="227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</row>
    <row r="522" spans="1:28" ht="12.75" customHeight="1" x14ac:dyDescent="0.25">
      <c r="A522" s="227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</row>
    <row r="523" spans="1:28" ht="12.75" customHeight="1" x14ac:dyDescent="0.25">
      <c r="A523" s="227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</row>
    <row r="524" spans="1:28" ht="12.75" customHeight="1" x14ac:dyDescent="0.25">
      <c r="A524" s="227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</row>
    <row r="525" spans="1:28" ht="12.75" customHeight="1" x14ac:dyDescent="0.25">
      <c r="A525" s="227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</row>
    <row r="526" spans="1:28" ht="12.75" customHeight="1" x14ac:dyDescent="0.25">
      <c r="A526" s="227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</row>
    <row r="527" spans="1:28" ht="12.75" customHeight="1" x14ac:dyDescent="0.25">
      <c r="A527" s="227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</row>
    <row r="528" spans="1:28" ht="12.75" customHeight="1" x14ac:dyDescent="0.25">
      <c r="A528" s="227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</row>
    <row r="529" spans="1:28" ht="12.75" customHeight="1" x14ac:dyDescent="0.25">
      <c r="A529" s="227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</row>
    <row r="530" spans="1:28" ht="12.75" customHeight="1" x14ac:dyDescent="0.25">
      <c r="A530" s="227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</row>
    <row r="531" spans="1:28" ht="12.75" customHeight="1" x14ac:dyDescent="0.25">
      <c r="A531" s="227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</row>
    <row r="532" spans="1:28" ht="12.75" customHeight="1" x14ac:dyDescent="0.25">
      <c r="A532" s="227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</row>
    <row r="533" spans="1:28" ht="12.75" customHeight="1" x14ac:dyDescent="0.25">
      <c r="A533" s="227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</row>
    <row r="534" spans="1:28" ht="12.75" customHeight="1" x14ac:dyDescent="0.25">
      <c r="A534" s="227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</row>
    <row r="535" spans="1:28" ht="12.75" customHeight="1" x14ac:dyDescent="0.25">
      <c r="A535" s="227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</row>
    <row r="536" spans="1:28" ht="12.75" customHeight="1" x14ac:dyDescent="0.25">
      <c r="A536" s="227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</row>
    <row r="537" spans="1:28" ht="12.75" customHeight="1" x14ac:dyDescent="0.25">
      <c r="A537" s="227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</row>
    <row r="538" spans="1:28" ht="12.75" customHeight="1" x14ac:dyDescent="0.25">
      <c r="A538" s="227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</row>
    <row r="539" spans="1:28" ht="12.75" customHeight="1" x14ac:dyDescent="0.25">
      <c r="A539" s="227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</row>
    <row r="540" spans="1:28" ht="12.75" customHeight="1" x14ac:dyDescent="0.25">
      <c r="A540" s="227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</row>
    <row r="541" spans="1:28" ht="12.75" customHeight="1" x14ac:dyDescent="0.25">
      <c r="A541" s="227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</row>
    <row r="542" spans="1:28" ht="12.75" customHeight="1" x14ac:dyDescent="0.25">
      <c r="A542" s="227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</row>
    <row r="543" spans="1:28" ht="12.75" customHeight="1" x14ac:dyDescent="0.25">
      <c r="A543" s="227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</row>
    <row r="544" spans="1:28" ht="12.75" customHeight="1" x14ac:dyDescent="0.25">
      <c r="A544" s="227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</row>
    <row r="545" spans="1:28" ht="12.75" customHeight="1" x14ac:dyDescent="0.25">
      <c r="A545" s="227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</row>
    <row r="546" spans="1:28" ht="12.75" customHeight="1" x14ac:dyDescent="0.25">
      <c r="A546" s="227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</row>
    <row r="547" spans="1:28" ht="12.75" customHeight="1" x14ac:dyDescent="0.25">
      <c r="A547" s="227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</row>
    <row r="548" spans="1:28" ht="12.75" customHeight="1" x14ac:dyDescent="0.25">
      <c r="A548" s="227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</row>
    <row r="549" spans="1:28" ht="12.75" customHeight="1" x14ac:dyDescent="0.25">
      <c r="A549" s="227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</row>
    <row r="550" spans="1:28" ht="12.75" customHeight="1" x14ac:dyDescent="0.25">
      <c r="A550" s="227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</row>
    <row r="551" spans="1:28" ht="12.75" customHeight="1" x14ac:dyDescent="0.25">
      <c r="A551" s="227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</row>
    <row r="552" spans="1:28" ht="12.75" customHeight="1" x14ac:dyDescent="0.25">
      <c r="A552" s="227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</row>
    <row r="553" spans="1:28" ht="12.75" customHeight="1" x14ac:dyDescent="0.25">
      <c r="A553" s="227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</row>
    <row r="554" spans="1:28" ht="12.75" customHeight="1" x14ac:dyDescent="0.25">
      <c r="A554" s="227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</row>
    <row r="555" spans="1:28" ht="12.75" customHeight="1" x14ac:dyDescent="0.25">
      <c r="A555" s="227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</row>
    <row r="556" spans="1:28" ht="12.75" customHeight="1" x14ac:dyDescent="0.25">
      <c r="A556" s="227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</row>
    <row r="557" spans="1:28" ht="12.75" customHeight="1" x14ac:dyDescent="0.25">
      <c r="A557" s="227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</row>
    <row r="558" spans="1:28" ht="12.75" customHeight="1" x14ac:dyDescent="0.25">
      <c r="A558" s="227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</row>
    <row r="559" spans="1:28" ht="12.75" customHeight="1" x14ac:dyDescent="0.25">
      <c r="A559" s="227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</row>
    <row r="560" spans="1:28" ht="12.75" customHeight="1" x14ac:dyDescent="0.25">
      <c r="A560" s="227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</row>
    <row r="561" spans="1:28" ht="12.75" customHeight="1" x14ac:dyDescent="0.25">
      <c r="A561" s="227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</row>
    <row r="562" spans="1:28" ht="12.75" customHeight="1" x14ac:dyDescent="0.25">
      <c r="A562" s="227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</row>
    <row r="563" spans="1:28" ht="12.75" customHeight="1" x14ac:dyDescent="0.25">
      <c r="A563" s="227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</row>
    <row r="564" spans="1:28" ht="12.75" customHeight="1" x14ac:dyDescent="0.25">
      <c r="A564" s="227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</row>
    <row r="565" spans="1:28" ht="12.75" customHeight="1" x14ac:dyDescent="0.25">
      <c r="A565" s="227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</row>
    <row r="566" spans="1:28" ht="12.75" customHeight="1" x14ac:dyDescent="0.25">
      <c r="A566" s="227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</row>
    <row r="567" spans="1:28" ht="12.75" customHeight="1" x14ac:dyDescent="0.25">
      <c r="A567" s="227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</row>
    <row r="568" spans="1:28" ht="12.75" customHeight="1" x14ac:dyDescent="0.25">
      <c r="A568" s="227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</row>
    <row r="569" spans="1:28" ht="12.75" customHeight="1" x14ac:dyDescent="0.25">
      <c r="A569" s="227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</row>
    <row r="570" spans="1:28" ht="12.75" customHeight="1" x14ac:dyDescent="0.25">
      <c r="A570" s="227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</row>
    <row r="571" spans="1:28" ht="12.75" customHeight="1" x14ac:dyDescent="0.25">
      <c r="A571" s="227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</row>
    <row r="572" spans="1:28" ht="12.75" customHeight="1" x14ac:dyDescent="0.25">
      <c r="A572" s="227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</row>
    <row r="573" spans="1:28" ht="12.75" customHeight="1" x14ac:dyDescent="0.25">
      <c r="A573" s="227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</row>
    <row r="574" spans="1:28" ht="12.75" customHeight="1" x14ac:dyDescent="0.25">
      <c r="A574" s="227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</row>
    <row r="575" spans="1:28" ht="12.75" customHeight="1" x14ac:dyDescent="0.25">
      <c r="A575" s="227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</row>
    <row r="576" spans="1:28" ht="12.75" customHeight="1" x14ac:dyDescent="0.25">
      <c r="A576" s="227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</row>
    <row r="577" spans="1:28" ht="12.75" customHeight="1" x14ac:dyDescent="0.25">
      <c r="A577" s="227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</row>
    <row r="578" spans="1:28" ht="12.75" customHeight="1" x14ac:dyDescent="0.25">
      <c r="A578" s="227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</row>
    <row r="579" spans="1:28" ht="12.75" customHeight="1" x14ac:dyDescent="0.25">
      <c r="A579" s="227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</row>
    <row r="580" spans="1:28" ht="12.75" customHeight="1" x14ac:dyDescent="0.25">
      <c r="A580" s="227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</row>
    <row r="581" spans="1:28" ht="12.75" customHeight="1" x14ac:dyDescent="0.25">
      <c r="A581" s="227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</row>
    <row r="582" spans="1:28" ht="12.75" customHeight="1" x14ac:dyDescent="0.25">
      <c r="A582" s="227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</row>
    <row r="583" spans="1:28" ht="12.75" customHeight="1" x14ac:dyDescent="0.25">
      <c r="A583" s="227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</row>
    <row r="584" spans="1:28" ht="12.75" customHeight="1" x14ac:dyDescent="0.25">
      <c r="A584" s="227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</row>
    <row r="585" spans="1:28" ht="12.75" customHeight="1" x14ac:dyDescent="0.25">
      <c r="A585" s="227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</row>
    <row r="586" spans="1:28" ht="12.75" customHeight="1" x14ac:dyDescent="0.25">
      <c r="A586" s="227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</row>
    <row r="587" spans="1:28" ht="12.75" customHeight="1" x14ac:dyDescent="0.25">
      <c r="A587" s="227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</row>
    <row r="588" spans="1:28" ht="12.75" customHeight="1" x14ac:dyDescent="0.25">
      <c r="A588" s="227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</row>
    <row r="589" spans="1:28" ht="12.75" customHeight="1" x14ac:dyDescent="0.25">
      <c r="A589" s="227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</row>
    <row r="590" spans="1:28" ht="12.75" customHeight="1" x14ac:dyDescent="0.25">
      <c r="A590" s="227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</row>
    <row r="591" spans="1:28" ht="12.75" customHeight="1" x14ac:dyDescent="0.25">
      <c r="A591" s="227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</row>
    <row r="592" spans="1:28" ht="12.75" customHeight="1" x14ac:dyDescent="0.25">
      <c r="A592" s="227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</row>
    <row r="593" spans="1:28" ht="12.75" customHeight="1" x14ac:dyDescent="0.25">
      <c r="A593" s="227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</row>
    <row r="594" spans="1:28" ht="12.75" customHeight="1" x14ac:dyDescent="0.25">
      <c r="A594" s="227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</row>
    <row r="595" spans="1:28" ht="12.75" customHeight="1" x14ac:dyDescent="0.25">
      <c r="A595" s="227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</row>
    <row r="596" spans="1:28" ht="12.75" customHeight="1" x14ac:dyDescent="0.25">
      <c r="A596" s="227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</row>
    <row r="597" spans="1:28" ht="12.75" customHeight="1" x14ac:dyDescent="0.25">
      <c r="A597" s="227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</row>
    <row r="598" spans="1:28" ht="12.75" customHeight="1" x14ac:dyDescent="0.25">
      <c r="A598" s="227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</row>
    <row r="599" spans="1:28" ht="12.75" customHeight="1" x14ac:dyDescent="0.25">
      <c r="A599" s="227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</row>
    <row r="600" spans="1:28" ht="12.75" customHeight="1" x14ac:dyDescent="0.25">
      <c r="A600" s="227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</row>
    <row r="601" spans="1:28" ht="12.75" customHeight="1" x14ac:dyDescent="0.25">
      <c r="A601" s="227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</row>
    <row r="602" spans="1:28" ht="12.75" customHeight="1" x14ac:dyDescent="0.25">
      <c r="A602" s="227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</row>
    <row r="603" spans="1:28" ht="12.75" customHeight="1" x14ac:dyDescent="0.25">
      <c r="A603" s="227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</row>
    <row r="604" spans="1:28" ht="12.75" customHeight="1" x14ac:dyDescent="0.25">
      <c r="A604" s="227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</row>
    <row r="605" spans="1:28" ht="12.75" customHeight="1" x14ac:dyDescent="0.25">
      <c r="A605" s="227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</row>
    <row r="606" spans="1:28" ht="12.75" customHeight="1" x14ac:dyDescent="0.25">
      <c r="A606" s="227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</row>
    <row r="607" spans="1:28" ht="12.75" customHeight="1" x14ac:dyDescent="0.25">
      <c r="A607" s="227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</row>
    <row r="608" spans="1:28" ht="12.75" customHeight="1" x14ac:dyDescent="0.25">
      <c r="A608" s="227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</row>
    <row r="609" spans="1:28" ht="12.75" customHeight="1" x14ac:dyDescent="0.25">
      <c r="A609" s="227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</row>
    <row r="610" spans="1:28" ht="12.75" customHeight="1" x14ac:dyDescent="0.25">
      <c r="A610" s="227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</row>
    <row r="611" spans="1:28" ht="12.75" customHeight="1" x14ac:dyDescent="0.25">
      <c r="A611" s="227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</row>
    <row r="612" spans="1:28" ht="12.75" customHeight="1" x14ac:dyDescent="0.25">
      <c r="A612" s="227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</row>
    <row r="613" spans="1:28" ht="12.75" customHeight="1" x14ac:dyDescent="0.25">
      <c r="A613" s="227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</row>
    <row r="614" spans="1:28" ht="12.75" customHeight="1" x14ac:dyDescent="0.25">
      <c r="A614" s="227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</row>
    <row r="615" spans="1:28" ht="12.75" customHeight="1" x14ac:dyDescent="0.25">
      <c r="A615" s="227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</row>
    <row r="616" spans="1:28" ht="12.75" customHeight="1" x14ac:dyDescent="0.25">
      <c r="A616" s="227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</row>
    <row r="617" spans="1:28" ht="12.75" customHeight="1" x14ac:dyDescent="0.25">
      <c r="A617" s="227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</row>
    <row r="618" spans="1:28" ht="12.75" customHeight="1" x14ac:dyDescent="0.25">
      <c r="A618" s="227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</row>
    <row r="619" spans="1:28" ht="12.75" customHeight="1" x14ac:dyDescent="0.25">
      <c r="A619" s="227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</row>
    <row r="620" spans="1:28" ht="12.75" customHeight="1" x14ac:dyDescent="0.25">
      <c r="A620" s="227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</row>
    <row r="621" spans="1:28" ht="12.75" customHeight="1" x14ac:dyDescent="0.25">
      <c r="A621" s="227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</row>
    <row r="622" spans="1:28" ht="12.75" customHeight="1" x14ac:dyDescent="0.25">
      <c r="A622" s="227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</row>
    <row r="623" spans="1:28" ht="12.75" customHeight="1" x14ac:dyDescent="0.25">
      <c r="A623" s="227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</row>
    <row r="624" spans="1:28" ht="12.75" customHeight="1" x14ac:dyDescent="0.25">
      <c r="A624" s="227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</row>
    <row r="625" spans="1:28" ht="12.75" customHeight="1" x14ac:dyDescent="0.25">
      <c r="A625" s="227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</row>
    <row r="626" spans="1:28" ht="12.75" customHeight="1" x14ac:dyDescent="0.25">
      <c r="A626" s="227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</row>
    <row r="627" spans="1:28" ht="12.75" customHeight="1" x14ac:dyDescent="0.25">
      <c r="A627" s="227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</row>
    <row r="628" spans="1:28" ht="12.75" customHeight="1" x14ac:dyDescent="0.25">
      <c r="A628" s="227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</row>
    <row r="629" spans="1:28" ht="12.75" customHeight="1" x14ac:dyDescent="0.25">
      <c r="A629" s="227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</row>
    <row r="630" spans="1:28" ht="12.75" customHeight="1" x14ac:dyDescent="0.25">
      <c r="A630" s="227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</row>
    <row r="631" spans="1:28" ht="12.75" customHeight="1" x14ac:dyDescent="0.25">
      <c r="A631" s="227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</row>
    <row r="632" spans="1:28" ht="12.75" customHeight="1" x14ac:dyDescent="0.25">
      <c r="A632" s="227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</row>
    <row r="633" spans="1:28" ht="12.75" customHeight="1" x14ac:dyDescent="0.25">
      <c r="A633" s="227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</row>
    <row r="634" spans="1:28" ht="12.75" customHeight="1" x14ac:dyDescent="0.25">
      <c r="A634" s="227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</row>
    <row r="635" spans="1:28" ht="12.75" customHeight="1" x14ac:dyDescent="0.25">
      <c r="A635" s="227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</row>
    <row r="636" spans="1:28" ht="12.75" customHeight="1" x14ac:dyDescent="0.25">
      <c r="A636" s="227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</row>
    <row r="637" spans="1:28" ht="12.75" customHeight="1" x14ac:dyDescent="0.25">
      <c r="A637" s="227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</row>
    <row r="638" spans="1:28" ht="12.75" customHeight="1" x14ac:dyDescent="0.25">
      <c r="A638" s="227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</row>
    <row r="639" spans="1:28" ht="12.75" customHeight="1" x14ac:dyDescent="0.25">
      <c r="A639" s="227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</row>
    <row r="640" spans="1:28" ht="12.75" customHeight="1" x14ac:dyDescent="0.25">
      <c r="A640" s="227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</row>
    <row r="641" spans="1:28" ht="12.75" customHeight="1" x14ac:dyDescent="0.25">
      <c r="A641" s="227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</row>
    <row r="642" spans="1:28" ht="12.75" customHeight="1" x14ac:dyDescent="0.25">
      <c r="A642" s="227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</row>
    <row r="643" spans="1:28" ht="12.75" customHeight="1" x14ac:dyDescent="0.25">
      <c r="A643" s="227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</row>
    <row r="644" spans="1:28" ht="12.75" customHeight="1" x14ac:dyDescent="0.25">
      <c r="A644" s="227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</row>
    <row r="645" spans="1:28" ht="12.75" customHeight="1" x14ac:dyDescent="0.25">
      <c r="A645" s="227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</row>
    <row r="646" spans="1:28" ht="12.75" customHeight="1" x14ac:dyDescent="0.25">
      <c r="A646" s="227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</row>
    <row r="647" spans="1:28" ht="12.75" customHeight="1" x14ac:dyDescent="0.25">
      <c r="A647" s="227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</row>
    <row r="648" spans="1:28" ht="12.75" customHeight="1" x14ac:dyDescent="0.25">
      <c r="A648" s="227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</row>
    <row r="649" spans="1:28" ht="12.75" customHeight="1" x14ac:dyDescent="0.25">
      <c r="A649" s="227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</row>
    <row r="650" spans="1:28" ht="12.75" customHeight="1" x14ac:dyDescent="0.25">
      <c r="A650" s="227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</row>
    <row r="651" spans="1:28" ht="12.75" customHeight="1" x14ac:dyDescent="0.25">
      <c r="A651" s="227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</row>
    <row r="652" spans="1:28" ht="12.75" customHeight="1" x14ac:dyDescent="0.25">
      <c r="A652" s="227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</row>
    <row r="653" spans="1:28" ht="12.75" customHeight="1" x14ac:dyDescent="0.25">
      <c r="A653" s="227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</row>
    <row r="654" spans="1:28" ht="12.75" customHeight="1" x14ac:dyDescent="0.25">
      <c r="A654" s="227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</row>
    <row r="655" spans="1:28" ht="12.75" customHeight="1" x14ac:dyDescent="0.25">
      <c r="A655" s="227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</row>
    <row r="656" spans="1:28" ht="12.75" customHeight="1" x14ac:dyDescent="0.25">
      <c r="A656" s="227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</row>
    <row r="657" spans="1:28" ht="12.75" customHeight="1" x14ac:dyDescent="0.25">
      <c r="A657" s="227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</row>
    <row r="658" spans="1:28" ht="12.75" customHeight="1" x14ac:dyDescent="0.25">
      <c r="A658" s="227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</row>
    <row r="659" spans="1:28" ht="12.75" customHeight="1" x14ac:dyDescent="0.25">
      <c r="A659" s="227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</row>
    <row r="660" spans="1:28" ht="12.75" customHeight="1" x14ac:dyDescent="0.25">
      <c r="A660" s="227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</row>
    <row r="661" spans="1:28" ht="12.75" customHeight="1" x14ac:dyDescent="0.25">
      <c r="A661" s="227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</row>
    <row r="662" spans="1:28" ht="12.75" customHeight="1" x14ac:dyDescent="0.25">
      <c r="A662" s="227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</row>
    <row r="663" spans="1:28" ht="12.75" customHeight="1" x14ac:dyDescent="0.25">
      <c r="A663" s="227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</row>
    <row r="664" spans="1:28" ht="12.75" customHeight="1" x14ac:dyDescent="0.25">
      <c r="A664" s="227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</row>
    <row r="665" spans="1:28" ht="12.75" customHeight="1" x14ac:dyDescent="0.25">
      <c r="A665" s="227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</row>
    <row r="666" spans="1:28" ht="12.75" customHeight="1" x14ac:dyDescent="0.25">
      <c r="A666" s="227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</row>
    <row r="667" spans="1:28" ht="12.75" customHeight="1" x14ac:dyDescent="0.25">
      <c r="A667" s="227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</row>
    <row r="668" spans="1:28" ht="12.75" customHeight="1" x14ac:dyDescent="0.25">
      <c r="A668" s="227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</row>
    <row r="669" spans="1:28" ht="12.75" customHeight="1" x14ac:dyDescent="0.25">
      <c r="A669" s="227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</row>
    <row r="670" spans="1:28" ht="12.75" customHeight="1" x14ac:dyDescent="0.25">
      <c r="A670" s="227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</row>
    <row r="671" spans="1:28" ht="12.75" customHeight="1" x14ac:dyDescent="0.25">
      <c r="A671" s="227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</row>
    <row r="672" spans="1:28" ht="12.75" customHeight="1" x14ac:dyDescent="0.25">
      <c r="A672" s="227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</row>
    <row r="673" spans="1:28" ht="12.75" customHeight="1" x14ac:dyDescent="0.25">
      <c r="A673" s="227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</row>
    <row r="674" spans="1:28" ht="12.75" customHeight="1" x14ac:dyDescent="0.25">
      <c r="A674" s="227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</row>
    <row r="675" spans="1:28" ht="12.75" customHeight="1" x14ac:dyDescent="0.25">
      <c r="A675" s="227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</row>
    <row r="676" spans="1:28" ht="12.75" customHeight="1" x14ac:dyDescent="0.25">
      <c r="A676" s="227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</row>
    <row r="677" spans="1:28" ht="12.75" customHeight="1" x14ac:dyDescent="0.25">
      <c r="A677" s="227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</row>
    <row r="678" spans="1:28" ht="12.75" customHeight="1" x14ac:dyDescent="0.25">
      <c r="A678" s="227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</row>
    <row r="679" spans="1:28" ht="12.75" customHeight="1" x14ac:dyDescent="0.25">
      <c r="A679" s="227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</row>
    <row r="680" spans="1:28" ht="12.75" customHeight="1" x14ac:dyDescent="0.25">
      <c r="A680" s="227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</row>
    <row r="681" spans="1:28" ht="12.75" customHeight="1" x14ac:dyDescent="0.25">
      <c r="A681" s="227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</row>
    <row r="682" spans="1:28" ht="12.75" customHeight="1" x14ac:dyDescent="0.25">
      <c r="A682" s="227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</row>
    <row r="683" spans="1:28" ht="12.75" customHeight="1" x14ac:dyDescent="0.25">
      <c r="A683" s="227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</row>
    <row r="684" spans="1:28" ht="12.75" customHeight="1" x14ac:dyDescent="0.25">
      <c r="A684" s="227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</row>
    <row r="685" spans="1:28" ht="12.75" customHeight="1" x14ac:dyDescent="0.25">
      <c r="A685" s="227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</row>
    <row r="686" spans="1:28" ht="12.75" customHeight="1" x14ac:dyDescent="0.25">
      <c r="A686" s="227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</row>
    <row r="687" spans="1:28" ht="12.75" customHeight="1" x14ac:dyDescent="0.25">
      <c r="A687" s="227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</row>
    <row r="688" spans="1:28" ht="12.75" customHeight="1" x14ac:dyDescent="0.25">
      <c r="A688" s="227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</row>
    <row r="689" spans="1:28" ht="12.75" customHeight="1" x14ac:dyDescent="0.25">
      <c r="A689" s="227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</row>
    <row r="690" spans="1:28" ht="12.75" customHeight="1" x14ac:dyDescent="0.25">
      <c r="A690" s="227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</row>
    <row r="691" spans="1:28" ht="12.75" customHeight="1" x14ac:dyDescent="0.25">
      <c r="A691" s="227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</row>
    <row r="692" spans="1:28" ht="12.75" customHeight="1" x14ac:dyDescent="0.25">
      <c r="A692" s="227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</row>
    <row r="693" spans="1:28" ht="12.75" customHeight="1" x14ac:dyDescent="0.25">
      <c r="A693" s="227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</row>
    <row r="694" spans="1:28" ht="12.75" customHeight="1" x14ac:dyDescent="0.25">
      <c r="A694" s="227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</row>
    <row r="695" spans="1:28" ht="12.75" customHeight="1" x14ac:dyDescent="0.25">
      <c r="A695" s="227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</row>
    <row r="696" spans="1:28" ht="12.75" customHeight="1" x14ac:dyDescent="0.25">
      <c r="A696" s="227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</row>
    <row r="697" spans="1:28" ht="12.75" customHeight="1" x14ac:dyDescent="0.25">
      <c r="A697" s="227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</row>
    <row r="698" spans="1:28" ht="12.75" customHeight="1" x14ac:dyDescent="0.25">
      <c r="A698" s="227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</row>
    <row r="699" spans="1:28" ht="12.75" customHeight="1" x14ac:dyDescent="0.25">
      <c r="A699" s="227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</row>
    <row r="700" spans="1:28" ht="12.75" customHeight="1" x14ac:dyDescent="0.25">
      <c r="A700" s="227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</row>
    <row r="701" spans="1:28" ht="12.75" customHeight="1" x14ac:dyDescent="0.25">
      <c r="A701" s="227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</row>
    <row r="702" spans="1:28" ht="12.75" customHeight="1" x14ac:dyDescent="0.25">
      <c r="A702" s="227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</row>
    <row r="703" spans="1:28" ht="12.75" customHeight="1" x14ac:dyDescent="0.25">
      <c r="A703" s="227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</row>
    <row r="704" spans="1:28" ht="12.75" customHeight="1" x14ac:dyDescent="0.25">
      <c r="A704" s="227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</row>
    <row r="705" spans="1:28" ht="12.75" customHeight="1" x14ac:dyDescent="0.25">
      <c r="A705" s="227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</row>
    <row r="706" spans="1:28" ht="12.75" customHeight="1" x14ac:dyDescent="0.25">
      <c r="A706" s="227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</row>
    <row r="707" spans="1:28" ht="12.75" customHeight="1" x14ac:dyDescent="0.25">
      <c r="A707" s="227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</row>
    <row r="708" spans="1:28" ht="12.75" customHeight="1" x14ac:dyDescent="0.25">
      <c r="A708" s="227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</row>
    <row r="709" spans="1:28" ht="12.75" customHeight="1" x14ac:dyDescent="0.25">
      <c r="A709" s="227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</row>
    <row r="710" spans="1:28" ht="12.75" customHeight="1" x14ac:dyDescent="0.25">
      <c r="A710" s="227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</row>
    <row r="711" spans="1:28" ht="12.75" customHeight="1" x14ac:dyDescent="0.25">
      <c r="A711" s="227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</row>
    <row r="712" spans="1:28" ht="12.75" customHeight="1" x14ac:dyDescent="0.25">
      <c r="A712" s="227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</row>
    <row r="713" spans="1:28" ht="12.75" customHeight="1" x14ac:dyDescent="0.25">
      <c r="A713" s="227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</row>
    <row r="714" spans="1:28" ht="12.75" customHeight="1" x14ac:dyDescent="0.25">
      <c r="A714" s="227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</row>
    <row r="715" spans="1:28" ht="12.75" customHeight="1" x14ac:dyDescent="0.25">
      <c r="A715" s="227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</row>
    <row r="716" spans="1:28" ht="12.75" customHeight="1" x14ac:dyDescent="0.25">
      <c r="A716" s="227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</row>
    <row r="717" spans="1:28" ht="12.75" customHeight="1" x14ac:dyDescent="0.25">
      <c r="A717" s="227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</row>
    <row r="718" spans="1:28" ht="12.75" customHeight="1" x14ac:dyDescent="0.25">
      <c r="A718" s="227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</row>
    <row r="719" spans="1:28" ht="12.75" customHeight="1" x14ac:dyDescent="0.25">
      <c r="A719" s="227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</row>
    <row r="720" spans="1:28" ht="12.75" customHeight="1" x14ac:dyDescent="0.25">
      <c r="A720" s="227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</row>
    <row r="721" spans="1:28" ht="12.75" customHeight="1" x14ac:dyDescent="0.25">
      <c r="A721" s="227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</row>
    <row r="722" spans="1:28" ht="12.75" customHeight="1" x14ac:dyDescent="0.25">
      <c r="A722" s="227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</row>
    <row r="723" spans="1:28" ht="12.75" customHeight="1" x14ac:dyDescent="0.25">
      <c r="A723" s="227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</row>
    <row r="724" spans="1:28" ht="12.75" customHeight="1" x14ac:dyDescent="0.25">
      <c r="A724" s="227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</row>
    <row r="725" spans="1:28" ht="12.75" customHeight="1" x14ac:dyDescent="0.25">
      <c r="A725" s="227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</row>
    <row r="726" spans="1:28" ht="12.75" customHeight="1" x14ac:dyDescent="0.25">
      <c r="A726" s="227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</row>
    <row r="727" spans="1:28" ht="12.75" customHeight="1" x14ac:dyDescent="0.25">
      <c r="A727" s="227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</row>
    <row r="728" spans="1:28" ht="12.75" customHeight="1" x14ac:dyDescent="0.25">
      <c r="A728" s="227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</row>
    <row r="729" spans="1:28" ht="12.75" customHeight="1" x14ac:dyDescent="0.25">
      <c r="A729" s="227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</row>
    <row r="730" spans="1:28" ht="12.75" customHeight="1" x14ac:dyDescent="0.25">
      <c r="A730" s="227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</row>
    <row r="731" spans="1:28" ht="12.75" customHeight="1" x14ac:dyDescent="0.25">
      <c r="A731" s="227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</row>
    <row r="732" spans="1:28" ht="12.75" customHeight="1" x14ac:dyDescent="0.25">
      <c r="A732" s="227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</row>
    <row r="733" spans="1:28" ht="12.75" customHeight="1" x14ac:dyDescent="0.25">
      <c r="A733" s="227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</row>
    <row r="734" spans="1:28" ht="12.75" customHeight="1" x14ac:dyDescent="0.25">
      <c r="A734" s="227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</row>
    <row r="735" spans="1:28" ht="12.75" customHeight="1" x14ac:dyDescent="0.25">
      <c r="A735" s="227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</row>
    <row r="736" spans="1:28" ht="12.75" customHeight="1" x14ac:dyDescent="0.25">
      <c r="A736" s="227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</row>
    <row r="737" spans="1:28" ht="12.75" customHeight="1" x14ac:dyDescent="0.25">
      <c r="A737" s="227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</row>
    <row r="738" spans="1:28" ht="12.75" customHeight="1" x14ac:dyDescent="0.25">
      <c r="A738" s="227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</row>
    <row r="739" spans="1:28" ht="12.75" customHeight="1" x14ac:dyDescent="0.25">
      <c r="A739" s="227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</row>
    <row r="740" spans="1:28" ht="12.75" customHeight="1" x14ac:dyDescent="0.25">
      <c r="A740" s="227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</row>
    <row r="741" spans="1:28" ht="12.75" customHeight="1" x14ac:dyDescent="0.25">
      <c r="A741" s="227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</row>
    <row r="742" spans="1:28" ht="12.75" customHeight="1" x14ac:dyDescent="0.25">
      <c r="A742" s="227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</row>
    <row r="743" spans="1:28" ht="12.75" customHeight="1" x14ac:dyDescent="0.25">
      <c r="A743" s="227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</row>
    <row r="744" spans="1:28" ht="12.75" customHeight="1" x14ac:dyDescent="0.25">
      <c r="A744" s="227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</row>
    <row r="745" spans="1:28" ht="12.75" customHeight="1" x14ac:dyDescent="0.25">
      <c r="A745" s="227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</row>
    <row r="746" spans="1:28" ht="12.75" customHeight="1" x14ac:dyDescent="0.25">
      <c r="A746" s="227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</row>
    <row r="747" spans="1:28" ht="12.75" customHeight="1" x14ac:dyDescent="0.25">
      <c r="A747" s="227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</row>
    <row r="748" spans="1:28" ht="12.75" customHeight="1" x14ac:dyDescent="0.25">
      <c r="A748" s="227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</row>
    <row r="749" spans="1:28" ht="12.75" customHeight="1" x14ac:dyDescent="0.25">
      <c r="A749" s="227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</row>
    <row r="750" spans="1:28" ht="12.75" customHeight="1" x14ac:dyDescent="0.25">
      <c r="A750" s="227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</row>
    <row r="751" spans="1:28" ht="12.75" customHeight="1" x14ac:dyDescent="0.25">
      <c r="A751" s="227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</row>
    <row r="752" spans="1:28" ht="12.75" customHeight="1" x14ac:dyDescent="0.25">
      <c r="A752" s="227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</row>
    <row r="753" spans="1:28" ht="12.75" customHeight="1" x14ac:dyDescent="0.25">
      <c r="A753" s="227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</row>
    <row r="754" spans="1:28" ht="12.75" customHeight="1" x14ac:dyDescent="0.25">
      <c r="A754" s="227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</row>
    <row r="755" spans="1:28" ht="12.75" customHeight="1" x14ac:dyDescent="0.25">
      <c r="A755" s="227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</row>
    <row r="756" spans="1:28" ht="12.75" customHeight="1" x14ac:dyDescent="0.25">
      <c r="A756" s="227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</row>
    <row r="757" spans="1:28" ht="12.75" customHeight="1" x14ac:dyDescent="0.25">
      <c r="A757" s="227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</row>
    <row r="758" spans="1:28" ht="12.75" customHeight="1" x14ac:dyDescent="0.25">
      <c r="A758" s="227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</row>
    <row r="759" spans="1:28" ht="12.75" customHeight="1" x14ac:dyDescent="0.25">
      <c r="A759" s="227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</row>
    <row r="760" spans="1:28" ht="12.75" customHeight="1" x14ac:dyDescent="0.25">
      <c r="A760" s="227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</row>
    <row r="761" spans="1:28" ht="12.75" customHeight="1" x14ac:dyDescent="0.25">
      <c r="A761" s="227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</row>
    <row r="762" spans="1:28" ht="12.75" customHeight="1" x14ac:dyDescent="0.25">
      <c r="A762" s="227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</row>
    <row r="763" spans="1:28" ht="12.75" customHeight="1" x14ac:dyDescent="0.25">
      <c r="A763" s="227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</row>
    <row r="764" spans="1:28" ht="12.75" customHeight="1" x14ac:dyDescent="0.25">
      <c r="A764" s="227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</row>
    <row r="765" spans="1:28" ht="12.75" customHeight="1" x14ac:dyDescent="0.25">
      <c r="A765" s="227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</row>
    <row r="766" spans="1:28" ht="12.75" customHeight="1" x14ac:dyDescent="0.25">
      <c r="A766" s="227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</row>
    <row r="767" spans="1:28" ht="12.75" customHeight="1" x14ac:dyDescent="0.25">
      <c r="A767" s="227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</row>
    <row r="768" spans="1:28" ht="12.75" customHeight="1" x14ac:dyDescent="0.25">
      <c r="A768" s="227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</row>
    <row r="769" spans="1:28" ht="12.75" customHeight="1" x14ac:dyDescent="0.25">
      <c r="A769" s="227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</row>
    <row r="770" spans="1:28" ht="12.75" customHeight="1" x14ac:dyDescent="0.25">
      <c r="A770" s="227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</row>
    <row r="771" spans="1:28" ht="12.75" customHeight="1" x14ac:dyDescent="0.25">
      <c r="A771" s="227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</row>
    <row r="772" spans="1:28" ht="12.75" customHeight="1" x14ac:dyDescent="0.25">
      <c r="A772" s="227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</row>
    <row r="773" spans="1:28" ht="12.75" customHeight="1" x14ac:dyDescent="0.25">
      <c r="A773" s="227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</row>
    <row r="774" spans="1:28" ht="12.75" customHeight="1" x14ac:dyDescent="0.25">
      <c r="A774" s="227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</row>
    <row r="775" spans="1:28" ht="12.75" customHeight="1" x14ac:dyDescent="0.25">
      <c r="A775" s="227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</row>
    <row r="776" spans="1:28" ht="12.75" customHeight="1" x14ac:dyDescent="0.25">
      <c r="A776" s="227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</row>
    <row r="777" spans="1:28" ht="12.75" customHeight="1" x14ac:dyDescent="0.25">
      <c r="A777" s="227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</row>
    <row r="778" spans="1:28" ht="12.75" customHeight="1" x14ac:dyDescent="0.25">
      <c r="A778" s="227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</row>
    <row r="779" spans="1:28" ht="12.75" customHeight="1" x14ac:dyDescent="0.25">
      <c r="A779" s="227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</row>
    <row r="780" spans="1:28" ht="12.75" customHeight="1" x14ac:dyDescent="0.25">
      <c r="A780" s="227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</row>
    <row r="781" spans="1:28" ht="12.75" customHeight="1" x14ac:dyDescent="0.25">
      <c r="A781" s="227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</row>
    <row r="782" spans="1:28" ht="12.75" customHeight="1" x14ac:dyDescent="0.25">
      <c r="A782" s="227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</row>
    <row r="783" spans="1:28" ht="12.75" customHeight="1" x14ac:dyDescent="0.25">
      <c r="A783" s="227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</row>
    <row r="784" spans="1:28" ht="12.75" customHeight="1" x14ac:dyDescent="0.25">
      <c r="A784" s="227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</row>
    <row r="785" spans="1:28" ht="12.75" customHeight="1" x14ac:dyDescent="0.25">
      <c r="A785" s="227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</row>
    <row r="786" spans="1:28" ht="12.75" customHeight="1" x14ac:dyDescent="0.25">
      <c r="A786" s="227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</row>
    <row r="787" spans="1:28" ht="12.75" customHeight="1" x14ac:dyDescent="0.25">
      <c r="A787" s="227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</row>
    <row r="788" spans="1:28" ht="12.75" customHeight="1" x14ac:dyDescent="0.25">
      <c r="A788" s="227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</row>
    <row r="789" spans="1:28" ht="12.75" customHeight="1" x14ac:dyDescent="0.25">
      <c r="A789" s="227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</row>
    <row r="790" spans="1:28" ht="12.75" customHeight="1" x14ac:dyDescent="0.25">
      <c r="A790" s="227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</row>
    <row r="791" spans="1:28" ht="12.75" customHeight="1" x14ac:dyDescent="0.25">
      <c r="A791" s="227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</row>
    <row r="792" spans="1:28" ht="12.75" customHeight="1" x14ac:dyDescent="0.25">
      <c r="A792" s="227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</row>
    <row r="793" spans="1:28" ht="12.75" customHeight="1" x14ac:dyDescent="0.25">
      <c r="A793" s="227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</row>
    <row r="794" spans="1:28" ht="12.75" customHeight="1" x14ac:dyDescent="0.25">
      <c r="A794" s="227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</row>
    <row r="795" spans="1:28" ht="12.75" customHeight="1" x14ac:dyDescent="0.25">
      <c r="A795" s="227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</row>
    <row r="796" spans="1:28" ht="12.75" customHeight="1" x14ac:dyDescent="0.25">
      <c r="A796" s="227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</row>
    <row r="797" spans="1:28" ht="12.75" customHeight="1" x14ac:dyDescent="0.25">
      <c r="A797" s="227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</row>
    <row r="798" spans="1:28" ht="12.75" customHeight="1" x14ac:dyDescent="0.25">
      <c r="A798" s="227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</row>
    <row r="799" spans="1:28" ht="12.75" customHeight="1" x14ac:dyDescent="0.25">
      <c r="A799" s="227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</row>
    <row r="800" spans="1:28" ht="12.75" customHeight="1" x14ac:dyDescent="0.25">
      <c r="A800" s="227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</row>
    <row r="801" spans="1:28" ht="12.75" customHeight="1" x14ac:dyDescent="0.25">
      <c r="A801" s="227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</row>
    <row r="802" spans="1:28" ht="12.75" customHeight="1" x14ac:dyDescent="0.25">
      <c r="A802" s="227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</row>
    <row r="803" spans="1:28" ht="12.75" customHeight="1" x14ac:dyDescent="0.25">
      <c r="A803" s="227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</row>
    <row r="804" spans="1:28" ht="12.75" customHeight="1" x14ac:dyDescent="0.25">
      <c r="A804" s="227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</row>
    <row r="805" spans="1:28" ht="12.75" customHeight="1" x14ac:dyDescent="0.25">
      <c r="A805" s="227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</row>
    <row r="806" spans="1:28" ht="12.75" customHeight="1" x14ac:dyDescent="0.25">
      <c r="A806" s="227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</row>
    <row r="807" spans="1:28" ht="12.75" customHeight="1" x14ac:dyDescent="0.25">
      <c r="A807" s="227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</row>
    <row r="808" spans="1:28" ht="12.75" customHeight="1" x14ac:dyDescent="0.25">
      <c r="A808" s="227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</row>
    <row r="809" spans="1:28" ht="12.75" customHeight="1" x14ac:dyDescent="0.25">
      <c r="A809" s="227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</row>
    <row r="810" spans="1:28" ht="12.75" customHeight="1" x14ac:dyDescent="0.25">
      <c r="A810" s="227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</row>
    <row r="811" spans="1:28" ht="12.75" customHeight="1" x14ac:dyDescent="0.25">
      <c r="A811" s="227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</row>
    <row r="812" spans="1:28" ht="12.75" customHeight="1" x14ac:dyDescent="0.25">
      <c r="A812" s="227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</row>
    <row r="813" spans="1:28" ht="12.75" customHeight="1" x14ac:dyDescent="0.25">
      <c r="A813" s="227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</row>
    <row r="814" spans="1:28" ht="12.75" customHeight="1" x14ac:dyDescent="0.25">
      <c r="A814" s="227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</row>
    <row r="815" spans="1:28" ht="12.75" customHeight="1" x14ac:dyDescent="0.25">
      <c r="A815" s="227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</row>
    <row r="816" spans="1:28" ht="12.75" customHeight="1" x14ac:dyDescent="0.25">
      <c r="A816" s="227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</row>
    <row r="817" spans="1:28" ht="12.75" customHeight="1" x14ac:dyDescent="0.25">
      <c r="A817" s="227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</row>
    <row r="818" spans="1:28" ht="12.75" customHeight="1" x14ac:dyDescent="0.25">
      <c r="A818" s="227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</row>
    <row r="819" spans="1:28" ht="12.75" customHeight="1" x14ac:dyDescent="0.25">
      <c r="A819" s="227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</row>
    <row r="820" spans="1:28" ht="12.75" customHeight="1" x14ac:dyDescent="0.25">
      <c r="A820" s="227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</row>
    <row r="821" spans="1:28" ht="12.75" customHeight="1" x14ac:dyDescent="0.25">
      <c r="A821" s="227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</row>
    <row r="822" spans="1:28" ht="12.75" customHeight="1" x14ac:dyDescent="0.25">
      <c r="A822" s="227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</row>
    <row r="823" spans="1:28" ht="12.75" customHeight="1" x14ac:dyDescent="0.25">
      <c r="A823" s="227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</row>
    <row r="824" spans="1:28" ht="12.75" customHeight="1" x14ac:dyDescent="0.25">
      <c r="A824" s="227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</row>
    <row r="825" spans="1:28" ht="12.75" customHeight="1" x14ac:dyDescent="0.25">
      <c r="A825" s="227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</row>
    <row r="826" spans="1:28" ht="12.75" customHeight="1" x14ac:dyDescent="0.25">
      <c r="A826" s="227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</row>
    <row r="827" spans="1:28" ht="12.75" customHeight="1" x14ac:dyDescent="0.25">
      <c r="A827" s="227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</row>
    <row r="828" spans="1:28" ht="12.75" customHeight="1" x14ac:dyDescent="0.25">
      <c r="A828" s="227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</row>
    <row r="829" spans="1:28" ht="12.75" customHeight="1" x14ac:dyDescent="0.25">
      <c r="A829" s="227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</row>
    <row r="830" spans="1:28" ht="12.75" customHeight="1" x14ac:dyDescent="0.25">
      <c r="A830" s="227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</row>
    <row r="831" spans="1:28" ht="12.75" customHeight="1" x14ac:dyDescent="0.25">
      <c r="A831" s="227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</row>
    <row r="832" spans="1:28" ht="12.75" customHeight="1" x14ac:dyDescent="0.25">
      <c r="A832" s="227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</row>
    <row r="833" spans="1:28" ht="12.75" customHeight="1" x14ac:dyDescent="0.25">
      <c r="A833" s="227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</row>
    <row r="834" spans="1:28" ht="12.75" customHeight="1" x14ac:dyDescent="0.25">
      <c r="A834" s="227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</row>
    <row r="835" spans="1:28" ht="12.75" customHeight="1" x14ac:dyDescent="0.25">
      <c r="A835" s="227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</row>
    <row r="836" spans="1:28" ht="12.75" customHeight="1" x14ac:dyDescent="0.25">
      <c r="A836" s="227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</row>
    <row r="837" spans="1:28" ht="12.75" customHeight="1" x14ac:dyDescent="0.25">
      <c r="A837" s="227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</row>
    <row r="838" spans="1:28" ht="12.75" customHeight="1" x14ac:dyDescent="0.25">
      <c r="A838" s="227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</row>
    <row r="839" spans="1:28" ht="12.75" customHeight="1" x14ac:dyDescent="0.25">
      <c r="A839" s="227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</row>
    <row r="840" spans="1:28" ht="12.75" customHeight="1" x14ac:dyDescent="0.25">
      <c r="A840" s="227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</row>
    <row r="841" spans="1:28" ht="12.75" customHeight="1" x14ac:dyDescent="0.25">
      <c r="A841" s="227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</row>
    <row r="842" spans="1:28" ht="12.75" customHeight="1" x14ac:dyDescent="0.25">
      <c r="A842" s="227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</row>
    <row r="843" spans="1:28" ht="12.75" customHeight="1" x14ac:dyDescent="0.25">
      <c r="A843" s="227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</row>
    <row r="844" spans="1:28" ht="12.75" customHeight="1" x14ac:dyDescent="0.25">
      <c r="A844" s="227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</row>
    <row r="845" spans="1:28" ht="12.75" customHeight="1" x14ac:dyDescent="0.25">
      <c r="A845" s="227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</row>
    <row r="846" spans="1:28" ht="12.75" customHeight="1" x14ac:dyDescent="0.25">
      <c r="A846" s="227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</row>
    <row r="847" spans="1:28" ht="12.75" customHeight="1" x14ac:dyDescent="0.25">
      <c r="A847" s="227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</row>
    <row r="848" spans="1:28" ht="12.75" customHeight="1" x14ac:dyDescent="0.25">
      <c r="A848" s="227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</row>
    <row r="849" spans="1:28" ht="12.75" customHeight="1" x14ac:dyDescent="0.25">
      <c r="A849" s="227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</row>
    <row r="850" spans="1:28" ht="12.75" customHeight="1" x14ac:dyDescent="0.25">
      <c r="A850" s="227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</row>
    <row r="851" spans="1:28" ht="12.75" customHeight="1" x14ac:dyDescent="0.25">
      <c r="A851" s="227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</row>
    <row r="852" spans="1:28" ht="12.75" customHeight="1" x14ac:dyDescent="0.25">
      <c r="A852" s="227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</row>
    <row r="853" spans="1:28" ht="12.75" customHeight="1" x14ac:dyDescent="0.25">
      <c r="A853" s="227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</row>
    <row r="854" spans="1:28" ht="12.75" customHeight="1" x14ac:dyDescent="0.25">
      <c r="A854" s="227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</row>
    <row r="855" spans="1:28" ht="12.75" customHeight="1" x14ac:dyDescent="0.25">
      <c r="A855" s="227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</row>
    <row r="856" spans="1:28" ht="12.75" customHeight="1" x14ac:dyDescent="0.25">
      <c r="A856" s="227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</row>
    <row r="857" spans="1:28" ht="12.75" customHeight="1" x14ac:dyDescent="0.25">
      <c r="A857" s="227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</row>
    <row r="858" spans="1:28" ht="12.75" customHeight="1" x14ac:dyDescent="0.25">
      <c r="A858" s="227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</row>
    <row r="859" spans="1:28" ht="12.75" customHeight="1" x14ac:dyDescent="0.25">
      <c r="A859" s="227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</row>
    <row r="860" spans="1:28" ht="12.75" customHeight="1" x14ac:dyDescent="0.25">
      <c r="A860" s="227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</row>
    <row r="861" spans="1:28" ht="12.75" customHeight="1" x14ac:dyDescent="0.25">
      <c r="A861" s="227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</row>
    <row r="862" spans="1:28" ht="12.75" customHeight="1" x14ac:dyDescent="0.25">
      <c r="A862" s="227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</row>
    <row r="863" spans="1:28" ht="12.75" customHeight="1" x14ac:dyDescent="0.25">
      <c r="A863" s="227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</row>
    <row r="864" spans="1:28" ht="12.75" customHeight="1" x14ac:dyDescent="0.25">
      <c r="A864" s="227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</row>
    <row r="865" spans="1:28" ht="12.75" customHeight="1" x14ac:dyDescent="0.25">
      <c r="A865" s="227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</row>
    <row r="866" spans="1:28" ht="12.75" customHeight="1" x14ac:dyDescent="0.25">
      <c r="A866" s="227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</row>
    <row r="867" spans="1:28" ht="12.75" customHeight="1" x14ac:dyDescent="0.25">
      <c r="A867" s="227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</row>
    <row r="868" spans="1:28" ht="12.75" customHeight="1" x14ac:dyDescent="0.25">
      <c r="A868" s="227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</row>
    <row r="869" spans="1:28" ht="12.75" customHeight="1" x14ac:dyDescent="0.25">
      <c r="A869" s="227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</row>
    <row r="870" spans="1:28" ht="12.75" customHeight="1" x14ac:dyDescent="0.25">
      <c r="A870" s="227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</row>
    <row r="871" spans="1:28" ht="12.75" customHeight="1" x14ac:dyDescent="0.25">
      <c r="A871" s="227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</row>
    <row r="872" spans="1:28" ht="12.75" customHeight="1" x14ac:dyDescent="0.25">
      <c r="A872" s="227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</row>
    <row r="873" spans="1:28" ht="12.75" customHeight="1" x14ac:dyDescent="0.25">
      <c r="A873" s="227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</row>
    <row r="874" spans="1:28" ht="12.75" customHeight="1" x14ac:dyDescent="0.25">
      <c r="A874" s="227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</row>
    <row r="875" spans="1:28" ht="12.75" customHeight="1" x14ac:dyDescent="0.25">
      <c r="A875" s="227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</row>
    <row r="876" spans="1:28" ht="12.75" customHeight="1" x14ac:dyDescent="0.25">
      <c r="A876" s="227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</row>
    <row r="877" spans="1:28" ht="12.75" customHeight="1" x14ac:dyDescent="0.25">
      <c r="A877" s="227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</row>
    <row r="878" spans="1:28" ht="12.75" customHeight="1" x14ac:dyDescent="0.25">
      <c r="A878" s="227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</row>
    <row r="879" spans="1:28" ht="12.75" customHeight="1" x14ac:dyDescent="0.25">
      <c r="A879" s="227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</row>
    <row r="880" spans="1:28" ht="12.75" customHeight="1" x14ac:dyDescent="0.25">
      <c r="A880" s="227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</row>
    <row r="881" spans="1:28" ht="12.75" customHeight="1" x14ac:dyDescent="0.25">
      <c r="A881" s="227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</row>
    <row r="882" spans="1:28" ht="12.75" customHeight="1" x14ac:dyDescent="0.25">
      <c r="A882" s="227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</row>
    <row r="883" spans="1:28" ht="12.75" customHeight="1" x14ac:dyDescent="0.25">
      <c r="A883" s="227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</row>
    <row r="884" spans="1:28" ht="12.75" customHeight="1" x14ac:dyDescent="0.25">
      <c r="A884" s="227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</row>
    <row r="885" spans="1:28" ht="12.75" customHeight="1" x14ac:dyDescent="0.25">
      <c r="A885" s="227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</row>
    <row r="886" spans="1:28" ht="12.75" customHeight="1" x14ac:dyDescent="0.25">
      <c r="A886" s="227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</row>
    <row r="887" spans="1:28" ht="12.75" customHeight="1" x14ac:dyDescent="0.25">
      <c r="A887" s="227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</row>
    <row r="888" spans="1:28" ht="12.75" customHeight="1" x14ac:dyDescent="0.25">
      <c r="A888" s="227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</row>
    <row r="889" spans="1:28" ht="12.75" customHeight="1" x14ac:dyDescent="0.25">
      <c r="A889" s="227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</row>
    <row r="890" spans="1:28" ht="12.75" customHeight="1" x14ac:dyDescent="0.25">
      <c r="A890" s="227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</row>
    <row r="891" spans="1:28" ht="12.75" customHeight="1" x14ac:dyDescent="0.25">
      <c r="A891" s="227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</row>
    <row r="892" spans="1:28" ht="12.75" customHeight="1" x14ac:dyDescent="0.25">
      <c r="A892" s="227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</row>
    <row r="893" spans="1:28" ht="12.75" customHeight="1" x14ac:dyDescent="0.25">
      <c r="A893" s="227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</row>
    <row r="894" spans="1:28" ht="12.75" customHeight="1" x14ac:dyDescent="0.25">
      <c r="A894" s="227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</row>
    <row r="895" spans="1:28" ht="12.75" customHeight="1" x14ac:dyDescent="0.25">
      <c r="A895" s="227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</row>
    <row r="896" spans="1:28" ht="12.75" customHeight="1" x14ac:dyDescent="0.25">
      <c r="A896" s="227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</row>
    <row r="897" spans="1:28" ht="12.75" customHeight="1" x14ac:dyDescent="0.25">
      <c r="A897" s="227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</row>
    <row r="898" spans="1:28" ht="12.75" customHeight="1" x14ac:dyDescent="0.25">
      <c r="A898" s="227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</row>
    <row r="899" spans="1:28" ht="12.75" customHeight="1" x14ac:dyDescent="0.25">
      <c r="A899" s="227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</row>
    <row r="900" spans="1:28" ht="12.75" customHeight="1" x14ac:dyDescent="0.25">
      <c r="A900" s="227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</row>
    <row r="901" spans="1:28" ht="12.75" customHeight="1" x14ac:dyDescent="0.25">
      <c r="A901" s="227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</row>
    <row r="902" spans="1:28" ht="12.75" customHeight="1" x14ac:dyDescent="0.25">
      <c r="A902" s="227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</row>
    <row r="903" spans="1:28" ht="12.75" customHeight="1" x14ac:dyDescent="0.25">
      <c r="A903" s="227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</row>
    <row r="904" spans="1:28" ht="12.75" customHeight="1" x14ac:dyDescent="0.25">
      <c r="A904" s="227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</row>
    <row r="905" spans="1:28" ht="12.75" customHeight="1" x14ac:dyDescent="0.25">
      <c r="A905" s="227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</row>
    <row r="906" spans="1:28" ht="12.75" customHeight="1" x14ac:dyDescent="0.25">
      <c r="A906" s="227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</row>
    <row r="907" spans="1:28" ht="12.75" customHeight="1" x14ac:dyDescent="0.25">
      <c r="A907" s="227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</row>
    <row r="908" spans="1:28" ht="12.75" customHeight="1" x14ac:dyDescent="0.25">
      <c r="A908" s="227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</row>
    <row r="909" spans="1:28" ht="12.75" customHeight="1" x14ac:dyDescent="0.25">
      <c r="A909" s="227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</row>
    <row r="910" spans="1:28" ht="12.75" customHeight="1" x14ac:dyDescent="0.25">
      <c r="A910" s="227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</row>
    <row r="911" spans="1:28" ht="12.75" customHeight="1" x14ac:dyDescent="0.25">
      <c r="A911" s="227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</row>
    <row r="912" spans="1:28" ht="12.75" customHeight="1" x14ac:dyDescent="0.25">
      <c r="A912" s="227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</row>
    <row r="913" spans="1:28" ht="12.75" customHeight="1" x14ac:dyDescent="0.25">
      <c r="A913" s="227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</row>
    <row r="914" spans="1:28" ht="12.75" customHeight="1" x14ac:dyDescent="0.25">
      <c r="A914" s="227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</row>
    <row r="915" spans="1:28" ht="12.75" customHeight="1" x14ac:dyDescent="0.25">
      <c r="A915" s="227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</row>
    <row r="916" spans="1:28" ht="12.75" customHeight="1" x14ac:dyDescent="0.25">
      <c r="A916" s="227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</row>
    <row r="917" spans="1:28" ht="12.75" customHeight="1" x14ac:dyDescent="0.25">
      <c r="A917" s="227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</row>
    <row r="918" spans="1:28" ht="12.75" customHeight="1" x14ac:dyDescent="0.25">
      <c r="A918" s="227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</row>
    <row r="919" spans="1:28" ht="12.75" customHeight="1" x14ac:dyDescent="0.25">
      <c r="A919" s="227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</row>
    <row r="920" spans="1:28" ht="12.75" customHeight="1" x14ac:dyDescent="0.25">
      <c r="A920" s="227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</row>
    <row r="921" spans="1:28" ht="12.75" customHeight="1" x14ac:dyDescent="0.25">
      <c r="A921" s="227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</row>
    <row r="922" spans="1:28" ht="12.75" customHeight="1" x14ac:dyDescent="0.25">
      <c r="A922" s="227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</row>
    <row r="923" spans="1:28" ht="12.75" customHeight="1" x14ac:dyDescent="0.25">
      <c r="A923" s="227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</row>
    <row r="924" spans="1:28" ht="12.75" customHeight="1" x14ac:dyDescent="0.25">
      <c r="A924" s="227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</row>
    <row r="925" spans="1:28" ht="12.75" customHeight="1" x14ac:dyDescent="0.25">
      <c r="A925" s="227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</row>
    <row r="926" spans="1:28" ht="12.75" customHeight="1" x14ac:dyDescent="0.25">
      <c r="A926" s="227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</row>
    <row r="927" spans="1:28" ht="12.75" customHeight="1" x14ac:dyDescent="0.25">
      <c r="A927" s="227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</row>
    <row r="928" spans="1:28" ht="12.75" customHeight="1" x14ac:dyDescent="0.25">
      <c r="A928" s="227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</row>
    <row r="929" spans="1:28" ht="12.75" customHeight="1" x14ac:dyDescent="0.25">
      <c r="A929" s="227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</row>
    <row r="930" spans="1:28" ht="12.75" customHeight="1" x14ac:dyDescent="0.25">
      <c r="A930" s="227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</row>
    <row r="931" spans="1:28" ht="12.75" customHeight="1" x14ac:dyDescent="0.25">
      <c r="A931" s="227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</row>
    <row r="932" spans="1:28" ht="12.75" customHeight="1" x14ac:dyDescent="0.25">
      <c r="A932" s="227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</row>
    <row r="933" spans="1:28" ht="12.75" customHeight="1" x14ac:dyDescent="0.25">
      <c r="A933" s="227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</row>
    <row r="934" spans="1:28" ht="12.75" customHeight="1" x14ac:dyDescent="0.25">
      <c r="A934" s="227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</row>
    <row r="935" spans="1:28" ht="12.75" customHeight="1" x14ac:dyDescent="0.25">
      <c r="A935" s="227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</row>
    <row r="936" spans="1:28" ht="12.75" customHeight="1" x14ac:dyDescent="0.25">
      <c r="A936" s="227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</row>
    <row r="937" spans="1:28" ht="12.75" customHeight="1" x14ac:dyDescent="0.25">
      <c r="A937" s="227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</row>
    <row r="938" spans="1:28" ht="12.75" customHeight="1" x14ac:dyDescent="0.25">
      <c r="A938" s="227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</row>
    <row r="939" spans="1:28" ht="12.75" customHeight="1" x14ac:dyDescent="0.25">
      <c r="A939" s="227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</row>
    <row r="940" spans="1:28" ht="12.75" customHeight="1" x14ac:dyDescent="0.25">
      <c r="A940" s="227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</row>
    <row r="941" spans="1:28" ht="12.75" customHeight="1" x14ac:dyDescent="0.25">
      <c r="A941" s="227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</row>
    <row r="942" spans="1:28" ht="12.75" customHeight="1" x14ac:dyDescent="0.25">
      <c r="A942" s="227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</row>
    <row r="943" spans="1:28" ht="12.75" customHeight="1" x14ac:dyDescent="0.25">
      <c r="A943" s="227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</row>
    <row r="944" spans="1:28" ht="12.75" customHeight="1" x14ac:dyDescent="0.25">
      <c r="A944" s="227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</row>
    <row r="945" spans="1:28" ht="12.75" customHeight="1" x14ac:dyDescent="0.25">
      <c r="A945" s="227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</row>
    <row r="946" spans="1:28" ht="12.75" customHeight="1" x14ac:dyDescent="0.25">
      <c r="A946" s="227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</row>
    <row r="947" spans="1:28" ht="12.75" customHeight="1" x14ac:dyDescent="0.25">
      <c r="A947" s="227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</row>
    <row r="948" spans="1:28" ht="12.75" customHeight="1" x14ac:dyDescent="0.25">
      <c r="A948" s="227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</row>
    <row r="949" spans="1:28" ht="12.75" customHeight="1" x14ac:dyDescent="0.25">
      <c r="A949" s="227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</row>
    <row r="950" spans="1:28" ht="12.75" customHeight="1" x14ac:dyDescent="0.25">
      <c r="A950" s="227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</row>
    <row r="951" spans="1:28" ht="12.75" customHeight="1" x14ac:dyDescent="0.25">
      <c r="A951" s="227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</row>
    <row r="952" spans="1:28" ht="12.75" customHeight="1" x14ac:dyDescent="0.25">
      <c r="A952" s="227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</row>
    <row r="953" spans="1:28" ht="12.75" customHeight="1" x14ac:dyDescent="0.25">
      <c r="A953" s="227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</row>
    <row r="954" spans="1:28" ht="12.75" customHeight="1" x14ac:dyDescent="0.25">
      <c r="A954" s="227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</row>
    <row r="955" spans="1:28" ht="12.75" customHeight="1" x14ac:dyDescent="0.25">
      <c r="A955" s="227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</row>
    <row r="956" spans="1:28" ht="12.75" customHeight="1" x14ac:dyDescent="0.25">
      <c r="A956" s="227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</row>
    <row r="957" spans="1:28" ht="12.75" customHeight="1" x14ac:dyDescent="0.25">
      <c r="A957" s="227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</row>
    <row r="958" spans="1:28" ht="12.75" customHeight="1" x14ac:dyDescent="0.25">
      <c r="A958" s="227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</row>
    <row r="959" spans="1:28" ht="12.75" customHeight="1" x14ac:dyDescent="0.25">
      <c r="A959" s="227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</row>
    <row r="960" spans="1:28" ht="12.75" customHeight="1" x14ac:dyDescent="0.25">
      <c r="A960" s="227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</row>
    <row r="961" spans="1:28" ht="12.75" customHeight="1" x14ac:dyDescent="0.25">
      <c r="A961" s="227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</row>
    <row r="962" spans="1:28" ht="12.75" customHeight="1" x14ac:dyDescent="0.25">
      <c r="A962" s="227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</row>
    <row r="963" spans="1:28" ht="12.75" customHeight="1" x14ac:dyDescent="0.25">
      <c r="A963" s="227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</row>
    <row r="964" spans="1:28" ht="12.75" customHeight="1" x14ac:dyDescent="0.25">
      <c r="A964" s="227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</row>
    <row r="965" spans="1:28" ht="12.75" customHeight="1" x14ac:dyDescent="0.25">
      <c r="A965" s="227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</row>
    <row r="966" spans="1:28" ht="12.75" customHeight="1" x14ac:dyDescent="0.25">
      <c r="A966" s="227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</row>
    <row r="967" spans="1:28" ht="12.75" customHeight="1" x14ac:dyDescent="0.25">
      <c r="A967" s="227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</row>
    <row r="968" spans="1:28" ht="12.75" customHeight="1" x14ac:dyDescent="0.25">
      <c r="A968" s="227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</row>
    <row r="969" spans="1:28" ht="12.75" customHeight="1" x14ac:dyDescent="0.25">
      <c r="A969" s="227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</row>
    <row r="970" spans="1:28" ht="12.75" customHeight="1" x14ac:dyDescent="0.25">
      <c r="A970" s="227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</row>
    <row r="971" spans="1:28" ht="12.75" customHeight="1" x14ac:dyDescent="0.25">
      <c r="A971" s="227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</row>
    <row r="972" spans="1:28" ht="12.75" customHeight="1" x14ac:dyDescent="0.25">
      <c r="A972" s="227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</row>
    <row r="973" spans="1:28" ht="12.75" customHeight="1" x14ac:dyDescent="0.25">
      <c r="A973" s="227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</row>
    <row r="974" spans="1:28" ht="12.75" customHeight="1" x14ac:dyDescent="0.25">
      <c r="A974" s="227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</row>
    <row r="975" spans="1:28" ht="12.75" customHeight="1" x14ac:dyDescent="0.25">
      <c r="A975" s="227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</row>
    <row r="976" spans="1:28" ht="12.75" customHeight="1" x14ac:dyDescent="0.25">
      <c r="A976" s="227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</row>
    <row r="977" spans="1:28" ht="12.75" customHeight="1" x14ac:dyDescent="0.25">
      <c r="A977" s="227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</row>
    <row r="978" spans="1:28" ht="12.75" customHeight="1" x14ac:dyDescent="0.25">
      <c r="A978" s="227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</row>
    <row r="979" spans="1:28" ht="12.75" customHeight="1" x14ac:dyDescent="0.25">
      <c r="A979" s="227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</row>
    <row r="980" spans="1:28" ht="12.75" customHeight="1" x14ac:dyDescent="0.25">
      <c r="A980" s="227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</row>
    <row r="981" spans="1:28" ht="12.75" customHeight="1" x14ac:dyDescent="0.25">
      <c r="A981" s="227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</row>
    <row r="982" spans="1:28" ht="12.75" customHeight="1" x14ac:dyDescent="0.25">
      <c r="A982" s="227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</row>
    <row r="983" spans="1:28" ht="12.75" customHeight="1" x14ac:dyDescent="0.25">
      <c r="A983" s="227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</row>
    <row r="984" spans="1:28" ht="12.75" customHeight="1" x14ac:dyDescent="0.25">
      <c r="A984" s="227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</row>
    <row r="985" spans="1:28" ht="12.75" customHeight="1" x14ac:dyDescent="0.25">
      <c r="A985" s="227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</row>
    <row r="986" spans="1:28" ht="12.75" customHeight="1" x14ac:dyDescent="0.25">
      <c r="A986" s="227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</row>
    <row r="987" spans="1:28" ht="12.75" customHeight="1" x14ac:dyDescent="0.25">
      <c r="A987" s="227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</row>
    <row r="988" spans="1:28" ht="12.75" customHeight="1" x14ac:dyDescent="0.25">
      <c r="A988" s="227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</row>
    <row r="989" spans="1:28" ht="12.75" customHeight="1" x14ac:dyDescent="0.25">
      <c r="A989" s="227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</row>
    <row r="990" spans="1:28" ht="12.75" customHeight="1" x14ac:dyDescent="0.25">
      <c r="A990" s="227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</row>
    <row r="991" spans="1:28" ht="12.75" customHeight="1" x14ac:dyDescent="0.25">
      <c r="A991" s="227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</row>
    <row r="992" spans="1:28" ht="12.75" customHeight="1" x14ac:dyDescent="0.25">
      <c r="A992" s="227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</row>
    <row r="993" spans="1:28" ht="12.75" customHeight="1" x14ac:dyDescent="0.25">
      <c r="A993" s="227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</row>
    <row r="994" spans="1:28" ht="12.75" customHeight="1" x14ac:dyDescent="0.25">
      <c r="A994" s="227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</row>
    <row r="995" spans="1:28" ht="12.75" customHeight="1" x14ac:dyDescent="0.25">
      <c r="A995" s="227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</row>
    <row r="996" spans="1:28" ht="12.75" customHeight="1" x14ac:dyDescent="0.25">
      <c r="A996" s="227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</row>
    <row r="997" spans="1:28" ht="12.75" customHeight="1" x14ac:dyDescent="0.25">
      <c r="A997" s="227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</row>
    <row r="998" spans="1:28" ht="12.75" customHeight="1" x14ac:dyDescent="0.25">
      <c r="A998" s="227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</row>
    <row r="999" spans="1:28" ht="12.75" customHeight="1" x14ac:dyDescent="0.25">
      <c r="A999" s="227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</row>
    <row r="1000" spans="1:28" ht="12.75" customHeight="1" x14ac:dyDescent="0.25">
      <c r="A1000" s="227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</row>
  </sheetData>
  <mergeCells count="18">
    <mergeCell ref="L16:L17"/>
    <mergeCell ref="I18:L18"/>
    <mergeCell ref="I28:L28"/>
    <mergeCell ref="I13:L13"/>
    <mergeCell ref="I14:L14"/>
    <mergeCell ref="I15:L15"/>
    <mergeCell ref="I16:I17"/>
    <mergeCell ref="J16:J17"/>
    <mergeCell ref="K16:K17"/>
    <mergeCell ref="A1:G1"/>
    <mergeCell ref="A2:A4"/>
    <mergeCell ref="B2:B4"/>
    <mergeCell ref="C2:G2"/>
    <mergeCell ref="C3:C4"/>
    <mergeCell ref="D3:D4"/>
    <mergeCell ref="G3:G4"/>
    <mergeCell ref="E3:E4"/>
    <mergeCell ref="F3:F4"/>
  </mergeCells>
  <pageMargins left="0.74803149606299213" right="0.74803149606299213" top="1.2791338582677163" bottom="1.2791338582677163" header="0" footer="0"/>
  <pageSetup paperSize="9" scale="61" pageOrder="overThenDown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D944"/>
  <sheetViews>
    <sheetView topLeftCell="A86" workbookViewId="0">
      <selection activeCell="C110" sqref="C110"/>
    </sheetView>
  </sheetViews>
  <sheetFormatPr defaultColWidth="14.42578125" defaultRowHeight="15" customHeight="1" x14ac:dyDescent="0.2"/>
  <cols>
    <col min="1" max="9" width="20.7109375" style="124" customWidth="1"/>
    <col min="10" max="30" width="9.5703125" style="124" customWidth="1"/>
    <col min="31" max="16384" width="14.42578125" style="124"/>
  </cols>
  <sheetData>
    <row r="1" spans="1:30" ht="31.5" customHeight="1" x14ac:dyDescent="0.2">
      <c r="A1" s="144" t="s">
        <v>344</v>
      </c>
      <c r="B1" s="351"/>
      <c r="C1" s="351"/>
      <c r="D1" s="351"/>
      <c r="E1" s="351"/>
      <c r="F1" s="351"/>
      <c r="G1" s="351"/>
      <c r="H1" s="352"/>
    </row>
    <row r="2" spans="1:30" ht="29.25" customHeight="1" x14ac:dyDescent="0.2">
      <c r="A2" s="288" t="s">
        <v>11</v>
      </c>
      <c r="B2" s="289" t="s">
        <v>345</v>
      </c>
      <c r="C2" s="290" t="s">
        <v>48</v>
      </c>
      <c r="D2" s="353"/>
      <c r="E2" s="353"/>
      <c r="F2" s="353"/>
      <c r="G2" s="353"/>
      <c r="H2" s="354"/>
    </row>
    <row r="3" spans="1:30" ht="14.25" customHeight="1" x14ac:dyDescent="0.2">
      <c r="A3" s="355"/>
      <c r="B3" s="356"/>
      <c r="C3" s="151" t="s">
        <v>49</v>
      </c>
      <c r="D3" s="324" t="s">
        <v>50</v>
      </c>
      <c r="E3" s="151" t="s">
        <v>51</v>
      </c>
      <c r="F3" s="324" t="s">
        <v>52</v>
      </c>
      <c r="G3" s="151" t="s">
        <v>53</v>
      </c>
      <c r="H3" s="357" t="s">
        <v>54</v>
      </c>
    </row>
    <row r="4" spans="1:30" ht="65.25" customHeight="1" x14ac:dyDescent="0.2">
      <c r="A4" s="358"/>
      <c r="B4" s="359"/>
      <c r="C4" s="359"/>
      <c r="D4" s="360"/>
      <c r="E4" s="359"/>
      <c r="F4" s="360"/>
      <c r="G4" s="359"/>
      <c r="H4" s="361"/>
    </row>
    <row r="5" spans="1:30" ht="15" customHeight="1" x14ac:dyDescent="0.2">
      <c r="A5" s="362" t="s">
        <v>18</v>
      </c>
      <c r="B5" s="363">
        <v>85.6</v>
      </c>
      <c r="C5" s="364">
        <v>0</v>
      </c>
      <c r="D5" s="365">
        <v>0</v>
      </c>
      <c r="E5" s="364">
        <v>4.7</v>
      </c>
      <c r="F5" s="365">
        <v>0</v>
      </c>
      <c r="G5" s="364">
        <v>1</v>
      </c>
      <c r="H5" s="366">
        <v>13.3</v>
      </c>
    </row>
    <row r="6" spans="1:30" ht="15" customHeight="1" x14ac:dyDescent="0.2">
      <c r="A6" s="367" t="s">
        <v>19</v>
      </c>
      <c r="B6" s="368">
        <v>200.2</v>
      </c>
      <c r="C6" s="364">
        <v>0</v>
      </c>
      <c r="D6" s="369">
        <v>0</v>
      </c>
      <c r="E6" s="370">
        <v>0</v>
      </c>
      <c r="F6" s="369">
        <v>0</v>
      </c>
      <c r="G6" s="370">
        <v>0</v>
      </c>
      <c r="H6" s="371">
        <v>40</v>
      </c>
    </row>
    <row r="7" spans="1:30" ht="15" customHeight="1" x14ac:dyDescent="0.2">
      <c r="A7" s="362" t="s">
        <v>20</v>
      </c>
      <c r="B7" s="363">
        <v>26.7</v>
      </c>
      <c r="C7" s="364">
        <v>0</v>
      </c>
      <c r="D7" s="365">
        <v>0</v>
      </c>
      <c r="E7" s="364">
        <v>0</v>
      </c>
      <c r="F7" s="365">
        <v>0</v>
      </c>
      <c r="G7" s="364">
        <v>0</v>
      </c>
      <c r="H7" s="366">
        <v>1</v>
      </c>
    </row>
    <row r="8" spans="1:30" ht="15" customHeight="1" x14ac:dyDescent="0.2">
      <c r="A8" s="362" t="s">
        <v>21</v>
      </c>
      <c r="B8" s="363">
        <v>179.3</v>
      </c>
      <c r="C8" s="364">
        <v>0</v>
      </c>
      <c r="D8" s="365">
        <v>3</v>
      </c>
      <c r="E8" s="364">
        <v>0</v>
      </c>
      <c r="F8" s="365">
        <v>2</v>
      </c>
      <c r="G8" s="364">
        <v>1</v>
      </c>
      <c r="H8" s="366">
        <v>20</v>
      </c>
    </row>
    <row r="9" spans="1:30" ht="15" customHeight="1" x14ac:dyDescent="0.2">
      <c r="A9" s="362" t="s">
        <v>22</v>
      </c>
      <c r="B9" s="363">
        <v>26.5</v>
      </c>
      <c r="C9" s="364">
        <v>0</v>
      </c>
      <c r="D9" s="365">
        <v>0</v>
      </c>
      <c r="E9" s="364">
        <v>0</v>
      </c>
      <c r="F9" s="365">
        <v>0</v>
      </c>
      <c r="G9" s="364">
        <v>0</v>
      </c>
      <c r="H9" s="366">
        <v>4</v>
      </c>
    </row>
    <row r="10" spans="1:30" ht="15" customHeight="1" x14ac:dyDescent="0.2">
      <c r="A10" s="362" t="s">
        <v>23</v>
      </c>
      <c r="B10" s="363">
        <v>142.19999999999999</v>
      </c>
      <c r="C10" s="364">
        <v>0</v>
      </c>
      <c r="D10" s="365">
        <v>1</v>
      </c>
      <c r="E10" s="364">
        <v>3.7</v>
      </c>
      <c r="F10" s="365">
        <v>0</v>
      </c>
      <c r="G10" s="364">
        <v>0</v>
      </c>
      <c r="H10" s="366">
        <v>20.5</v>
      </c>
    </row>
    <row r="11" spans="1:30" ht="15" customHeight="1" x14ac:dyDescent="0.2">
      <c r="A11" s="362" t="s">
        <v>24</v>
      </c>
      <c r="B11" s="363">
        <v>7.3</v>
      </c>
      <c r="C11" s="364">
        <v>0</v>
      </c>
      <c r="D11" s="365">
        <v>0</v>
      </c>
      <c r="E11" s="364">
        <v>0.3</v>
      </c>
      <c r="F11" s="365">
        <v>0</v>
      </c>
      <c r="G11" s="364">
        <v>0</v>
      </c>
      <c r="H11" s="366">
        <v>1</v>
      </c>
    </row>
    <row r="12" spans="1:30" ht="15" customHeight="1" x14ac:dyDescent="0.2">
      <c r="A12" s="367" t="s">
        <v>25</v>
      </c>
      <c r="B12" s="368">
        <v>668</v>
      </c>
      <c r="C12" s="370">
        <v>0</v>
      </c>
      <c r="D12" s="369">
        <v>4</v>
      </c>
      <c r="E12" s="370">
        <v>8.6999999999999993</v>
      </c>
      <c r="F12" s="369">
        <v>2</v>
      </c>
      <c r="G12" s="370">
        <v>2</v>
      </c>
      <c r="H12" s="371">
        <v>99.8</v>
      </c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2"/>
      <c r="AD12" s="372"/>
    </row>
    <row r="13" spans="1:30" ht="15" customHeight="1" x14ac:dyDescent="0.2">
      <c r="A13" s="367" t="s">
        <v>26</v>
      </c>
      <c r="B13" s="368">
        <v>2041.7</v>
      </c>
      <c r="C13" s="373">
        <v>7.5</v>
      </c>
      <c r="D13" s="369">
        <v>17.5</v>
      </c>
      <c r="E13" s="370">
        <v>32.700000000000003</v>
      </c>
      <c r="F13" s="369">
        <v>49.5</v>
      </c>
      <c r="G13" s="370">
        <v>46</v>
      </c>
      <c r="H13" s="374">
        <v>213.7</v>
      </c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</row>
    <row r="14" spans="1:30" ht="15" customHeight="1" x14ac:dyDescent="0.2">
      <c r="A14" s="367" t="s">
        <v>27</v>
      </c>
      <c r="B14" s="368">
        <v>1759.5</v>
      </c>
      <c r="C14" s="369">
        <v>0</v>
      </c>
      <c r="D14" s="370">
        <v>4</v>
      </c>
      <c r="E14" s="370">
        <v>14.1</v>
      </c>
      <c r="F14" s="369">
        <v>5.5</v>
      </c>
      <c r="G14" s="370">
        <v>2</v>
      </c>
      <c r="H14" s="371">
        <v>369</v>
      </c>
    </row>
    <row r="15" spans="1:30" ht="15" customHeight="1" x14ac:dyDescent="0.2">
      <c r="A15" s="367" t="s">
        <v>28</v>
      </c>
      <c r="B15" s="368">
        <v>663.6</v>
      </c>
      <c r="C15" s="370">
        <v>0</v>
      </c>
      <c r="D15" s="369">
        <v>8</v>
      </c>
      <c r="E15" s="370">
        <v>15.2</v>
      </c>
      <c r="F15" s="369">
        <v>8</v>
      </c>
      <c r="G15" s="370">
        <v>3</v>
      </c>
      <c r="H15" s="371">
        <v>97</v>
      </c>
    </row>
    <row r="16" spans="1:30" ht="15" customHeight="1" x14ac:dyDescent="0.2">
      <c r="A16" s="367" t="s">
        <v>29</v>
      </c>
      <c r="B16" s="368">
        <v>315</v>
      </c>
      <c r="C16" s="370">
        <v>0</v>
      </c>
      <c r="D16" s="369">
        <v>4.5</v>
      </c>
      <c r="E16" s="370">
        <v>13.8</v>
      </c>
      <c r="F16" s="369">
        <v>2</v>
      </c>
      <c r="G16" s="370">
        <v>1.5</v>
      </c>
      <c r="H16" s="371">
        <v>30.3</v>
      </c>
    </row>
    <row r="17" spans="1:9" ht="15" customHeight="1" x14ac:dyDescent="0.2">
      <c r="A17" s="375" t="s">
        <v>30</v>
      </c>
      <c r="B17" s="376">
        <v>4779.6000000000004</v>
      </c>
      <c r="C17" s="377">
        <v>7.5</v>
      </c>
      <c r="D17" s="378">
        <v>34</v>
      </c>
      <c r="E17" s="377">
        <v>75.7</v>
      </c>
      <c r="F17" s="378">
        <v>65</v>
      </c>
      <c r="G17" s="377">
        <v>52.5</v>
      </c>
      <c r="H17" s="379">
        <v>709.9</v>
      </c>
    </row>
    <row r="18" spans="1:9" ht="15" customHeight="1" x14ac:dyDescent="0.2">
      <c r="A18" s="316" t="s">
        <v>31</v>
      </c>
      <c r="B18" s="351"/>
      <c r="C18" s="351"/>
      <c r="D18" s="351"/>
      <c r="E18" s="351"/>
      <c r="F18" s="351"/>
      <c r="G18" s="351"/>
      <c r="H18" s="351"/>
    </row>
    <row r="19" spans="1:9" ht="14.25" customHeight="1" x14ac:dyDescent="0.2"/>
    <row r="20" spans="1:9" ht="12.75" customHeight="1" x14ac:dyDescent="0.2"/>
    <row r="21" spans="1:9" ht="12.75" customHeight="1" x14ac:dyDescent="0.2"/>
    <row r="22" spans="1:9" ht="12.75" customHeight="1" x14ac:dyDescent="0.2"/>
    <row r="23" spans="1:9" ht="48" customHeight="1" x14ac:dyDescent="0.2">
      <c r="A23" s="89" t="s">
        <v>340</v>
      </c>
      <c r="B23" s="353"/>
      <c r="C23" s="353"/>
      <c r="D23" s="353"/>
      <c r="E23" s="380"/>
      <c r="F23" s="126" t="s">
        <v>341</v>
      </c>
      <c r="G23" s="126"/>
      <c r="H23" s="126"/>
      <c r="I23" s="126"/>
    </row>
    <row r="24" spans="1:9" ht="44.25" customHeight="1" x14ac:dyDescent="0.2">
      <c r="A24" s="381" t="s">
        <v>55</v>
      </c>
      <c r="B24" s="381" t="s">
        <v>19</v>
      </c>
      <c r="C24" s="381" t="s">
        <v>30</v>
      </c>
      <c r="D24" s="381" t="s">
        <v>56</v>
      </c>
      <c r="E24" s="380"/>
      <c r="F24" s="381" t="s">
        <v>55</v>
      </c>
      <c r="G24" s="381" t="s">
        <v>19</v>
      </c>
      <c r="H24" s="381" t="s">
        <v>30</v>
      </c>
      <c r="I24" s="382" t="s">
        <v>56</v>
      </c>
    </row>
    <row r="25" spans="1:9" ht="12.75" customHeight="1" x14ac:dyDescent="0.2">
      <c r="A25" s="381">
        <v>1990</v>
      </c>
      <c r="B25" s="383">
        <v>162</v>
      </c>
      <c r="C25" s="384">
        <v>9407</v>
      </c>
      <c r="D25" s="385">
        <v>1.7000000000000001E-2</v>
      </c>
      <c r="E25" s="380"/>
      <c r="F25" s="381">
        <v>1990</v>
      </c>
      <c r="G25" s="383">
        <v>103</v>
      </c>
      <c r="H25" s="384">
        <v>3687</v>
      </c>
      <c r="I25" s="386">
        <v>2.8000000000000001E-2</v>
      </c>
    </row>
    <row r="26" spans="1:9" ht="12.75" customHeight="1" x14ac:dyDescent="0.2">
      <c r="A26" s="381">
        <v>1991</v>
      </c>
      <c r="B26" s="383">
        <v>200</v>
      </c>
      <c r="C26" s="384">
        <v>9101</v>
      </c>
      <c r="D26" s="385">
        <v>2.1999999999999999E-2</v>
      </c>
      <c r="E26" s="380"/>
      <c r="F26" s="381">
        <v>1991</v>
      </c>
      <c r="G26" s="383">
        <v>120</v>
      </c>
      <c r="H26" s="384">
        <v>3786</v>
      </c>
      <c r="I26" s="386">
        <v>3.2000000000000001E-2</v>
      </c>
    </row>
    <row r="27" spans="1:9" ht="12.75" customHeight="1" x14ac:dyDescent="0.2">
      <c r="A27" s="381">
        <v>1992</v>
      </c>
      <c r="B27" s="383">
        <v>197</v>
      </c>
      <c r="C27" s="384">
        <v>8286</v>
      </c>
      <c r="D27" s="385">
        <v>2.4E-2</v>
      </c>
      <c r="E27" s="380"/>
      <c r="F27" s="381">
        <v>1992</v>
      </c>
      <c r="G27" s="383">
        <v>91</v>
      </c>
      <c r="H27" s="384">
        <v>3713</v>
      </c>
      <c r="I27" s="386">
        <v>2.5000000000000001E-2</v>
      </c>
    </row>
    <row r="28" spans="1:9" ht="12.75" customHeight="1" x14ac:dyDescent="0.2">
      <c r="A28" s="381">
        <v>1993</v>
      </c>
      <c r="B28" s="383">
        <v>204</v>
      </c>
      <c r="C28" s="384">
        <v>8092</v>
      </c>
      <c r="D28" s="385">
        <v>2.5000000000000001E-2</v>
      </c>
      <c r="E28" s="380"/>
      <c r="F28" s="381">
        <v>1993</v>
      </c>
      <c r="G28" s="383">
        <v>111</v>
      </c>
      <c r="H28" s="384">
        <v>3435</v>
      </c>
      <c r="I28" s="386">
        <v>3.2000000000000001E-2</v>
      </c>
    </row>
    <row r="29" spans="1:9" ht="12.75" customHeight="1" x14ac:dyDescent="0.2">
      <c r="A29" s="381">
        <v>1994</v>
      </c>
      <c r="B29" s="383">
        <v>194</v>
      </c>
      <c r="C29" s="384">
        <v>8310</v>
      </c>
      <c r="D29" s="385">
        <v>2.3E-2</v>
      </c>
      <c r="E29" s="380"/>
      <c r="F29" s="381">
        <v>1994</v>
      </c>
      <c r="G29" s="383">
        <v>66</v>
      </c>
      <c r="H29" s="384">
        <v>3327</v>
      </c>
      <c r="I29" s="386">
        <v>0.02</v>
      </c>
    </row>
    <row r="30" spans="1:9" ht="12.75" customHeight="1" x14ac:dyDescent="0.2">
      <c r="A30" s="381">
        <v>1995</v>
      </c>
      <c r="B30" s="383">
        <v>211</v>
      </c>
      <c r="C30" s="384">
        <v>8574</v>
      </c>
      <c r="D30" s="385">
        <v>2.5000000000000001E-2</v>
      </c>
      <c r="E30" s="380"/>
      <c r="F30" s="381">
        <v>1995</v>
      </c>
      <c r="G30" s="383">
        <v>96</v>
      </c>
      <c r="H30" s="384">
        <v>3442</v>
      </c>
      <c r="I30" s="386">
        <v>2.8000000000000001E-2</v>
      </c>
    </row>
    <row r="31" spans="1:9" ht="12.75" customHeight="1" x14ac:dyDescent="0.2">
      <c r="A31" s="381">
        <v>1996</v>
      </c>
      <c r="B31" s="383">
        <v>212</v>
      </c>
      <c r="C31" s="384">
        <v>8900</v>
      </c>
      <c r="D31" s="385">
        <v>2.4E-2</v>
      </c>
      <c r="E31" s="380"/>
      <c r="F31" s="381">
        <v>1996</v>
      </c>
      <c r="G31" s="383">
        <v>92</v>
      </c>
      <c r="H31" s="384">
        <v>3430</v>
      </c>
      <c r="I31" s="386">
        <v>2.7E-2</v>
      </c>
    </row>
    <row r="32" spans="1:9" ht="12.75" customHeight="1" x14ac:dyDescent="0.2">
      <c r="A32" s="381">
        <v>1997</v>
      </c>
      <c r="B32" s="383">
        <v>225</v>
      </c>
      <c r="C32" s="384">
        <v>9289</v>
      </c>
      <c r="D32" s="385">
        <v>2.4E-2</v>
      </c>
      <c r="E32" s="380"/>
      <c r="F32" s="381">
        <v>1997</v>
      </c>
      <c r="G32" s="383">
        <v>83</v>
      </c>
      <c r="H32" s="384">
        <v>3654</v>
      </c>
      <c r="I32" s="386">
        <v>2.3E-2</v>
      </c>
    </row>
    <row r="33" spans="1:9" ht="12.75" customHeight="1" x14ac:dyDescent="0.2">
      <c r="A33" s="381">
        <v>1998</v>
      </c>
      <c r="B33" s="383">
        <v>249</v>
      </c>
      <c r="C33" s="384">
        <v>9213</v>
      </c>
      <c r="D33" s="385">
        <v>2.7E-2</v>
      </c>
      <c r="E33" s="380"/>
      <c r="F33" s="381">
        <v>1998</v>
      </c>
      <c r="G33" s="383">
        <v>102</v>
      </c>
      <c r="H33" s="384">
        <v>3546</v>
      </c>
      <c r="I33" s="386">
        <v>0.03</v>
      </c>
    </row>
    <row r="34" spans="1:9" ht="12.75" customHeight="1" x14ac:dyDescent="0.2">
      <c r="A34" s="381">
        <v>1999</v>
      </c>
      <c r="B34" s="383">
        <v>256</v>
      </c>
      <c r="C34" s="384">
        <v>9220</v>
      </c>
      <c r="D34" s="385">
        <v>2.8000000000000001E-2</v>
      </c>
      <c r="E34" s="380"/>
      <c r="F34" s="381">
        <v>1999</v>
      </c>
      <c r="G34" s="383">
        <v>111</v>
      </c>
      <c r="H34" s="384">
        <v>3431</v>
      </c>
      <c r="I34" s="386">
        <v>3.2000000000000001E-2</v>
      </c>
    </row>
    <row r="35" spans="1:9" ht="12.75" customHeight="1" x14ac:dyDescent="0.2">
      <c r="A35" s="381">
        <v>2000</v>
      </c>
      <c r="B35" s="383">
        <v>281</v>
      </c>
      <c r="C35" s="384">
        <v>9425</v>
      </c>
      <c r="D35" s="385">
        <v>0.03</v>
      </c>
      <c r="E35" s="380"/>
      <c r="F35" s="381">
        <v>2000</v>
      </c>
      <c r="G35" s="383">
        <v>74</v>
      </c>
      <c r="H35" s="384">
        <v>3132</v>
      </c>
      <c r="I35" s="386">
        <v>2.4E-2</v>
      </c>
    </row>
    <row r="36" spans="1:9" ht="12.75" customHeight="1" x14ac:dyDescent="0.2">
      <c r="A36" s="381">
        <v>2001</v>
      </c>
      <c r="B36" s="383">
        <v>252</v>
      </c>
      <c r="C36" s="384">
        <v>9487</v>
      </c>
      <c r="D36" s="385">
        <v>2.7E-2</v>
      </c>
      <c r="E36" s="380"/>
      <c r="F36" s="381">
        <v>2001</v>
      </c>
      <c r="G36" s="383">
        <v>55</v>
      </c>
      <c r="H36" s="384">
        <v>2917</v>
      </c>
      <c r="I36" s="386">
        <v>1.9E-2</v>
      </c>
    </row>
    <row r="37" spans="1:9" ht="12.75" customHeight="1" x14ac:dyDescent="0.2">
      <c r="A37" s="381">
        <v>2002</v>
      </c>
      <c r="B37" s="383">
        <v>289</v>
      </c>
      <c r="C37" s="384">
        <v>9500</v>
      </c>
      <c r="D37" s="385">
        <v>0.03</v>
      </c>
      <c r="E37" s="380"/>
      <c r="F37" s="381">
        <v>2002</v>
      </c>
      <c r="G37" s="383">
        <v>36</v>
      </c>
      <c r="H37" s="384">
        <v>2807</v>
      </c>
      <c r="I37" s="386">
        <v>1.2999999999999999E-2</v>
      </c>
    </row>
    <row r="38" spans="1:9" ht="12.75" customHeight="1" x14ac:dyDescent="0.2">
      <c r="A38" s="381">
        <v>2003</v>
      </c>
      <c r="B38" s="383">
        <v>272</v>
      </c>
      <c r="C38" s="384">
        <v>9400</v>
      </c>
      <c r="D38" s="385">
        <v>2.9000000000000001E-2</v>
      </c>
      <c r="E38" s="380"/>
      <c r="F38" s="381">
        <v>2003</v>
      </c>
      <c r="G38" s="383">
        <v>64</v>
      </c>
      <c r="H38" s="384">
        <v>2727</v>
      </c>
      <c r="I38" s="386">
        <v>2.3E-2</v>
      </c>
    </row>
    <row r="39" spans="1:9" ht="12.75" customHeight="1" x14ac:dyDescent="0.2">
      <c r="A39" s="381">
        <v>2004</v>
      </c>
      <c r="B39" s="383">
        <v>298</v>
      </c>
      <c r="C39" s="384">
        <v>9247</v>
      </c>
      <c r="D39" s="385">
        <v>3.2000000000000001E-2</v>
      </c>
      <c r="E39" s="380"/>
      <c r="F39" s="381">
        <v>2004</v>
      </c>
      <c r="G39" s="383">
        <v>34</v>
      </c>
      <c r="H39" s="384">
        <v>2411</v>
      </c>
      <c r="I39" s="386">
        <v>1.4E-2</v>
      </c>
    </row>
    <row r="40" spans="1:9" ht="12.75" customHeight="1" x14ac:dyDescent="0.2">
      <c r="A40" s="381">
        <v>2005</v>
      </c>
      <c r="B40" s="383">
        <v>321</v>
      </c>
      <c r="C40" s="384">
        <v>9331</v>
      </c>
      <c r="D40" s="385">
        <v>3.4000000000000002E-2</v>
      </c>
      <c r="E40" s="380"/>
      <c r="F40" s="381">
        <v>2005</v>
      </c>
      <c r="G40" s="383">
        <v>39</v>
      </c>
      <c r="H40" s="384">
        <v>2148</v>
      </c>
      <c r="I40" s="386">
        <v>1.7999999999999999E-2</v>
      </c>
    </row>
    <row r="41" spans="1:9" ht="12.75" customHeight="1" x14ac:dyDescent="0.2">
      <c r="A41" s="381">
        <v>2006</v>
      </c>
      <c r="B41" s="383">
        <v>348</v>
      </c>
      <c r="C41" s="384">
        <v>10887</v>
      </c>
      <c r="D41" s="385">
        <v>3.2000000000000001E-2</v>
      </c>
      <c r="E41" s="380"/>
      <c r="F41" s="381">
        <v>2006</v>
      </c>
      <c r="G41" s="383">
        <v>48</v>
      </c>
      <c r="H41" s="384">
        <v>2846</v>
      </c>
      <c r="I41" s="386">
        <v>1.7000000000000001E-2</v>
      </c>
    </row>
    <row r="42" spans="1:9" ht="12.75" customHeight="1" x14ac:dyDescent="0.2">
      <c r="A42" s="381">
        <v>2007</v>
      </c>
      <c r="B42" s="383">
        <v>280</v>
      </c>
      <c r="C42" s="384">
        <v>10120</v>
      </c>
      <c r="D42" s="385">
        <v>2.8000000000000001E-2</v>
      </c>
      <c r="E42" s="380"/>
      <c r="F42" s="381">
        <v>2007</v>
      </c>
      <c r="G42" s="383">
        <v>38</v>
      </c>
      <c r="H42" s="384">
        <v>2551</v>
      </c>
      <c r="I42" s="386">
        <v>1.4999999999999999E-2</v>
      </c>
    </row>
    <row r="43" spans="1:9" ht="12.75" customHeight="1" x14ac:dyDescent="0.2">
      <c r="A43" s="381">
        <v>2008</v>
      </c>
      <c r="B43" s="383">
        <v>282</v>
      </c>
      <c r="C43" s="384">
        <v>9445</v>
      </c>
      <c r="D43" s="385">
        <v>0.03</v>
      </c>
      <c r="E43" s="380"/>
      <c r="F43" s="381">
        <v>2008</v>
      </c>
      <c r="G43" s="383">
        <v>54</v>
      </c>
      <c r="H43" s="384">
        <v>2198</v>
      </c>
      <c r="I43" s="386">
        <v>2.5000000000000001E-2</v>
      </c>
    </row>
    <row r="44" spans="1:9" ht="12.75" customHeight="1" x14ac:dyDescent="0.2">
      <c r="A44" s="381">
        <v>2009</v>
      </c>
      <c r="B44" s="383">
        <v>301</v>
      </c>
      <c r="C44" s="384">
        <v>9641</v>
      </c>
      <c r="D44" s="385">
        <v>3.1E-2</v>
      </c>
      <c r="E44" s="380"/>
      <c r="F44" s="381">
        <v>2009</v>
      </c>
      <c r="G44" s="383">
        <v>57</v>
      </c>
      <c r="H44" s="384">
        <v>2302</v>
      </c>
      <c r="I44" s="386">
        <v>2.5000000000000001E-2</v>
      </c>
    </row>
    <row r="45" spans="1:9" ht="12.75" customHeight="1" x14ac:dyDescent="0.2">
      <c r="A45" s="381">
        <v>2010</v>
      </c>
      <c r="B45" s="383">
        <v>329</v>
      </c>
      <c r="C45" s="384">
        <v>9663</v>
      </c>
      <c r="D45" s="385">
        <v>3.4000000000000002E-2</v>
      </c>
      <c r="E45" s="380"/>
      <c r="F45" s="381">
        <v>2010</v>
      </c>
      <c r="G45" s="383">
        <v>59</v>
      </c>
      <c r="H45" s="384">
        <v>2464</v>
      </c>
      <c r="I45" s="386">
        <v>2.4E-2</v>
      </c>
    </row>
    <row r="46" spans="1:9" ht="12.75" customHeight="1" x14ac:dyDescent="0.2">
      <c r="A46" s="381">
        <v>2011</v>
      </c>
      <c r="B46" s="383">
        <v>322</v>
      </c>
      <c r="C46" s="384">
        <v>9609</v>
      </c>
      <c r="D46" s="385">
        <v>3.4000000000000002E-2</v>
      </c>
      <c r="E46" s="380"/>
      <c r="F46" s="381">
        <v>2011</v>
      </c>
      <c r="G46" s="383">
        <v>83</v>
      </c>
      <c r="H46" s="384">
        <v>2462</v>
      </c>
      <c r="I46" s="386">
        <v>3.4000000000000002E-2</v>
      </c>
    </row>
    <row r="47" spans="1:9" ht="12.75" customHeight="1" x14ac:dyDescent="0.2">
      <c r="A47" s="381">
        <v>2012</v>
      </c>
      <c r="B47" s="383">
        <v>335</v>
      </c>
      <c r="C47" s="384">
        <v>9210</v>
      </c>
      <c r="D47" s="385">
        <v>3.5999999999999997E-2</v>
      </c>
      <c r="E47" s="380"/>
      <c r="F47" s="381">
        <v>2012</v>
      </c>
      <c r="G47" s="383">
        <v>96</v>
      </c>
      <c r="H47" s="384">
        <v>2740</v>
      </c>
      <c r="I47" s="386">
        <v>3.5000000000000003E-2</v>
      </c>
    </row>
    <row r="48" spans="1:9" ht="12.75" customHeight="1" x14ac:dyDescent="0.2">
      <c r="A48" s="381">
        <v>2013</v>
      </c>
      <c r="B48" s="383">
        <v>301</v>
      </c>
      <c r="C48" s="384">
        <v>9124</v>
      </c>
      <c r="D48" s="385">
        <v>3.3000000000000002E-2</v>
      </c>
      <c r="E48" s="380"/>
      <c r="F48" s="381">
        <v>2013</v>
      </c>
      <c r="G48" s="383">
        <v>78</v>
      </c>
      <c r="H48" s="384">
        <v>2669</v>
      </c>
      <c r="I48" s="386">
        <v>2.9000000000000001E-2</v>
      </c>
    </row>
    <row r="49" spans="1:9" ht="12.75" customHeight="1" x14ac:dyDescent="0.2">
      <c r="A49" s="381">
        <v>2014</v>
      </c>
      <c r="B49" s="383">
        <v>310</v>
      </c>
      <c r="C49" s="384">
        <v>9382</v>
      </c>
      <c r="D49" s="385">
        <v>3.3000000000000002E-2</v>
      </c>
      <c r="E49" s="380"/>
      <c r="F49" s="381">
        <v>2014</v>
      </c>
      <c r="G49" s="383">
        <v>53</v>
      </c>
      <c r="H49" s="384">
        <v>2497</v>
      </c>
      <c r="I49" s="386">
        <v>2.1000000000000001E-2</v>
      </c>
    </row>
    <row r="50" spans="1:9" ht="12.75" customHeight="1" x14ac:dyDescent="0.2">
      <c r="A50" s="381">
        <v>2015</v>
      </c>
      <c r="B50" s="383">
        <v>355</v>
      </c>
      <c r="C50" s="384">
        <v>9687</v>
      </c>
      <c r="D50" s="385">
        <v>3.6999999999999998E-2</v>
      </c>
      <c r="E50" s="380"/>
      <c r="F50" s="381">
        <v>2015</v>
      </c>
      <c r="G50" s="383">
        <v>67</v>
      </c>
      <c r="H50" s="384">
        <v>2290</v>
      </c>
      <c r="I50" s="386">
        <v>2.9000000000000001E-2</v>
      </c>
    </row>
    <row r="51" spans="1:9" ht="12.75" customHeight="1" x14ac:dyDescent="0.2">
      <c r="A51" s="381">
        <v>2016</v>
      </c>
      <c r="B51" s="383">
        <v>389</v>
      </c>
      <c r="C51" s="384">
        <v>9821</v>
      </c>
      <c r="D51" s="385">
        <v>0.04</v>
      </c>
      <c r="E51" s="380"/>
      <c r="F51" s="381">
        <v>2016</v>
      </c>
      <c r="G51" s="383">
        <v>50</v>
      </c>
      <c r="H51" s="384">
        <v>2198</v>
      </c>
      <c r="I51" s="386">
        <v>2.3E-2</v>
      </c>
    </row>
    <row r="52" spans="1:9" ht="12.75" customHeight="1" x14ac:dyDescent="0.2">
      <c r="A52" s="381">
        <v>2017</v>
      </c>
      <c r="B52" s="383">
        <v>318</v>
      </c>
      <c r="C52" s="384">
        <v>9668</v>
      </c>
      <c r="D52" s="385">
        <f t="shared" ref="D52:D59" si="0">B52/C52</f>
        <v>3.2892014894497314E-2</v>
      </c>
      <c r="E52" s="380"/>
      <c r="F52" s="381">
        <v>2017</v>
      </c>
      <c r="G52" s="383">
        <v>47</v>
      </c>
      <c r="H52" s="384">
        <v>2096</v>
      </c>
      <c r="I52" s="386">
        <v>2.1999999999999999E-2</v>
      </c>
    </row>
    <row r="53" spans="1:9" ht="12.75" customHeight="1" x14ac:dyDescent="0.2">
      <c r="A53" s="381">
        <v>2018</v>
      </c>
      <c r="B53" s="383">
        <v>340</v>
      </c>
      <c r="C53" s="384">
        <v>9882</v>
      </c>
      <c r="D53" s="385">
        <f t="shared" si="0"/>
        <v>3.4405990690143697E-2</v>
      </c>
      <c r="E53" s="380"/>
      <c r="F53" s="381">
        <v>2018</v>
      </c>
      <c r="G53" s="383">
        <v>42</v>
      </c>
      <c r="H53" s="384">
        <v>1967</v>
      </c>
      <c r="I53" s="386">
        <v>2.1000000000000001E-2</v>
      </c>
    </row>
    <row r="54" spans="1:9" ht="12.75" customHeight="1" x14ac:dyDescent="0.2">
      <c r="A54" s="381">
        <v>2019</v>
      </c>
      <c r="B54" s="383">
        <v>321</v>
      </c>
      <c r="C54" s="384">
        <v>10127</v>
      </c>
      <c r="D54" s="385">
        <f t="shared" si="0"/>
        <v>3.1697442480497683E-2</v>
      </c>
      <c r="E54" s="380"/>
      <c r="F54" s="381">
        <v>2019</v>
      </c>
      <c r="G54" s="383">
        <v>50</v>
      </c>
      <c r="H54" s="384">
        <v>1917</v>
      </c>
      <c r="I54" s="386">
        <f t="shared" ref="I54:I59" si="1">G54/H54</f>
        <v>2.6082420448617631E-2</v>
      </c>
    </row>
    <row r="55" spans="1:9" ht="12.75" customHeight="1" x14ac:dyDescent="0.2">
      <c r="A55" s="387">
        <v>2020</v>
      </c>
      <c r="B55" s="388">
        <v>413</v>
      </c>
      <c r="C55" s="389">
        <v>11009</v>
      </c>
      <c r="D55" s="390">
        <f t="shared" si="0"/>
        <v>3.7514760650376962E-2</v>
      </c>
      <c r="E55" s="380"/>
      <c r="F55" s="381">
        <v>2020</v>
      </c>
      <c r="G55" s="391">
        <v>46</v>
      </c>
      <c r="H55" s="384">
        <v>2400</v>
      </c>
      <c r="I55" s="386">
        <f t="shared" si="1"/>
        <v>1.9166666666666665E-2</v>
      </c>
    </row>
    <row r="56" spans="1:9" ht="12.75" customHeight="1" x14ac:dyDescent="0.2">
      <c r="A56" s="392">
        <v>2021</v>
      </c>
      <c r="B56" s="391">
        <v>440</v>
      </c>
      <c r="C56" s="393">
        <v>11063</v>
      </c>
      <c r="D56" s="394">
        <f t="shared" si="0"/>
        <v>3.9772213685257164E-2</v>
      </c>
      <c r="E56" s="264"/>
      <c r="F56" s="387">
        <v>2021</v>
      </c>
      <c r="G56" s="395">
        <v>41</v>
      </c>
      <c r="H56" s="389">
        <v>2014</v>
      </c>
      <c r="I56" s="396">
        <f t="shared" si="1"/>
        <v>2.0357497517378351E-2</v>
      </c>
    </row>
    <row r="57" spans="1:9" ht="12.75" customHeight="1" x14ac:dyDescent="0.2">
      <c r="A57" s="392">
        <v>2022</v>
      </c>
      <c r="B57" s="391">
        <v>257</v>
      </c>
      <c r="C57" s="393">
        <v>9077</v>
      </c>
      <c r="D57" s="394">
        <f t="shared" si="0"/>
        <v>2.8313319378649334E-2</v>
      </c>
      <c r="F57" s="392">
        <v>2022</v>
      </c>
      <c r="G57" s="391">
        <v>27</v>
      </c>
      <c r="H57" s="393">
        <v>1796</v>
      </c>
      <c r="I57" s="394">
        <f t="shared" si="1"/>
        <v>1.5033407572383074E-2</v>
      </c>
    </row>
    <row r="58" spans="1:9" ht="12.75" customHeight="1" x14ac:dyDescent="0.2">
      <c r="A58" s="397">
        <v>2023</v>
      </c>
      <c r="B58" s="395">
        <v>322</v>
      </c>
      <c r="C58" s="398">
        <v>9453</v>
      </c>
      <c r="D58" s="399">
        <f t="shared" si="0"/>
        <v>3.4063260340632603E-2</v>
      </c>
      <c r="F58" s="397">
        <v>2023</v>
      </c>
      <c r="G58" s="395">
        <v>43</v>
      </c>
      <c r="H58" s="398">
        <v>1850</v>
      </c>
      <c r="I58" s="399">
        <f t="shared" si="1"/>
        <v>2.3243243243243242E-2</v>
      </c>
    </row>
    <row r="59" spans="1:9" ht="12.75" customHeight="1" x14ac:dyDescent="0.2">
      <c r="A59" s="400">
        <v>2024</v>
      </c>
      <c r="B59" s="401">
        <v>315</v>
      </c>
      <c r="C59" s="402">
        <v>10146</v>
      </c>
      <c r="D59" s="403">
        <f t="shared" si="0"/>
        <v>3.1046717918391486E-2</v>
      </c>
      <c r="F59" s="400">
        <v>2024</v>
      </c>
      <c r="G59" s="401">
        <v>36</v>
      </c>
      <c r="H59" s="404">
        <v>1829</v>
      </c>
      <c r="I59" s="405">
        <f t="shared" si="1"/>
        <v>1.9682886823400764E-2</v>
      </c>
    </row>
    <row r="60" spans="1:9" ht="12.75" customHeight="1" x14ac:dyDescent="0.2"/>
    <row r="61" spans="1:9" ht="12.75" customHeight="1" x14ac:dyDescent="0.2"/>
    <row r="62" spans="1:9" ht="12.75" customHeight="1" x14ac:dyDescent="0.2"/>
    <row r="63" spans="1:9" ht="12.75" customHeight="1" x14ac:dyDescent="0.2"/>
    <row r="64" spans="1:9" ht="12.75" customHeight="1" x14ac:dyDescent="0.2"/>
    <row r="65" spans="1:9" ht="36" customHeight="1" x14ac:dyDescent="0.2">
      <c r="A65" s="89" t="s">
        <v>342</v>
      </c>
      <c r="B65" s="353"/>
      <c r="C65" s="353"/>
      <c r="D65" s="354"/>
      <c r="E65" s="406"/>
      <c r="F65" s="89" t="s">
        <v>343</v>
      </c>
      <c r="G65" s="407"/>
      <c r="H65" s="407"/>
      <c r="I65" s="408"/>
    </row>
    <row r="66" spans="1:9" ht="27" customHeight="1" x14ac:dyDescent="0.2">
      <c r="A66" s="409" t="s">
        <v>55</v>
      </c>
      <c r="B66" s="409" t="s">
        <v>19</v>
      </c>
      <c r="C66" s="409" t="s">
        <v>30</v>
      </c>
      <c r="D66" s="409" t="s">
        <v>56</v>
      </c>
      <c r="E66" s="406"/>
      <c r="F66" s="409" t="s">
        <v>55</v>
      </c>
      <c r="G66" s="409" t="s">
        <v>19</v>
      </c>
      <c r="H66" s="409" t="s">
        <v>30</v>
      </c>
      <c r="I66" s="337" t="s">
        <v>56</v>
      </c>
    </row>
    <row r="67" spans="1:9" ht="12.75" customHeight="1" x14ac:dyDescent="0.2">
      <c r="A67" s="409">
        <v>1994</v>
      </c>
      <c r="B67" s="410">
        <v>407</v>
      </c>
      <c r="C67" s="411">
        <v>31154</v>
      </c>
      <c r="D67" s="412">
        <v>1.2999999999999999E-2</v>
      </c>
      <c r="E67" s="406"/>
      <c r="F67" s="409">
        <v>1994</v>
      </c>
      <c r="G67" s="413">
        <v>80</v>
      </c>
      <c r="H67" s="414">
        <v>1956</v>
      </c>
      <c r="I67" s="415">
        <v>4.1000000000000002E-2</v>
      </c>
    </row>
    <row r="68" spans="1:9" ht="12.75" customHeight="1" x14ac:dyDescent="0.2">
      <c r="A68" s="409">
        <v>1995</v>
      </c>
      <c r="B68" s="410">
        <v>436</v>
      </c>
      <c r="C68" s="411">
        <v>35621</v>
      </c>
      <c r="D68" s="412">
        <v>1.2E-2</v>
      </c>
      <c r="E68" s="406"/>
      <c r="F68" s="409">
        <v>1995</v>
      </c>
      <c r="G68" s="413">
        <v>63</v>
      </c>
      <c r="H68" s="414">
        <v>2006</v>
      </c>
      <c r="I68" s="415">
        <v>3.1E-2</v>
      </c>
    </row>
    <row r="69" spans="1:9" ht="12.75" customHeight="1" x14ac:dyDescent="0.2">
      <c r="A69" s="409">
        <v>1996</v>
      </c>
      <c r="B69" s="410">
        <v>398</v>
      </c>
      <c r="C69" s="411">
        <v>34111</v>
      </c>
      <c r="D69" s="412">
        <v>1.2E-2</v>
      </c>
      <c r="E69" s="406"/>
      <c r="F69" s="409">
        <v>1996</v>
      </c>
      <c r="G69" s="413">
        <v>70</v>
      </c>
      <c r="H69" s="414">
        <v>2116</v>
      </c>
      <c r="I69" s="415">
        <v>3.3000000000000002E-2</v>
      </c>
    </row>
    <row r="70" spans="1:9" ht="12.75" customHeight="1" x14ac:dyDescent="0.2">
      <c r="A70" s="409">
        <v>1997</v>
      </c>
      <c r="B70" s="410">
        <v>443</v>
      </c>
      <c r="C70" s="411">
        <v>36265</v>
      </c>
      <c r="D70" s="412">
        <v>1.2E-2</v>
      </c>
      <c r="E70" s="406"/>
      <c r="F70" s="409">
        <v>1997</v>
      </c>
      <c r="G70" s="413">
        <v>72</v>
      </c>
      <c r="H70" s="414">
        <v>2230</v>
      </c>
      <c r="I70" s="415">
        <v>3.2000000000000001E-2</v>
      </c>
    </row>
    <row r="71" spans="1:9" ht="12.75" customHeight="1" x14ac:dyDescent="0.2">
      <c r="A71" s="409">
        <v>1998</v>
      </c>
      <c r="B71" s="410">
        <v>499</v>
      </c>
      <c r="C71" s="411">
        <v>39113</v>
      </c>
      <c r="D71" s="412">
        <v>1.2999999999999999E-2</v>
      </c>
      <c r="E71" s="406"/>
      <c r="F71" s="409">
        <v>1998</v>
      </c>
      <c r="G71" s="413">
        <v>68</v>
      </c>
      <c r="H71" s="414">
        <v>2430</v>
      </c>
      <c r="I71" s="415">
        <v>2.8000000000000001E-2</v>
      </c>
    </row>
    <row r="72" spans="1:9" ht="12.75" customHeight="1" x14ac:dyDescent="0.2">
      <c r="A72" s="409">
        <v>1999</v>
      </c>
      <c r="B72" s="410">
        <v>494</v>
      </c>
      <c r="C72" s="411">
        <v>41596</v>
      </c>
      <c r="D72" s="412">
        <v>1.2E-2</v>
      </c>
      <c r="E72" s="406"/>
      <c r="F72" s="409">
        <v>1999</v>
      </c>
      <c r="G72" s="413">
        <v>77</v>
      </c>
      <c r="H72" s="414">
        <v>2341</v>
      </c>
      <c r="I72" s="415">
        <v>3.3000000000000002E-2</v>
      </c>
    </row>
    <row r="73" spans="1:9" ht="12.75" customHeight="1" x14ac:dyDescent="0.2">
      <c r="A73" s="409">
        <v>2000</v>
      </c>
      <c r="B73" s="410">
        <v>614</v>
      </c>
      <c r="C73" s="411">
        <v>48256</v>
      </c>
      <c r="D73" s="412">
        <v>1.2999999999999999E-2</v>
      </c>
      <c r="E73" s="406"/>
      <c r="F73" s="409">
        <v>2000</v>
      </c>
      <c r="G73" s="413">
        <v>87</v>
      </c>
      <c r="H73" s="414">
        <v>2476</v>
      </c>
      <c r="I73" s="415">
        <v>3.5000000000000003E-2</v>
      </c>
    </row>
    <row r="74" spans="1:9" ht="12.75" customHeight="1" x14ac:dyDescent="0.2">
      <c r="A74" s="409">
        <v>2001</v>
      </c>
      <c r="B74" s="410">
        <v>614</v>
      </c>
      <c r="C74" s="411">
        <v>45441</v>
      </c>
      <c r="D74" s="412">
        <v>1.4E-2</v>
      </c>
      <c r="E74" s="406"/>
      <c r="F74" s="409">
        <v>2001</v>
      </c>
      <c r="G74" s="413">
        <v>76</v>
      </c>
      <c r="H74" s="414">
        <v>2458</v>
      </c>
      <c r="I74" s="415">
        <v>3.1E-2</v>
      </c>
    </row>
    <row r="75" spans="1:9" ht="12.75" customHeight="1" x14ac:dyDescent="0.2">
      <c r="A75" s="409">
        <v>2002</v>
      </c>
      <c r="B75" s="410">
        <v>529</v>
      </c>
      <c r="C75" s="411">
        <v>45296</v>
      </c>
      <c r="D75" s="412">
        <v>1.2E-2</v>
      </c>
      <c r="E75" s="406"/>
      <c r="F75" s="409">
        <v>2002</v>
      </c>
      <c r="G75" s="413">
        <v>72</v>
      </c>
      <c r="H75" s="414">
        <v>2598</v>
      </c>
      <c r="I75" s="415">
        <v>2.8000000000000001E-2</v>
      </c>
    </row>
    <row r="76" spans="1:9" ht="12.75" customHeight="1" x14ac:dyDescent="0.2">
      <c r="A76" s="409">
        <v>2003</v>
      </c>
      <c r="B76" s="410">
        <v>482</v>
      </c>
      <c r="C76" s="411">
        <v>45492</v>
      </c>
      <c r="D76" s="412">
        <v>1.0999999999999999E-2</v>
      </c>
      <c r="E76" s="406"/>
      <c r="F76" s="409">
        <v>2003</v>
      </c>
      <c r="G76" s="413">
        <v>49</v>
      </c>
      <c r="H76" s="414">
        <v>1573</v>
      </c>
      <c r="I76" s="415">
        <v>3.1E-2</v>
      </c>
    </row>
    <row r="77" spans="1:9" ht="12.75" customHeight="1" x14ac:dyDescent="0.2">
      <c r="A77" s="409">
        <v>2004</v>
      </c>
      <c r="B77" s="410">
        <v>680</v>
      </c>
      <c r="C77" s="411">
        <v>48897</v>
      </c>
      <c r="D77" s="412">
        <v>1.4E-2</v>
      </c>
      <c r="E77" s="406"/>
      <c r="F77" s="409">
        <v>2004</v>
      </c>
      <c r="G77" s="413">
        <v>43</v>
      </c>
      <c r="H77" s="414">
        <v>1122</v>
      </c>
      <c r="I77" s="415">
        <v>3.7999999999999999E-2</v>
      </c>
    </row>
    <row r="78" spans="1:9" ht="12.75" customHeight="1" x14ac:dyDescent="0.2">
      <c r="A78" s="409">
        <v>2005</v>
      </c>
      <c r="B78" s="410">
        <v>734</v>
      </c>
      <c r="C78" s="411">
        <v>50586</v>
      </c>
      <c r="D78" s="412">
        <v>1.4999999999999999E-2</v>
      </c>
      <c r="E78" s="406"/>
      <c r="F78" s="409">
        <v>2005</v>
      </c>
      <c r="G78" s="413">
        <v>38</v>
      </c>
      <c r="H78" s="414">
        <v>1018</v>
      </c>
      <c r="I78" s="415">
        <v>3.6999999999999998E-2</v>
      </c>
    </row>
    <row r="79" spans="1:9" ht="12.75" customHeight="1" x14ac:dyDescent="0.2">
      <c r="A79" s="409">
        <v>2006</v>
      </c>
      <c r="B79" s="410">
        <v>646</v>
      </c>
      <c r="C79" s="411">
        <v>51631</v>
      </c>
      <c r="D79" s="412">
        <v>1.2999999999999999E-2</v>
      </c>
      <c r="E79" s="406"/>
      <c r="F79" s="409">
        <v>2006</v>
      </c>
      <c r="G79" s="413">
        <v>51</v>
      </c>
      <c r="H79" s="414">
        <v>1689</v>
      </c>
      <c r="I79" s="415">
        <v>0.03</v>
      </c>
    </row>
    <row r="80" spans="1:9" ht="12.75" customHeight="1" x14ac:dyDescent="0.2">
      <c r="A80" s="409">
        <v>2007</v>
      </c>
      <c r="B80" s="410">
        <v>581</v>
      </c>
      <c r="C80" s="411">
        <v>55328</v>
      </c>
      <c r="D80" s="412">
        <v>1.0999999999999999E-2</v>
      </c>
      <c r="E80" s="406"/>
      <c r="F80" s="409">
        <v>2007</v>
      </c>
      <c r="G80" s="413">
        <v>43</v>
      </c>
      <c r="H80" s="414">
        <v>1448</v>
      </c>
      <c r="I80" s="415">
        <v>0.03</v>
      </c>
    </row>
    <row r="81" spans="1:9" ht="12.75" customHeight="1" x14ac:dyDescent="0.2">
      <c r="A81" s="409">
        <v>2008</v>
      </c>
      <c r="B81" s="410">
        <v>637</v>
      </c>
      <c r="C81" s="411">
        <v>54145</v>
      </c>
      <c r="D81" s="412">
        <v>1.2E-2</v>
      </c>
      <c r="E81" s="406"/>
      <c r="F81" s="409">
        <v>2008</v>
      </c>
      <c r="G81" s="413">
        <v>31</v>
      </c>
      <c r="H81" s="414">
        <v>1228</v>
      </c>
      <c r="I81" s="415">
        <v>2.5000000000000001E-2</v>
      </c>
    </row>
    <row r="82" spans="1:9" ht="12.75" customHeight="1" x14ac:dyDescent="0.2">
      <c r="A82" s="409">
        <v>2009</v>
      </c>
      <c r="B82" s="410">
        <v>684</v>
      </c>
      <c r="C82" s="411">
        <v>53556</v>
      </c>
      <c r="D82" s="412">
        <v>1.2999999999999999E-2</v>
      </c>
      <c r="E82" s="406"/>
      <c r="F82" s="409">
        <v>2009</v>
      </c>
      <c r="G82" s="413">
        <v>28</v>
      </c>
      <c r="H82" s="414">
        <v>1256</v>
      </c>
      <c r="I82" s="415">
        <v>2.1999999999999999E-2</v>
      </c>
    </row>
    <row r="83" spans="1:9" ht="12.75" customHeight="1" x14ac:dyDescent="0.2">
      <c r="A83" s="409">
        <v>2010</v>
      </c>
      <c r="B83" s="410">
        <v>716</v>
      </c>
      <c r="C83" s="411">
        <v>56339</v>
      </c>
      <c r="D83" s="412">
        <v>1.2999999999999999E-2</v>
      </c>
      <c r="E83" s="406"/>
      <c r="F83" s="409">
        <v>2010</v>
      </c>
      <c r="G83" s="413">
        <v>34</v>
      </c>
      <c r="H83" s="414">
        <v>1332</v>
      </c>
      <c r="I83" s="415">
        <v>2.5999999999999999E-2</v>
      </c>
    </row>
    <row r="84" spans="1:9" ht="12.75" customHeight="1" x14ac:dyDescent="0.2">
      <c r="A84" s="409">
        <v>2011</v>
      </c>
      <c r="B84" s="410">
        <v>787</v>
      </c>
      <c r="C84" s="411">
        <v>56381</v>
      </c>
      <c r="D84" s="412">
        <v>1.4E-2</v>
      </c>
      <c r="E84" s="406"/>
      <c r="F84" s="409">
        <v>2011</v>
      </c>
      <c r="G84" s="413">
        <v>24</v>
      </c>
      <c r="H84" s="414">
        <v>1418</v>
      </c>
      <c r="I84" s="415">
        <v>1.7000000000000001E-2</v>
      </c>
    </row>
    <row r="85" spans="1:9" ht="12.75" customHeight="1" x14ac:dyDescent="0.2">
      <c r="A85" s="409">
        <v>2012</v>
      </c>
      <c r="B85" s="410">
        <v>741</v>
      </c>
      <c r="C85" s="411">
        <v>53675</v>
      </c>
      <c r="D85" s="412">
        <v>1.4E-2</v>
      </c>
      <c r="E85" s="406"/>
      <c r="F85" s="409">
        <v>2012</v>
      </c>
      <c r="G85" s="413">
        <v>22</v>
      </c>
      <c r="H85" s="414">
        <v>1351</v>
      </c>
      <c r="I85" s="415">
        <v>1.6E-2</v>
      </c>
    </row>
    <row r="86" spans="1:9" ht="12.75" customHeight="1" x14ac:dyDescent="0.2">
      <c r="A86" s="409">
        <v>2013</v>
      </c>
      <c r="B86" s="410">
        <v>646</v>
      </c>
      <c r="C86" s="411">
        <v>54938</v>
      </c>
      <c r="D86" s="412">
        <v>1.2E-2</v>
      </c>
      <c r="E86" s="406"/>
      <c r="F86" s="409">
        <v>2013</v>
      </c>
      <c r="G86" s="413">
        <v>31</v>
      </c>
      <c r="H86" s="414">
        <v>1672</v>
      </c>
      <c r="I86" s="415">
        <v>1.9E-2</v>
      </c>
    </row>
    <row r="87" spans="1:9" ht="12.75" customHeight="1" x14ac:dyDescent="0.2">
      <c r="A87" s="409">
        <v>2014</v>
      </c>
      <c r="B87" s="410">
        <v>670</v>
      </c>
      <c r="C87" s="411">
        <v>54697</v>
      </c>
      <c r="D87" s="412">
        <v>1.2E-2</v>
      </c>
      <c r="E87" s="406"/>
      <c r="F87" s="409">
        <v>2014</v>
      </c>
      <c r="G87" s="413">
        <v>21</v>
      </c>
      <c r="H87" s="414">
        <v>1375</v>
      </c>
      <c r="I87" s="415">
        <v>1.4999999999999999E-2</v>
      </c>
    </row>
    <row r="88" spans="1:9" ht="12.75" customHeight="1" x14ac:dyDescent="0.2">
      <c r="A88" s="409">
        <v>2015</v>
      </c>
      <c r="B88" s="410">
        <v>665</v>
      </c>
      <c r="C88" s="411">
        <v>55277</v>
      </c>
      <c r="D88" s="412">
        <v>1.2E-2</v>
      </c>
      <c r="E88" s="406"/>
      <c r="F88" s="409">
        <v>2015</v>
      </c>
      <c r="G88" s="413">
        <v>22</v>
      </c>
      <c r="H88" s="414">
        <v>1268</v>
      </c>
      <c r="I88" s="415">
        <v>1.7000000000000001E-2</v>
      </c>
    </row>
    <row r="89" spans="1:9" ht="12.75" customHeight="1" x14ac:dyDescent="0.2">
      <c r="A89" s="409">
        <v>2016</v>
      </c>
      <c r="B89" s="410">
        <v>759</v>
      </c>
      <c r="C89" s="411">
        <v>57440</v>
      </c>
      <c r="D89" s="412">
        <v>1.2999999999999999E-2</v>
      </c>
      <c r="E89" s="406"/>
      <c r="F89" s="409">
        <v>2016</v>
      </c>
      <c r="G89" s="413">
        <v>24</v>
      </c>
      <c r="H89" s="414">
        <v>1285</v>
      </c>
      <c r="I89" s="415">
        <v>1.9E-2</v>
      </c>
    </row>
    <row r="90" spans="1:9" ht="12.75" customHeight="1" x14ac:dyDescent="0.2">
      <c r="A90" s="409">
        <v>2017</v>
      </c>
      <c r="B90" s="410">
        <v>786</v>
      </c>
      <c r="C90" s="411">
        <v>58521</v>
      </c>
      <c r="D90" s="412">
        <v>1.2999999999999999E-2</v>
      </c>
      <c r="E90" s="406"/>
      <c r="F90" s="409">
        <v>2017</v>
      </c>
      <c r="G90" s="413">
        <v>18</v>
      </c>
      <c r="H90" s="414">
        <v>1182</v>
      </c>
      <c r="I90" s="415">
        <v>1.4999999999999999E-2</v>
      </c>
    </row>
    <row r="91" spans="1:9" ht="12.75" customHeight="1" x14ac:dyDescent="0.2">
      <c r="A91" s="409">
        <v>2018</v>
      </c>
      <c r="B91" s="410">
        <v>753</v>
      </c>
      <c r="C91" s="411">
        <v>58982</v>
      </c>
      <c r="D91" s="412">
        <v>1.2999999999999999E-2</v>
      </c>
      <c r="E91" s="406"/>
      <c r="F91" s="409">
        <v>2018</v>
      </c>
      <c r="G91" s="413">
        <v>12</v>
      </c>
      <c r="H91" s="414">
        <v>1114</v>
      </c>
      <c r="I91" s="415">
        <v>1.0999999999999999E-2</v>
      </c>
    </row>
    <row r="92" spans="1:9" ht="12.75" customHeight="1" x14ac:dyDescent="0.2">
      <c r="A92" s="409">
        <v>2019</v>
      </c>
      <c r="B92" s="410">
        <v>791</v>
      </c>
      <c r="C92" s="411">
        <v>58831</v>
      </c>
      <c r="D92" s="412">
        <f t="shared" ref="D92:D97" si="2">B92/C92</f>
        <v>1.3445292447859122E-2</v>
      </c>
      <c r="E92" s="406"/>
      <c r="F92" s="409">
        <v>2019</v>
      </c>
      <c r="G92" s="413">
        <v>15</v>
      </c>
      <c r="H92" s="414">
        <v>1139</v>
      </c>
      <c r="I92" s="415">
        <f t="shared" ref="I92:I97" si="3">G92/H92</f>
        <v>1.3169446883230905E-2</v>
      </c>
    </row>
    <row r="93" spans="1:9" ht="12.75" customHeight="1" x14ac:dyDescent="0.2">
      <c r="A93" s="409">
        <v>2020</v>
      </c>
      <c r="B93" s="410">
        <v>953</v>
      </c>
      <c r="C93" s="411">
        <v>60979</v>
      </c>
      <c r="D93" s="412">
        <f t="shared" si="2"/>
        <v>1.5628331064792798E-2</v>
      </c>
      <c r="E93" s="406"/>
      <c r="F93" s="416">
        <v>2020</v>
      </c>
      <c r="G93" s="417">
        <v>24</v>
      </c>
      <c r="H93" s="418">
        <v>1272</v>
      </c>
      <c r="I93" s="419">
        <f t="shared" si="3"/>
        <v>1.8867924528301886E-2</v>
      </c>
    </row>
    <row r="94" spans="1:9" ht="12.75" customHeight="1" x14ac:dyDescent="0.2">
      <c r="A94" s="416">
        <v>2021</v>
      </c>
      <c r="B94" s="420">
        <v>1105</v>
      </c>
      <c r="C94" s="420">
        <v>70932</v>
      </c>
      <c r="D94" s="421">
        <f t="shared" si="2"/>
        <v>1.5578300343991429E-2</v>
      </c>
      <c r="E94" s="406"/>
      <c r="F94" s="314">
        <v>2021</v>
      </c>
      <c r="G94" s="422">
        <v>30</v>
      </c>
      <c r="H94" s="423">
        <v>1184</v>
      </c>
      <c r="I94" s="424">
        <f t="shared" si="3"/>
        <v>2.5337837837837839E-2</v>
      </c>
    </row>
    <row r="95" spans="1:9" ht="12.75" customHeight="1" x14ac:dyDescent="0.2">
      <c r="A95" s="314">
        <v>2022</v>
      </c>
      <c r="B95" s="425">
        <v>992</v>
      </c>
      <c r="C95" s="426">
        <v>60740</v>
      </c>
      <c r="D95" s="427">
        <f t="shared" si="2"/>
        <v>1.6331906486664473E-2</v>
      </c>
      <c r="F95" s="314">
        <v>2022</v>
      </c>
      <c r="G95" s="428">
        <v>27</v>
      </c>
      <c r="H95" s="423">
        <v>1069</v>
      </c>
      <c r="I95" s="424">
        <f t="shared" si="3"/>
        <v>2.5257249766136577E-2</v>
      </c>
    </row>
    <row r="96" spans="1:9" ht="12.75" customHeight="1" x14ac:dyDescent="0.2">
      <c r="A96" s="429">
        <v>2023</v>
      </c>
      <c r="B96" s="430">
        <v>894</v>
      </c>
      <c r="C96" s="431">
        <v>63433</v>
      </c>
      <c r="D96" s="432">
        <f t="shared" si="2"/>
        <v>1.4093610581243202E-2</v>
      </c>
      <c r="F96" s="429">
        <v>2023</v>
      </c>
      <c r="G96" s="433">
        <v>22</v>
      </c>
      <c r="H96" s="434">
        <v>1261</v>
      </c>
      <c r="I96" s="435">
        <f t="shared" si="3"/>
        <v>1.7446471054718478E-2</v>
      </c>
    </row>
    <row r="97" spans="1:9" ht="12.75" customHeight="1" x14ac:dyDescent="0.2">
      <c r="A97" s="314">
        <v>2024</v>
      </c>
      <c r="B97" s="436">
        <v>999</v>
      </c>
      <c r="C97" s="404">
        <v>64505</v>
      </c>
      <c r="D97" s="405">
        <f t="shared" si="2"/>
        <v>1.5487171537090148E-2</v>
      </c>
      <c r="F97" s="437">
        <v>2024</v>
      </c>
      <c r="G97" s="436">
        <v>21</v>
      </c>
      <c r="H97" s="438">
        <v>1390</v>
      </c>
      <c r="I97" s="439">
        <f t="shared" si="3"/>
        <v>1.5107913669064749E-2</v>
      </c>
    </row>
    <row r="98" spans="1:9" ht="12.75" customHeight="1" x14ac:dyDescent="0.2">
      <c r="A98" s="142"/>
      <c r="B98" s="440" t="s">
        <v>57</v>
      </c>
    </row>
    <row r="99" spans="1:9" ht="12.75" customHeight="1" x14ac:dyDescent="0.2"/>
    <row r="100" spans="1:9" ht="12.75" customHeight="1" x14ac:dyDescent="0.2"/>
    <row r="101" spans="1:9" ht="12.75" customHeight="1" x14ac:dyDescent="0.2"/>
    <row r="102" spans="1:9" ht="12.75" customHeight="1" x14ac:dyDescent="0.2"/>
    <row r="103" spans="1:9" ht="12.75" customHeight="1" x14ac:dyDescent="0.2"/>
    <row r="104" spans="1:9" ht="12.75" customHeight="1" x14ac:dyDescent="0.2"/>
    <row r="105" spans="1:9" ht="12.75" customHeight="1" x14ac:dyDescent="0.2"/>
    <row r="106" spans="1:9" ht="12.75" customHeight="1" x14ac:dyDescent="0.2"/>
    <row r="107" spans="1:9" ht="12.75" customHeight="1" x14ac:dyDescent="0.2"/>
    <row r="108" spans="1:9" ht="12.75" customHeight="1" x14ac:dyDescent="0.2"/>
    <row r="109" spans="1:9" ht="12.75" customHeight="1" x14ac:dyDescent="0.2"/>
    <row r="110" spans="1:9" ht="12.75" customHeight="1" x14ac:dyDescent="0.2"/>
    <row r="111" spans="1:9" ht="12.75" customHeight="1" x14ac:dyDescent="0.2"/>
    <row r="112" spans="1:9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47.2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40.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51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81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</sheetData>
  <mergeCells count="15">
    <mergeCell ref="F65:I65"/>
    <mergeCell ref="A65:D65"/>
    <mergeCell ref="A1:H1"/>
    <mergeCell ref="A2:A4"/>
    <mergeCell ref="B2:B4"/>
    <mergeCell ref="C2:H2"/>
    <mergeCell ref="C3:C4"/>
    <mergeCell ref="D3:D4"/>
    <mergeCell ref="E3:E4"/>
    <mergeCell ref="F3:F4"/>
    <mergeCell ref="G3:G4"/>
    <mergeCell ref="H3:H4"/>
    <mergeCell ref="A18:H18"/>
    <mergeCell ref="A23:D23"/>
    <mergeCell ref="F23:I23"/>
  </mergeCells>
  <pageMargins left="0.74803149606299213" right="0.74803149606299213" top="1.2791338582677163" bottom="1.2791338582677163" header="0" footer="0"/>
  <pageSetup paperSize="9" pageOrder="overThenDown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T999"/>
  <sheetViews>
    <sheetView workbookViewId="0">
      <selection activeCell="K10" sqref="K10"/>
    </sheetView>
  </sheetViews>
  <sheetFormatPr defaultColWidth="14.42578125" defaultRowHeight="15" customHeight="1" x14ac:dyDescent="0.25"/>
  <cols>
    <col min="1" max="1" width="31.85546875" style="80" customWidth="1"/>
    <col min="2" max="2" width="17.5703125" style="80" customWidth="1"/>
    <col min="3" max="3" width="21.42578125" style="80" customWidth="1"/>
    <col min="4" max="5" width="17.5703125" style="80" customWidth="1"/>
    <col min="6" max="6" width="19.28515625" style="80" customWidth="1"/>
    <col min="7" max="7" width="17.5703125" style="80" customWidth="1"/>
    <col min="8" max="11" width="8.5703125" style="463" customWidth="1"/>
    <col min="12" max="12" width="8.5703125" style="80" customWidth="1"/>
    <col min="13" max="20" width="17.5703125" style="80" customWidth="1"/>
    <col min="21" max="16384" width="14.42578125" style="80"/>
  </cols>
  <sheetData>
    <row r="1" spans="1:20" ht="39" customHeight="1" x14ac:dyDescent="0.25">
      <c r="A1" s="89" t="s">
        <v>308</v>
      </c>
      <c r="B1" s="90"/>
      <c r="C1" s="90"/>
      <c r="D1" s="90"/>
      <c r="E1" s="90"/>
      <c r="F1" s="88"/>
      <c r="G1" s="79"/>
      <c r="H1" s="441"/>
      <c r="I1" s="441"/>
      <c r="J1" s="441"/>
      <c r="K1" s="441"/>
      <c r="L1" s="79"/>
      <c r="M1" s="79"/>
      <c r="N1" s="79"/>
      <c r="O1" s="79"/>
      <c r="P1" s="79"/>
      <c r="Q1" s="79"/>
      <c r="R1" s="79"/>
      <c r="S1" s="79"/>
      <c r="T1" s="79"/>
    </row>
    <row r="2" spans="1:20" ht="12.75" customHeight="1" x14ac:dyDescent="0.25">
      <c r="A2" s="442" t="s">
        <v>58</v>
      </c>
      <c r="B2" s="443" t="s">
        <v>59</v>
      </c>
      <c r="C2" s="90"/>
      <c r="D2" s="90"/>
      <c r="E2" s="90"/>
      <c r="F2" s="88"/>
      <c r="G2" s="79"/>
      <c r="H2" s="444"/>
      <c r="I2" s="444"/>
      <c r="J2" s="444"/>
      <c r="K2" s="444"/>
      <c r="L2" s="79"/>
      <c r="M2" s="79"/>
      <c r="N2" s="79"/>
      <c r="O2" s="79"/>
      <c r="P2" s="79"/>
      <c r="Q2" s="79"/>
      <c r="R2" s="79"/>
      <c r="S2" s="79"/>
      <c r="T2" s="79"/>
    </row>
    <row r="3" spans="1:20" ht="54.75" customHeight="1" x14ac:dyDescent="0.25">
      <c r="A3" s="92"/>
      <c r="B3" s="50" t="s">
        <v>277</v>
      </c>
      <c r="C3" s="50" t="s">
        <v>278</v>
      </c>
      <c r="D3" s="50" t="s">
        <v>279</v>
      </c>
      <c r="E3" s="50" t="s">
        <v>280</v>
      </c>
      <c r="F3" s="445" t="s">
        <v>310</v>
      </c>
      <c r="G3" s="79"/>
      <c r="H3" s="444"/>
      <c r="I3" s="444"/>
      <c r="J3" s="444"/>
      <c r="K3" s="444"/>
      <c r="L3" s="79"/>
      <c r="M3" s="79"/>
      <c r="N3" s="79"/>
      <c r="O3" s="79"/>
      <c r="P3" s="79"/>
      <c r="Q3" s="79"/>
      <c r="R3" s="79"/>
      <c r="S3" s="79"/>
      <c r="T3" s="79"/>
    </row>
    <row r="4" spans="1:20" ht="14.25" customHeight="1" x14ac:dyDescent="0.25">
      <c r="A4" s="446" t="s">
        <v>281</v>
      </c>
      <c r="B4" s="447">
        <v>9295873</v>
      </c>
      <c r="C4" s="447">
        <v>6866452</v>
      </c>
      <c r="D4" s="447">
        <v>608566</v>
      </c>
      <c r="E4" s="447">
        <v>1615470</v>
      </c>
      <c r="F4" s="447">
        <v>205385</v>
      </c>
      <c r="G4" s="448"/>
      <c r="H4" s="444"/>
      <c r="I4" s="444"/>
      <c r="J4" s="444"/>
      <c r="K4" s="444"/>
      <c r="L4" s="79"/>
      <c r="M4" s="79"/>
      <c r="N4" s="79"/>
      <c r="O4" s="79"/>
      <c r="P4" s="79"/>
      <c r="Q4" s="79"/>
      <c r="R4" s="79"/>
      <c r="S4" s="79"/>
      <c r="T4" s="79"/>
    </row>
    <row r="5" spans="1:20" ht="14.25" customHeight="1" x14ac:dyDescent="0.25">
      <c r="A5" s="446" t="s">
        <v>282</v>
      </c>
      <c r="B5" s="447">
        <v>3111791</v>
      </c>
      <c r="C5" s="447">
        <v>2418092</v>
      </c>
      <c r="D5" s="447">
        <v>121436</v>
      </c>
      <c r="E5" s="447">
        <v>514997</v>
      </c>
      <c r="F5" s="447">
        <v>57266</v>
      </c>
      <c r="G5" s="79"/>
      <c r="H5" s="444"/>
      <c r="I5" s="444"/>
      <c r="J5" s="444"/>
      <c r="K5" s="444"/>
      <c r="L5" s="79"/>
      <c r="M5" s="79"/>
      <c r="N5" s="79"/>
      <c r="O5" s="79"/>
      <c r="P5" s="79"/>
      <c r="Q5" s="79"/>
      <c r="R5" s="79"/>
      <c r="S5" s="79"/>
      <c r="T5" s="79"/>
    </row>
    <row r="6" spans="1:20" ht="14.25" customHeight="1" x14ac:dyDescent="0.25">
      <c r="A6" s="446" t="s">
        <v>283</v>
      </c>
      <c r="B6" s="447">
        <v>27437</v>
      </c>
      <c r="C6" s="447">
        <v>15429</v>
      </c>
      <c r="D6" s="447">
        <v>5980</v>
      </c>
      <c r="E6" s="447">
        <v>4656</v>
      </c>
      <c r="F6" s="447">
        <v>1372</v>
      </c>
      <c r="G6" s="79"/>
      <c r="H6" s="444"/>
      <c r="I6" s="444"/>
      <c r="J6" s="444"/>
      <c r="K6" s="444"/>
      <c r="L6" s="79"/>
      <c r="M6" s="79"/>
      <c r="N6" s="79"/>
      <c r="O6" s="79"/>
      <c r="P6" s="79"/>
      <c r="Q6" s="79"/>
      <c r="R6" s="79"/>
      <c r="S6" s="79"/>
      <c r="T6" s="79"/>
    </row>
    <row r="7" spans="1:20" ht="14.25" customHeight="1" x14ac:dyDescent="0.25">
      <c r="A7" s="449" t="s">
        <v>284</v>
      </c>
      <c r="B7" s="447">
        <v>797868</v>
      </c>
      <c r="C7" s="447">
        <v>454037</v>
      </c>
      <c r="D7" s="447">
        <v>184312</v>
      </c>
      <c r="E7" s="447">
        <v>152288</v>
      </c>
      <c r="F7" s="447">
        <v>7231</v>
      </c>
      <c r="G7" s="79"/>
      <c r="H7" s="444"/>
      <c r="I7" s="444"/>
      <c r="J7" s="444"/>
      <c r="K7" s="444"/>
      <c r="L7" s="79"/>
      <c r="M7" s="79"/>
      <c r="N7" s="79"/>
      <c r="O7" s="79"/>
      <c r="P7" s="79"/>
      <c r="Q7" s="79"/>
      <c r="R7" s="79"/>
      <c r="S7" s="79"/>
      <c r="T7" s="79"/>
    </row>
    <row r="8" spans="1:20" ht="14.25" customHeight="1" x14ac:dyDescent="0.25">
      <c r="A8" s="449" t="s">
        <v>285</v>
      </c>
      <c r="B8" s="447">
        <v>5358778</v>
      </c>
      <c r="C8" s="447">
        <v>3978895</v>
      </c>
      <c r="D8" s="447">
        <v>296838</v>
      </c>
      <c r="E8" s="447">
        <v>943529</v>
      </c>
      <c r="F8" s="447">
        <v>139516</v>
      </c>
      <c r="G8" s="79"/>
      <c r="H8" s="444"/>
      <c r="I8" s="444"/>
      <c r="J8" s="444"/>
      <c r="K8" s="444"/>
      <c r="L8" s="79"/>
      <c r="M8" s="79"/>
      <c r="N8" s="79"/>
      <c r="O8" s="79"/>
      <c r="P8" s="79"/>
      <c r="Q8" s="79"/>
      <c r="R8" s="79"/>
      <c r="S8" s="79"/>
      <c r="T8" s="79"/>
    </row>
    <row r="9" spans="1:20" ht="14.25" customHeight="1" x14ac:dyDescent="0.25">
      <c r="A9" s="446" t="s">
        <v>286</v>
      </c>
      <c r="B9" s="447">
        <v>7068855</v>
      </c>
      <c r="C9" s="447">
        <v>4761412</v>
      </c>
      <c r="D9" s="447">
        <v>578490</v>
      </c>
      <c r="E9" s="447">
        <v>1645985</v>
      </c>
      <c r="F9" s="447">
        <v>82968</v>
      </c>
      <c r="G9" s="79"/>
      <c r="H9" s="444"/>
      <c r="I9" s="444"/>
      <c r="J9" s="444"/>
      <c r="K9" s="444"/>
      <c r="L9" s="79"/>
      <c r="M9" s="79"/>
      <c r="N9" s="79"/>
      <c r="O9" s="79"/>
      <c r="P9" s="79"/>
      <c r="Q9" s="79"/>
      <c r="R9" s="79"/>
      <c r="S9" s="79"/>
      <c r="T9" s="79"/>
    </row>
    <row r="10" spans="1:20" ht="14.25" customHeight="1" x14ac:dyDescent="0.25">
      <c r="A10" s="446" t="s">
        <v>287</v>
      </c>
      <c r="B10" s="447">
        <v>570338</v>
      </c>
      <c r="C10" s="447">
        <v>269833</v>
      </c>
      <c r="D10" s="447">
        <v>108501</v>
      </c>
      <c r="E10" s="447">
        <v>150912</v>
      </c>
      <c r="F10" s="447">
        <v>41092</v>
      </c>
      <c r="G10" s="215"/>
      <c r="H10" s="450"/>
      <c r="I10" s="450"/>
      <c r="J10" s="450"/>
      <c r="K10" s="450"/>
      <c r="L10" s="277"/>
      <c r="M10" s="215"/>
      <c r="N10" s="215"/>
      <c r="O10" s="215"/>
      <c r="P10" s="215"/>
      <c r="Q10" s="215"/>
      <c r="R10" s="215"/>
      <c r="S10" s="215"/>
      <c r="T10" s="215"/>
    </row>
    <row r="11" spans="1:20" ht="14.25" customHeight="1" x14ac:dyDescent="0.25">
      <c r="A11" s="446" t="s">
        <v>288</v>
      </c>
      <c r="B11" s="447">
        <v>220494</v>
      </c>
      <c r="C11" s="447">
        <v>124586</v>
      </c>
      <c r="D11" s="447">
        <v>21501</v>
      </c>
      <c r="E11" s="447">
        <v>35486</v>
      </c>
      <c r="F11" s="447">
        <v>38921</v>
      </c>
      <c r="G11" s="79"/>
      <c r="H11" s="444"/>
      <c r="I11" s="444"/>
      <c r="J11" s="444"/>
      <c r="K11" s="444"/>
      <c r="L11" s="79"/>
      <c r="M11" s="79"/>
      <c r="N11" s="79"/>
      <c r="O11" s="79"/>
      <c r="P11" s="79"/>
      <c r="Q11" s="79"/>
      <c r="R11" s="79"/>
      <c r="S11" s="79"/>
      <c r="T11" s="79"/>
    </row>
    <row r="12" spans="1:20" ht="14.25" customHeight="1" x14ac:dyDescent="0.25">
      <c r="A12" s="446" t="s">
        <v>289</v>
      </c>
      <c r="B12" s="447">
        <v>349843</v>
      </c>
      <c r="C12" s="447">
        <v>145246</v>
      </c>
      <c r="D12" s="447">
        <v>87000</v>
      </c>
      <c r="E12" s="447">
        <v>115426</v>
      </c>
      <c r="F12" s="447">
        <v>2171</v>
      </c>
      <c r="G12" s="79"/>
      <c r="H12" s="444"/>
      <c r="I12" s="444"/>
      <c r="J12" s="444"/>
      <c r="K12" s="444"/>
      <c r="L12" s="79"/>
      <c r="M12" s="79"/>
      <c r="N12" s="79"/>
      <c r="O12" s="79"/>
      <c r="P12" s="79"/>
      <c r="Q12" s="79"/>
      <c r="R12" s="79"/>
      <c r="S12" s="79"/>
      <c r="T12" s="79"/>
    </row>
    <row r="13" spans="1:20" ht="14.25" customHeight="1" x14ac:dyDescent="0.25">
      <c r="A13" s="422" t="s">
        <v>290</v>
      </c>
      <c r="B13" s="451">
        <v>2268757</v>
      </c>
      <c r="C13" s="451">
        <v>1485646</v>
      </c>
      <c r="D13" s="451">
        <v>117993</v>
      </c>
      <c r="E13" s="452">
        <v>637834</v>
      </c>
      <c r="F13" s="452">
        <v>27284</v>
      </c>
      <c r="G13" s="281"/>
      <c r="H13" s="444"/>
      <c r="I13" s="444"/>
      <c r="J13" s="444"/>
      <c r="K13" s="444"/>
      <c r="L13" s="79"/>
      <c r="M13" s="451"/>
      <c r="N13" s="79"/>
      <c r="O13" s="79"/>
      <c r="P13" s="79"/>
      <c r="Q13" s="79"/>
      <c r="R13" s="79"/>
      <c r="S13" s="79"/>
      <c r="T13" s="79"/>
    </row>
    <row r="14" spans="1:20" ht="14.25" customHeight="1" x14ac:dyDescent="0.25">
      <c r="A14" s="446" t="s">
        <v>291</v>
      </c>
      <c r="B14" s="447">
        <v>643066</v>
      </c>
      <c r="C14" s="447">
        <v>348803</v>
      </c>
      <c r="D14" s="447">
        <v>120088</v>
      </c>
      <c r="E14" s="447">
        <v>171910</v>
      </c>
      <c r="F14" s="447">
        <v>2265</v>
      </c>
      <c r="G14" s="79"/>
      <c r="H14" s="444"/>
      <c r="I14" s="444"/>
      <c r="J14" s="444"/>
      <c r="K14" s="444"/>
      <c r="L14" s="79"/>
      <c r="M14" s="79"/>
      <c r="N14" s="79"/>
      <c r="O14" s="79"/>
      <c r="P14" s="79"/>
      <c r="Q14" s="79"/>
      <c r="R14" s="79"/>
      <c r="S14" s="79"/>
      <c r="T14" s="79"/>
    </row>
    <row r="15" spans="1:20" ht="14.25" customHeight="1" x14ac:dyDescent="0.25">
      <c r="A15" s="446" t="s">
        <v>292</v>
      </c>
      <c r="B15" s="447">
        <v>3586694</v>
      </c>
      <c r="C15" s="447">
        <v>2657130</v>
      </c>
      <c r="D15" s="447">
        <v>231908</v>
      </c>
      <c r="E15" s="447">
        <v>685329</v>
      </c>
      <c r="F15" s="447">
        <v>12327</v>
      </c>
      <c r="G15" s="79"/>
      <c r="H15" s="444"/>
      <c r="I15" s="444"/>
      <c r="J15" s="444"/>
      <c r="K15" s="444"/>
      <c r="L15" s="79"/>
      <c r="M15" s="79"/>
      <c r="N15" s="79"/>
      <c r="O15" s="79"/>
      <c r="P15" s="79"/>
      <c r="Q15" s="79"/>
      <c r="R15" s="79"/>
      <c r="S15" s="79"/>
      <c r="T15" s="79"/>
    </row>
    <row r="16" spans="1:20" ht="14.25" customHeight="1" x14ac:dyDescent="0.25">
      <c r="A16" s="446" t="s">
        <v>293</v>
      </c>
      <c r="B16" s="447">
        <v>6674233</v>
      </c>
      <c r="C16" s="447">
        <v>2948588</v>
      </c>
      <c r="D16" s="447">
        <v>1944042</v>
      </c>
      <c r="E16" s="447">
        <v>1628307</v>
      </c>
      <c r="F16" s="447">
        <v>153296</v>
      </c>
      <c r="G16" s="79"/>
      <c r="H16" s="444"/>
      <c r="I16" s="444"/>
      <c r="J16" s="444"/>
      <c r="K16" s="444"/>
      <c r="L16" s="79"/>
      <c r="M16" s="79"/>
      <c r="N16" s="79"/>
      <c r="O16" s="79"/>
      <c r="P16" s="79"/>
      <c r="Q16" s="79"/>
      <c r="R16" s="79"/>
      <c r="S16" s="79"/>
      <c r="T16" s="79"/>
    </row>
    <row r="17" spans="1:20" ht="14.25" customHeight="1" x14ac:dyDescent="0.25">
      <c r="A17" s="446" t="s">
        <v>294</v>
      </c>
      <c r="B17" s="447">
        <v>1959567</v>
      </c>
      <c r="C17" s="447">
        <v>1114750</v>
      </c>
      <c r="D17" s="447">
        <v>204932</v>
      </c>
      <c r="E17" s="453">
        <v>618448</v>
      </c>
      <c r="F17" s="453">
        <v>21437</v>
      </c>
      <c r="G17" s="79"/>
      <c r="H17" s="444"/>
      <c r="I17" s="444"/>
      <c r="J17" s="444"/>
      <c r="K17" s="444"/>
      <c r="L17" s="79"/>
      <c r="M17" s="79"/>
      <c r="N17" s="79"/>
      <c r="O17" s="79"/>
      <c r="P17" s="79"/>
      <c r="Q17" s="79"/>
      <c r="R17" s="79"/>
      <c r="S17" s="79"/>
      <c r="T17" s="79"/>
    </row>
    <row r="18" spans="1:20" ht="14.25" customHeight="1" x14ac:dyDescent="0.25">
      <c r="A18" s="446" t="s">
        <v>295</v>
      </c>
      <c r="B18" s="447">
        <v>221541</v>
      </c>
      <c r="C18" s="447">
        <v>97149</v>
      </c>
      <c r="D18" s="447">
        <v>17392</v>
      </c>
      <c r="E18" s="447">
        <v>106916</v>
      </c>
      <c r="F18" s="447">
        <v>84</v>
      </c>
      <c r="G18" s="79"/>
      <c r="H18" s="444"/>
      <c r="I18" s="444"/>
      <c r="J18" s="444"/>
      <c r="K18" s="444"/>
      <c r="L18" s="79"/>
      <c r="M18" s="79"/>
      <c r="N18" s="79"/>
      <c r="O18" s="79"/>
      <c r="P18" s="79"/>
      <c r="Q18" s="79"/>
      <c r="R18" s="79"/>
      <c r="S18" s="79"/>
      <c r="T18" s="79"/>
    </row>
    <row r="19" spans="1:20" ht="14.25" customHeight="1" x14ac:dyDescent="0.25">
      <c r="A19" s="446" t="s">
        <v>296</v>
      </c>
      <c r="B19" s="447">
        <v>468609</v>
      </c>
      <c r="C19" s="447">
        <v>262087</v>
      </c>
      <c r="D19" s="447">
        <v>18152</v>
      </c>
      <c r="E19" s="447">
        <v>188057</v>
      </c>
      <c r="F19" s="447">
        <v>313</v>
      </c>
      <c r="G19" s="79"/>
      <c r="H19" s="444"/>
      <c r="I19" s="444"/>
      <c r="J19" s="444"/>
      <c r="K19" s="444"/>
      <c r="L19" s="79"/>
      <c r="M19" s="79"/>
      <c r="N19" s="79"/>
      <c r="O19" s="79"/>
      <c r="P19" s="79"/>
      <c r="Q19" s="79"/>
      <c r="R19" s="79"/>
      <c r="S19" s="79"/>
      <c r="T19" s="79"/>
    </row>
    <row r="20" spans="1:20" ht="14.25" customHeight="1" x14ac:dyDescent="0.25">
      <c r="A20" s="446" t="s">
        <v>297</v>
      </c>
      <c r="B20" s="447">
        <v>4024516</v>
      </c>
      <c r="C20" s="447">
        <v>1474602</v>
      </c>
      <c r="D20" s="447">
        <v>1703566</v>
      </c>
      <c r="E20" s="79">
        <v>714886</v>
      </c>
      <c r="F20" s="453">
        <v>131462</v>
      </c>
      <c r="G20" s="79"/>
      <c r="H20" s="444"/>
      <c r="I20" s="444"/>
      <c r="J20" s="444"/>
      <c r="K20" s="444"/>
      <c r="L20" s="79"/>
      <c r="M20" s="79"/>
      <c r="N20" s="79"/>
      <c r="O20" s="79"/>
      <c r="P20" s="79"/>
      <c r="Q20" s="79"/>
      <c r="R20" s="79"/>
      <c r="S20" s="79"/>
      <c r="T20" s="79"/>
    </row>
    <row r="21" spans="1:20" ht="14.25" customHeight="1" x14ac:dyDescent="0.25">
      <c r="A21" s="446" t="s">
        <v>298</v>
      </c>
      <c r="B21" s="447">
        <v>3015459</v>
      </c>
      <c r="C21" s="447">
        <v>1310296</v>
      </c>
      <c r="D21" s="447">
        <v>428455</v>
      </c>
      <c r="E21" s="447">
        <v>1235200</v>
      </c>
      <c r="F21" s="447">
        <v>41508</v>
      </c>
      <c r="G21" s="79"/>
      <c r="H21" s="444"/>
      <c r="I21" s="444"/>
      <c r="J21" s="444"/>
      <c r="K21" s="444"/>
      <c r="L21" s="79"/>
      <c r="M21" s="79"/>
      <c r="N21" s="79"/>
      <c r="O21" s="79"/>
      <c r="P21" s="79"/>
      <c r="Q21" s="79"/>
      <c r="R21" s="79"/>
      <c r="S21" s="79"/>
      <c r="T21" s="79"/>
    </row>
    <row r="22" spans="1:20" ht="14.25" customHeight="1" x14ac:dyDescent="0.25">
      <c r="A22" s="446" t="s">
        <v>299</v>
      </c>
      <c r="B22" s="447">
        <v>395144</v>
      </c>
      <c r="C22" s="447">
        <v>179826</v>
      </c>
      <c r="D22" s="447">
        <v>43421</v>
      </c>
      <c r="E22" s="447">
        <v>171664</v>
      </c>
      <c r="F22" s="447">
        <v>233</v>
      </c>
      <c r="G22" s="79"/>
      <c r="H22" s="444"/>
      <c r="I22" s="444"/>
      <c r="J22" s="444"/>
      <c r="K22" s="444"/>
      <c r="L22" s="79"/>
      <c r="M22" s="79"/>
      <c r="N22" s="79"/>
      <c r="O22" s="79"/>
      <c r="P22" s="79"/>
      <c r="Q22" s="79"/>
      <c r="R22" s="79"/>
      <c r="S22" s="79"/>
      <c r="T22" s="79"/>
    </row>
    <row r="23" spans="1:20" ht="14.25" customHeight="1" x14ac:dyDescent="0.25">
      <c r="A23" s="446" t="s">
        <v>300</v>
      </c>
      <c r="B23" s="447">
        <v>48920</v>
      </c>
      <c r="C23" s="447">
        <v>21503</v>
      </c>
      <c r="D23" s="447">
        <v>1698</v>
      </c>
      <c r="E23" s="447">
        <v>25496</v>
      </c>
      <c r="F23" s="447">
        <v>223</v>
      </c>
      <c r="G23" s="79"/>
      <c r="H23" s="444"/>
      <c r="I23" s="444"/>
      <c r="J23" s="444"/>
      <c r="K23" s="444"/>
      <c r="L23" s="79"/>
      <c r="M23" s="79"/>
      <c r="N23" s="79"/>
      <c r="O23" s="79"/>
      <c r="P23" s="79"/>
      <c r="Q23" s="79"/>
      <c r="R23" s="79"/>
      <c r="S23" s="79"/>
      <c r="T23" s="79"/>
    </row>
    <row r="24" spans="1:20" ht="14.25" customHeight="1" x14ac:dyDescent="0.25">
      <c r="A24" s="446" t="s">
        <v>301</v>
      </c>
      <c r="B24" s="454">
        <v>1544879</v>
      </c>
      <c r="C24" s="454">
        <v>712382</v>
      </c>
      <c r="D24" s="454">
        <v>234550</v>
      </c>
      <c r="E24" s="454">
        <v>579463</v>
      </c>
      <c r="F24" s="454">
        <v>18484</v>
      </c>
      <c r="G24" s="79"/>
      <c r="H24" s="444"/>
      <c r="I24" s="444"/>
      <c r="J24" s="444"/>
      <c r="K24" s="444"/>
      <c r="L24" s="79"/>
      <c r="M24" s="79"/>
      <c r="N24" s="79"/>
      <c r="O24" s="79"/>
      <c r="P24" s="79"/>
      <c r="Q24" s="79"/>
      <c r="R24" s="79"/>
      <c r="S24" s="79"/>
      <c r="T24" s="79"/>
    </row>
    <row r="25" spans="1:20" ht="14.25" customHeight="1" x14ac:dyDescent="0.25">
      <c r="A25" s="446" t="s">
        <v>302</v>
      </c>
      <c r="B25" s="453">
        <v>727467</v>
      </c>
      <c r="C25" s="453">
        <v>327836</v>
      </c>
      <c r="D25" s="453">
        <v>91507</v>
      </c>
      <c r="E25" s="453">
        <v>286029</v>
      </c>
      <c r="F25" s="453">
        <v>22095</v>
      </c>
      <c r="G25" s="79"/>
      <c r="H25" s="444"/>
      <c r="I25" s="444"/>
      <c r="J25" s="444"/>
      <c r="K25" s="444"/>
      <c r="L25" s="79"/>
      <c r="M25" s="79"/>
      <c r="N25" s="79"/>
      <c r="O25" s="79"/>
      <c r="P25" s="79"/>
      <c r="Q25" s="79"/>
      <c r="R25" s="79"/>
      <c r="S25" s="79"/>
      <c r="T25" s="79"/>
    </row>
    <row r="26" spans="1:20" ht="14.25" customHeight="1" x14ac:dyDescent="0.25">
      <c r="A26" s="446" t="s">
        <v>303</v>
      </c>
      <c r="B26" s="453">
        <v>88532</v>
      </c>
      <c r="C26" s="453">
        <v>23673</v>
      </c>
      <c r="D26" s="453">
        <v>32618</v>
      </c>
      <c r="E26" s="453">
        <v>31860</v>
      </c>
      <c r="F26" s="453">
        <v>381</v>
      </c>
      <c r="G26" s="79"/>
      <c r="H26" s="444"/>
      <c r="I26" s="444"/>
      <c r="J26" s="444"/>
      <c r="K26" s="444"/>
      <c r="L26" s="79"/>
      <c r="M26" s="79"/>
      <c r="N26" s="79"/>
      <c r="O26" s="79"/>
      <c r="P26" s="79"/>
      <c r="Q26" s="79"/>
      <c r="R26" s="79"/>
      <c r="S26" s="79"/>
      <c r="T26" s="79"/>
    </row>
    <row r="27" spans="1:20" ht="14.25" customHeight="1" x14ac:dyDescent="0.25">
      <c r="A27" s="446" t="s">
        <v>304</v>
      </c>
      <c r="B27" s="453">
        <v>210516</v>
      </c>
      <c r="C27" s="327">
        <v>45075</v>
      </c>
      <c r="D27" s="453">
        <v>24661</v>
      </c>
      <c r="E27" s="453">
        <v>140688</v>
      </c>
      <c r="F27" s="455">
        <v>92</v>
      </c>
      <c r="G27" s="79"/>
      <c r="H27" s="444"/>
      <c r="I27" s="444"/>
      <c r="J27" s="444"/>
      <c r="K27" s="444"/>
      <c r="L27" s="79"/>
      <c r="M27" s="79"/>
      <c r="N27" s="79"/>
      <c r="O27" s="79"/>
      <c r="P27" s="79"/>
      <c r="Q27" s="79"/>
      <c r="R27" s="79"/>
      <c r="S27" s="79"/>
      <c r="T27" s="79"/>
    </row>
    <row r="28" spans="1:20" ht="14.25" customHeight="1" x14ac:dyDescent="0.25">
      <c r="A28" s="446" t="s">
        <v>305</v>
      </c>
      <c r="B28" s="453">
        <v>1231796</v>
      </c>
      <c r="C28" s="453">
        <v>383486</v>
      </c>
      <c r="D28" s="453">
        <v>256830</v>
      </c>
      <c r="E28" s="453">
        <v>575810</v>
      </c>
      <c r="F28" s="453">
        <v>15670</v>
      </c>
      <c r="G28" s="79"/>
      <c r="H28" s="444"/>
      <c r="I28" s="444"/>
      <c r="J28" s="444"/>
      <c r="K28" s="444"/>
      <c r="L28" s="79"/>
      <c r="M28" s="79"/>
      <c r="N28" s="79"/>
      <c r="O28" s="79"/>
      <c r="P28" s="79"/>
      <c r="Q28" s="79"/>
      <c r="R28" s="79"/>
      <c r="S28" s="79"/>
      <c r="T28" s="79"/>
    </row>
    <row r="29" spans="1:20" ht="14.25" customHeight="1" x14ac:dyDescent="0.25">
      <c r="A29" s="446" t="s">
        <v>306</v>
      </c>
      <c r="B29" s="327">
        <v>898314</v>
      </c>
      <c r="C29" s="453">
        <v>318282</v>
      </c>
      <c r="D29" s="453">
        <v>175180</v>
      </c>
      <c r="E29" s="453">
        <v>390730</v>
      </c>
      <c r="F29" s="453">
        <v>14122</v>
      </c>
      <c r="G29" s="79"/>
      <c r="H29" s="444"/>
      <c r="I29" s="444"/>
      <c r="J29" s="444"/>
      <c r="K29" s="444"/>
      <c r="L29" s="79"/>
      <c r="M29" s="79"/>
      <c r="N29" s="79"/>
      <c r="O29" s="79"/>
      <c r="P29" s="79"/>
      <c r="Q29" s="79"/>
      <c r="R29" s="79"/>
      <c r="S29" s="79"/>
      <c r="T29" s="79"/>
    </row>
    <row r="30" spans="1:20" ht="14.25" customHeight="1" x14ac:dyDescent="0.25">
      <c r="A30" s="446" t="s">
        <v>307</v>
      </c>
      <c r="B30" s="456">
        <v>333482</v>
      </c>
      <c r="C30" s="456">
        <v>65204</v>
      </c>
      <c r="D30" s="456">
        <v>81650</v>
      </c>
      <c r="E30" s="456">
        <v>185080</v>
      </c>
      <c r="F30" s="447">
        <v>1548</v>
      </c>
      <c r="G30" s="79"/>
      <c r="H30" s="444"/>
      <c r="I30" s="444"/>
      <c r="J30" s="444"/>
      <c r="K30" s="444"/>
      <c r="L30" s="79"/>
      <c r="M30" s="79"/>
      <c r="N30" s="79"/>
      <c r="O30" s="79"/>
      <c r="P30" s="79"/>
      <c r="Q30" s="79"/>
      <c r="R30" s="79"/>
      <c r="S30" s="79"/>
      <c r="T30" s="79"/>
    </row>
    <row r="31" spans="1:20" ht="14.25" customHeight="1" x14ac:dyDescent="0.25">
      <c r="A31" s="314" t="s">
        <v>30</v>
      </c>
      <c r="B31" s="451">
        <v>27286216</v>
      </c>
      <c r="C31" s="451">
        <v>16270234</v>
      </c>
      <c r="D31" s="451">
        <v>3816383</v>
      </c>
      <c r="E31" s="451">
        <v>6700772</v>
      </c>
      <c r="F31" s="451">
        <v>498827</v>
      </c>
      <c r="G31" s="79"/>
      <c r="H31" s="444"/>
      <c r="I31" s="444"/>
      <c r="J31" s="444"/>
      <c r="K31" s="444"/>
      <c r="L31" s="79"/>
      <c r="M31" s="79"/>
      <c r="N31" s="79"/>
      <c r="O31" s="79"/>
      <c r="P31" s="79"/>
      <c r="Q31" s="79"/>
      <c r="R31" s="79"/>
      <c r="S31" s="79"/>
      <c r="T31" s="79"/>
    </row>
    <row r="32" spans="1:20" ht="14.25" customHeight="1" x14ac:dyDescent="0.25">
      <c r="A32" s="119" t="s">
        <v>84</v>
      </c>
      <c r="B32" s="86"/>
      <c r="C32" s="86"/>
      <c r="D32" s="79"/>
      <c r="E32" s="79"/>
      <c r="F32" s="79"/>
      <c r="G32" s="54"/>
      <c r="H32" s="450"/>
      <c r="I32" s="450"/>
      <c r="J32" s="450"/>
      <c r="K32" s="450"/>
      <c r="L32" s="277"/>
      <c r="M32" s="54"/>
      <c r="N32" s="54"/>
      <c r="O32" s="54"/>
      <c r="P32" s="54"/>
      <c r="Q32" s="54"/>
      <c r="R32" s="54"/>
      <c r="S32" s="54"/>
      <c r="T32" s="54"/>
    </row>
    <row r="33" spans="1:20" ht="12.75" customHeight="1" x14ac:dyDescent="0.25">
      <c r="A33" s="77" t="s">
        <v>309</v>
      </c>
      <c r="B33" s="77"/>
      <c r="C33" s="77"/>
      <c r="G33" s="79"/>
      <c r="H33" s="444"/>
      <c r="I33" s="444"/>
      <c r="J33" s="444"/>
      <c r="K33" s="444"/>
      <c r="L33" s="79"/>
      <c r="M33" s="79"/>
      <c r="N33" s="79"/>
      <c r="O33" s="79"/>
      <c r="P33" s="79"/>
      <c r="Q33" s="79"/>
      <c r="R33" s="79"/>
      <c r="S33" s="79"/>
      <c r="T33" s="79"/>
    </row>
    <row r="34" spans="1:20" ht="12.75" customHeight="1" x14ac:dyDescent="0.25">
      <c r="A34" s="79"/>
      <c r="B34" s="220"/>
      <c r="C34" s="220"/>
      <c r="D34" s="220"/>
      <c r="E34" s="220"/>
      <c r="F34" s="220"/>
      <c r="G34" s="79"/>
      <c r="H34" s="444"/>
      <c r="I34" s="444"/>
      <c r="J34" s="444"/>
      <c r="K34" s="444"/>
      <c r="L34" s="79"/>
      <c r="M34" s="79"/>
      <c r="N34" s="79"/>
      <c r="O34" s="79"/>
      <c r="P34" s="79"/>
      <c r="Q34" s="79"/>
      <c r="R34" s="79"/>
      <c r="S34" s="79"/>
      <c r="T34" s="79"/>
    </row>
    <row r="35" spans="1:20" ht="12.75" customHeight="1" x14ac:dyDescent="0.25">
      <c r="A35" s="79"/>
      <c r="B35" s="220"/>
      <c r="C35" s="220"/>
      <c r="D35" s="220"/>
      <c r="E35" s="220"/>
      <c r="F35" s="220"/>
      <c r="G35" s="79"/>
      <c r="H35" s="444"/>
      <c r="I35" s="444"/>
      <c r="J35" s="444"/>
      <c r="K35" s="444"/>
      <c r="L35" s="79"/>
      <c r="M35" s="79"/>
      <c r="N35" s="79"/>
      <c r="O35" s="79"/>
      <c r="P35" s="79"/>
      <c r="Q35" s="79"/>
      <c r="R35" s="79"/>
      <c r="S35" s="79"/>
      <c r="T35" s="79"/>
    </row>
    <row r="36" spans="1:20" ht="37.5" customHeight="1" x14ac:dyDescent="0.25">
      <c r="A36" s="89" t="s">
        <v>311</v>
      </c>
      <c r="B36" s="90"/>
      <c r="C36" s="90"/>
      <c r="D36" s="90"/>
      <c r="E36" s="90"/>
      <c r="F36" s="88"/>
      <c r="G36" s="79"/>
      <c r="H36" s="444"/>
      <c r="I36" s="444"/>
      <c r="J36" s="444"/>
      <c r="K36" s="444"/>
      <c r="L36" s="79"/>
      <c r="M36" s="79"/>
      <c r="N36" s="79"/>
      <c r="O36" s="79"/>
      <c r="P36" s="79"/>
      <c r="Q36" s="79"/>
      <c r="R36" s="79"/>
      <c r="S36" s="79"/>
      <c r="T36" s="79"/>
    </row>
    <row r="37" spans="1:20" ht="33" customHeight="1" x14ac:dyDescent="0.25">
      <c r="A37" s="442" t="s">
        <v>58</v>
      </c>
      <c r="B37" s="443" t="s">
        <v>85</v>
      </c>
      <c r="C37" s="90"/>
      <c r="D37" s="90"/>
      <c r="E37" s="90"/>
      <c r="F37" s="88"/>
      <c r="G37" s="79"/>
      <c r="H37" s="444"/>
      <c r="I37" s="444"/>
      <c r="J37" s="444"/>
      <c r="K37" s="444"/>
      <c r="L37" s="79"/>
      <c r="M37" s="79"/>
      <c r="N37" s="79"/>
      <c r="O37" s="79"/>
      <c r="P37" s="79"/>
      <c r="Q37" s="79"/>
      <c r="R37" s="79"/>
      <c r="S37" s="79"/>
      <c r="T37" s="79"/>
    </row>
    <row r="38" spans="1:20" ht="64.5" customHeight="1" x14ac:dyDescent="0.25">
      <c r="A38" s="92"/>
      <c r="B38" s="50" t="s">
        <v>277</v>
      </c>
      <c r="C38" s="50" t="s">
        <v>278</v>
      </c>
      <c r="D38" s="50" t="s">
        <v>279</v>
      </c>
      <c r="E38" s="50" t="s">
        <v>280</v>
      </c>
      <c r="F38" s="445" t="s">
        <v>310</v>
      </c>
      <c r="G38" s="79"/>
      <c r="H38" s="444"/>
      <c r="I38" s="444"/>
      <c r="J38" s="444"/>
      <c r="K38" s="444"/>
      <c r="L38" s="79"/>
      <c r="M38" s="79"/>
      <c r="N38" s="79"/>
      <c r="O38" s="79"/>
      <c r="P38" s="79"/>
      <c r="Q38" s="79"/>
      <c r="R38" s="79"/>
      <c r="S38" s="79"/>
      <c r="T38" s="79"/>
    </row>
    <row r="39" spans="1:20" ht="15" customHeight="1" x14ac:dyDescent="0.25">
      <c r="A39" s="446" t="s">
        <v>281</v>
      </c>
      <c r="B39" s="58">
        <f t="shared" ref="B39:B66" si="0">B4/$B4</f>
        <v>1</v>
      </c>
      <c r="C39" s="58">
        <f t="shared" ref="C39:F39" si="1">C4/$B4</f>
        <v>0.73865596055367799</v>
      </c>
      <c r="D39" s="58">
        <f t="shared" si="1"/>
        <v>6.5466255832023521E-2</v>
      </c>
      <c r="E39" s="58">
        <f t="shared" si="1"/>
        <v>0.17378357040807249</v>
      </c>
      <c r="F39" s="58">
        <f t="shared" si="1"/>
        <v>2.2094213206226031E-2</v>
      </c>
      <c r="G39" s="79"/>
      <c r="H39" s="444"/>
      <c r="I39" s="444"/>
      <c r="J39" s="444"/>
      <c r="K39" s="444"/>
      <c r="L39" s="79"/>
      <c r="M39" s="79"/>
      <c r="N39" s="79"/>
      <c r="O39" s="79"/>
      <c r="P39" s="79"/>
      <c r="Q39" s="79"/>
      <c r="R39" s="79"/>
      <c r="S39" s="79"/>
      <c r="T39" s="79"/>
    </row>
    <row r="40" spans="1:20" ht="15" customHeight="1" x14ac:dyDescent="0.25">
      <c r="A40" s="446" t="s">
        <v>282</v>
      </c>
      <c r="B40" s="58">
        <f t="shared" si="0"/>
        <v>1</v>
      </c>
      <c r="C40" s="58">
        <f t="shared" ref="C40:F40" si="2">C5/$B5</f>
        <v>0.77707403871275416</v>
      </c>
      <c r="D40" s="58">
        <f t="shared" si="2"/>
        <v>3.902447175918948E-2</v>
      </c>
      <c r="E40" s="58">
        <f t="shared" si="2"/>
        <v>0.16549858264902753</v>
      </c>
      <c r="F40" s="58">
        <f t="shared" si="2"/>
        <v>1.8402906879028829E-2</v>
      </c>
      <c r="G40" s="79"/>
      <c r="H40" s="444"/>
      <c r="I40" s="444"/>
      <c r="J40" s="444"/>
      <c r="K40" s="444"/>
      <c r="L40" s="79"/>
      <c r="M40" s="79"/>
      <c r="N40" s="79"/>
      <c r="O40" s="79"/>
      <c r="P40" s="79"/>
      <c r="Q40" s="79"/>
      <c r="R40" s="79"/>
      <c r="S40" s="79"/>
      <c r="T40" s="79"/>
    </row>
    <row r="41" spans="1:20" ht="15" customHeight="1" x14ac:dyDescent="0.25">
      <c r="A41" s="446" t="s">
        <v>283</v>
      </c>
      <c r="B41" s="58">
        <f t="shared" si="0"/>
        <v>1</v>
      </c>
      <c r="C41" s="58">
        <f t="shared" ref="C41:F41" si="3">C6/$B6</f>
        <v>0.5623428217370704</v>
      </c>
      <c r="D41" s="58">
        <f t="shared" si="3"/>
        <v>0.21795385792907387</v>
      </c>
      <c r="E41" s="58">
        <f t="shared" si="3"/>
        <v>0.16969785326384079</v>
      </c>
      <c r="F41" s="58">
        <f t="shared" si="3"/>
        <v>5.0005467070014943E-2</v>
      </c>
      <c r="G41" s="79"/>
      <c r="H41" s="444"/>
      <c r="I41" s="444"/>
      <c r="J41" s="444"/>
      <c r="K41" s="444"/>
      <c r="L41" s="79"/>
      <c r="M41" s="79"/>
      <c r="N41" s="79"/>
      <c r="O41" s="79"/>
      <c r="P41" s="79"/>
      <c r="Q41" s="79"/>
      <c r="R41" s="79"/>
      <c r="S41" s="79"/>
      <c r="T41" s="79"/>
    </row>
    <row r="42" spans="1:20" ht="15" customHeight="1" x14ac:dyDescent="0.25">
      <c r="A42" s="446" t="s">
        <v>284</v>
      </c>
      <c r="B42" s="58">
        <f t="shared" si="0"/>
        <v>1</v>
      </c>
      <c r="C42" s="58">
        <f t="shared" ref="C42:F42" si="4">C7/$B7</f>
        <v>0.56906280236831153</v>
      </c>
      <c r="D42" s="58">
        <f t="shared" si="4"/>
        <v>0.23100563000396054</v>
      </c>
      <c r="E42" s="58">
        <f t="shared" si="4"/>
        <v>0.19086866499220423</v>
      </c>
      <c r="F42" s="58">
        <f t="shared" si="4"/>
        <v>9.0629026355236713E-3</v>
      </c>
      <c r="G42" s="79"/>
      <c r="H42" s="444"/>
      <c r="I42" s="444"/>
      <c r="J42" s="444"/>
      <c r="K42" s="444"/>
      <c r="L42" s="79"/>
      <c r="M42" s="79"/>
      <c r="N42" s="79"/>
      <c r="O42" s="79"/>
      <c r="P42" s="79"/>
      <c r="Q42" s="79"/>
      <c r="R42" s="79"/>
      <c r="S42" s="79"/>
      <c r="T42" s="79"/>
    </row>
    <row r="43" spans="1:20" ht="15" customHeight="1" x14ac:dyDescent="0.25">
      <c r="A43" s="449" t="s">
        <v>285</v>
      </c>
      <c r="B43" s="58">
        <f t="shared" si="0"/>
        <v>1</v>
      </c>
      <c r="C43" s="58">
        <f t="shared" ref="C43:F43" si="5">C8/$B8</f>
        <v>0.74250043573366908</v>
      </c>
      <c r="D43" s="58">
        <f t="shared" si="5"/>
        <v>5.5392852624236349E-2</v>
      </c>
      <c r="E43" s="58">
        <f t="shared" si="5"/>
        <v>0.17607167156392745</v>
      </c>
      <c r="F43" s="58">
        <f t="shared" si="5"/>
        <v>2.6035040078167076E-2</v>
      </c>
      <c r="G43" s="79"/>
      <c r="H43" s="444"/>
      <c r="I43" s="444"/>
      <c r="J43" s="444"/>
      <c r="K43" s="444"/>
      <c r="L43" s="79"/>
      <c r="M43" s="79"/>
      <c r="N43" s="79"/>
      <c r="O43" s="79"/>
      <c r="P43" s="79"/>
      <c r="Q43" s="79"/>
      <c r="R43" s="79"/>
      <c r="S43" s="79"/>
      <c r="T43" s="79"/>
    </row>
    <row r="44" spans="1:20" ht="15" customHeight="1" x14ac:dyDescent="0.25">
      <c r="A44" s="449" t="s">
        <v>286</v>
      </c>
      <c r="B44" s="58">
        <f t="shared" si="0"/>
        <v>1</v>
      </c>
      <c r="C44" s="58">
        <f t="shared" ref="C44:F44" si="6">C9/$B9</f>
        <v>0.67357613078780088</v>
      </c>
      <c r="D44" s="58">
        <f t="shared" si="6"/>
        <v>8.1836450174745418E-2</v>
      </c>
      <c r="E44" s="58">
        <f t="shared" si="6"/>
        <v>0.23285029895223483</v>
      </c>
      <c r="F44" s="58">
        <f t="shared" si="6"/>
        <v>1.1737120085218893E-2</v>
      </c>
      <c r="G44" s="79"/>
      <c r="H44" s="444"/>
      <c r="I44" s="444"/>
      <c r="J44" s="444"/>
      <c r="K44" s="444"/>
      <c r="L44" s="79"/>
      <c r="M44" s="79"/>
      <c r="N44" s="79"/>
      <c r="O44" s="79"/>
      <c r="P44" s="79"/>
      <c r="Q44" s="79"/>
      <c r="R44" s="79"/>
      <c r="S44" s="79"/>
      <c r="T44" s="79"/>
    </row>
    <row r="45" spans="1:20" ht="15" customHeight="1" x14ac:dyDescent="0.25">
      <c r="A45" s="457" t="s">
        <v>287</v>
      </c>
      <c r="B45" s="58">
        <f t="shared" si="0"/>
        <v>1</v>
      </c>
      <c r="C45" s="58">
        <f t="shared" ref="C45:F45" si="7">C10/$B10</f>
        <v>0.47311068173609333</v>
      </c>
      <c r="D45" s="58">
        <f t="shared" si="7"/>
        <v>0.19023982270162607</v>
      </c>
      <c r="E45" s="58">
        <f t="shared" si="7"/>
        <v>0.26460099099130691</v>
      </c>
      <c r="F45" s="58">
        <f t="shared" si="7"/>
        <v>7.2048504570973698E-2</v>
      </c>
      <c r="G45" s="79"/>
      <c r="H45" s="444"/>
      <c r="I45" s="444"/>
      <c r="J45" s="444"/>
      <c r="K45" s="444"/>
      <c r="L45" s="79"/>
      <c r="M45" s="79"/>
      <c r="N45" s="79"/>
      <c r="O45" s="79"/>
      <c r="P45" s="79"/>
      <c r="Q45" s="79"/>
      <c r="R45" s="79"/>
      <c r="S45" s="79"/>
      <c r="T45" s="79"/>
    </row>
    <row r="46" spans="1:20" ht="15" customHeight="1" x14ac:dyDescent="0.25">
      <c r="A46" s="458" t="s">
        <v>288</v>
      </c>
      <c r="B46" s="58">
        <f t="shared" si="0"/>
        <v>1</v>
      </c>
      <c r="C46" s="58">
        <f t="shared" ref="C46:F46" si="8">C11/$B11</f>
        <v>0.56503124801581905</v>
      </c>
      <c r="D46" s="58">
        <f t="shared" si="8"/>
        <v>9.7512857492720886E-2</v>
      </c>
      <c r="E46" s="58">
        <f t="shared" si="8"/>
        <v>0.16093861964497899</v>
      </c>
      <c r="F46" s="58">
        <f t="shared" si="8"/>
        <v>0.17651727484648108</v>
      </c>
      <c r="G46" s="79"/>
      <c r="H46" s="444"/>
      <c r="I46" s="444"/>
      <c r="J46" s="444"/>
      <c r="K46" s="444"/>
      <c r="L46" s="79"/>
      <c r="M46" s="79"/>
      <c r="N46" s="79"/>
      <c r="O46" s="79"/>
      <c r="P46" s="79"/>
      <c r="Q46" s="79"/>
      <c r="R46" s="79"/>
      <c r="S46" s="79"/>
      <c r="T46" s="79"/>
    </row>
    <row r="47" spans="1:20" ht="15" customHeight="1" x14ac:dyDescent="0.25">
      <c r="A47" s="459" t="s">
        <v>289</v>
      </c>
      <c r="B47" s="58">
        <f t="shared" si="0"/>
        <v>1</v>
      </c>
      <c r="C47" s="58">
        <f t="shared" ref="C47:F47" si="9">C12/$B12</f>
        <v>0.41517480698484749</v>
      </c>
      <c r="D47" s="58">
        <f t="shared" si="9"/>
        <v>0.24868298065132075</v>
      </c>
      <c r="E47" s="58">
        <f t="shared" si="9"/>
        <v>0.32993657154780859</v>
      </c>
      <c r="F47" s="58">
        <f t="shared" si="9"/>
        <v>6.2056408160231875E-3</v>
      </c>
      <c r="G47" s="79"/>
      <c r="H47" s="444"/>
      <c r="I47" s="444"/>
      <c r="J47" s="444"/>
      <c r="K47" s="444"/>
      <c r="L47" s="79"/>
      <c r="M47" s="79"/>
      <c r="N47" s="79"/>
      <c r="O47" s="79"/>
      <c r="P47" s="79"/>
      <c r="Q47" s="79"/>
      <c r="R47" s="79"/>
      <c r="S47" s="79"/>
      <c r="T47" s="79"/>
    </row>
    <row r="48" spans="1:20" s="276" customFormat="1" ht="15" customHeight="1" x14ac:dyDescent="0.25">
      <c r="A48" s="422" t="s">
        <v>290</v>
      </c>
      <c r="B48" s="59">
        <f t="shared" si="0"/>
        <v>1</v>
      </c>
      <c r="C48" s="59">
        <f t="shared" ref="C48:F48" si="10">C13/$B13</f>
        <v>0.65482817243098312</v>
      </c>
      <c r="D48" s="59">
        <f t="shared" si="10"/>
        <v>5.2007773419542068E-2</v>
      </c>
      <c r="E48" s="59">
        <f t="shared" si="10"/>
        <v>0.28113808574474924</v>
      </c>
      <c r="F48" s="59">
        <f t="shared" si="10"/>
        <v>1.2025968404725583E-2</v>
      </c>
      <c r="G48" s="215"/>
      <c r="H48" s="441"/>
      <c r="I48" s="441"/>
      <c r="J48" s="441"/>
      <c r="K48" s="441"/>
      <c r="L48" s="215"/>
      <c r="M48" s="215"/>
      <c r="N48" s="215"/>
      <c r="O48" s="215"/>
      <c r="P48" s="215"/>
      <c r="Q48" s="215"/>
      <c r="R48" s="215"/>
      <c r="S48" s="215"/>
      <c r="T48" s="215"/>
    </row>
    <row r="49" spans="1:20" ht="15" customHeight="1" x14ac:dyDescent="0.25">
      <c r="A49" s="446" t="s">
        <v>291</v>
      </c>
      <c r="B49" s="58">
        <f t="shared" si="0"/>
        <v>1</v>
      </c>
      <c r="C49" s="58">
        <f t="shared" ref="C49:F49" si="11">C14/$B14</f>
        <v>0.54240622268942851</v>
      </c>
      <c r="D49" s="58">
        <f t="shared" si="11"/>
        <v>0.18674288486718316</v>
      </c>
      <c r="E49" s="58">
        <f t="shared" si="11"/>
        <v>0.26732870343013004</v>
      </c>
      <c r="F49" s="58">
        <f t="shared" si="11"/>
        <v>3.522189013258359E-3</v>
      </c>
      <c r="G49" s="79"/>
      <c r="H49" s="444"/>
      <c r="I49" s="444"/>
      <c r="J49" s="444"/>
      <c r="K49" s="444"/>
      <c r="L49" s="79"/>
      <c r="M49" s="79"/>
      <c r="N49" s="79"/>
      <c r="O49" s="79"/>
      <c r="P49" s="79"/>
      <c r="Q49" s="79"/>
      <c r="R49" s="79"/>
      <c r="S49" s="79"/>
      <c r="T49" s="79"/>
    </row>
    <row r="50" spans="1:20" ht="15" customHeight="1" x14ac:dyDescent="0.25">
      <c r="A50" s="446" t="s">
        <v>292</v>
      </c>
      <c r="B50" s="58">
        <f t="shared" si="0"/>
        <v>1</v>
      </c>
      <c r="C50" s="58">
        <f t="shared" ref="C50:F50" si="12">C15/$B15</f>
        <v>0.74082985612934915</v>
      </c>
      <c r="D50" s="58">
        <f t="shared" si="12"/>
        <v>6.4657871566406275E-2</v>
      </c>
      <c r="E50" s="58">
        <f t="shared" si="12"/>
        <v>0.19107540258522193</v>
      </c>
      <c r="F50" s="58">
        <f t="shared" si="12"/>
        <v>3.4368697190225875E-3</v>
      </c>
      <c r="G50" s="79"/>
      <c r="H50" s="444"/>
      <c r="I50" s="444"/>
      <c r="J50" s="444"/>
      <c r="K50" s="444"/>
      <c r="L50" s="79"/>
      <c r="M50" s="79"/>
      <c r="N50" s="79"/>
      <c r="O50" s="79"/>
      <c r="P50" s="79"/>
      <c r="Q50" s="79"/>
      <c r="R50" s="79"/>
      <c r="S50" s="79"/>
      <c r="T50" s="79"/>
    </row>
    <row r="51" spans="1:20" ht="15" customHeight="1" x14ac:dyDescent="0.25">
      <c r="A51" s="446" t="s">
        <v>293</v>
      </c>
      <c r="B51" s="58">
        <f t="shared" si="0"/>
        <v>1</v>
      </c>
      <c r="C51" s="58">
        <f t="shared" ref="C51:F51" si="13">C16/$B16</f>
        <v>0.4417867940780611</v>
      </c>
      <c r="D51" s="58">
        <f t="shared" si="13"/>
        <v>0.29127571662541596</v>
      </c>
      <c r="E51" s="58">
        <f t="shared" si="13"/>
        <v>0.24396915720503015</v>
      </c>
      <c r="F51" s="58">
        <f t="shared" si="13"/>
        <v>2.2968332091492759E-2</v>
      </c>
      <c r="G51" s="79"/>
      <c r="H51" s="444"/>
      <c r="I51" s="444"/>
      <c r="J51" s="444"/>
      <c r="K51" s="444"/>
      <c r="L51" s="79"/>
      <c r="M51" s="79"/>
      <c r="N51" s="79"/>
      <c r="O51" s="79"/>
      <c r="P51" s="79"/>
      <c r="Q51" s="79"/>
      <c r="R51" s="79"/>
      <c r="S51" s="79"/>
      <c r="T51" s="79"/>
    </row>
    <row r="52" spans="1:20" ht="15" customHeight="1" x14ac:dyDescent="0.25">
      <c r="A52" s="446" t="s">
        <v>294</v>
      </c>
      <c r="B52" s="58">
        <f t="shared" si="0"/>
        <v>1</v>
      </c>
      <c r="C52" s="58">
        <f t="shared" ref="C52:F52" si="14">C17/$B17</f>
        <v>0.5688756750853633</v>
      </c>
      <c r="D52" s="58">
        <f t="shared" si="14"/>
        <v>0.10458024655446842</v>
      </c>
      <c r="E52" s="58">
        <f t="shared" si="14"/>
        <v>0.31560441669001366</v>
      </c>
      <c r="F52" s="58">
        <f t="shared" si="14"/>
        <v>1.0939661670154682E-2</v>
      </c>
      <c r="G52" s="79"/>
      <c r="H52" s="444"/>
      <c r="I52" s="444"/>
      <c r="J52" s="444"/>
      <c r="K52" s="444"/>
      <c r="L52" s="79"/>
      <c r="M52" s="79"/>
      <c r="N52" s="79"/>
      <c r="O52" s="79"/>
      <c r="P52" s="79"/>
      <c r="Q52" s="79"/>
      <c r="R52" s="79"/>
      <c r="S52" s="79"/>
      <c r="T52" s="79"/>
    </row>
    <row r="53" spans="1:20" ht="15" customHeight="1" x14ac:dyDescent="0.25">
      <c r="A53" s="446" t="s">
        <v>295</v>
      </c>
      <c r="B53" s="58">
        <f t="shared" si="0"/>
        <v>1</v>
      </c>
      <c r="C53" s="58">
        <f t="shared" ref="C53:F53" si="15">C18/$B18</f>
        <v>0.43851476701829456</v>
      </c>
      <c r="D53" s="58">
        <f t="shared" si="15"/>
        <v>7.8504656023038619E-2</v>
      </c>
      <c r="E53" s="58">
        <f t="shared" si="15"/>
        <v>0.48260141463656842</v>
      </c>
      <c r="F53" s="58">
        <f t="shared" si="15"/>
        <v>3.7916232209839261E-4</v>
      </c>
      <c r="G53" s="79"/>
      <c r="H53" s="444"/>
      <c r="I53" s="444"/>
      <c r="J53" s="444"/>
      <c r="K53" s="444"/>
      <c r="L53" s="79"/>
      <c r="M53" s="79"/>
      <c r="N53" s="79"/>
      <c r="O53" s="79"/>
      <c r="P53" s="79"/>
      <c r="Q53" s="79"/>
      <c r="R53" s="79"/>
      <c r="S53" s="79"/>
      <c r="T53" s="79"/>
    </row>
    <row r="54" spans="1:20" ht="15" customHeight="1" x14ac:dyDescent="0.25">
      <c r="A54" s="446" t="s">
        <v>296</v>
      </c>
      <c r="B54" s="58">
        <f t="shared" si="0"/>
        <v>1</v>
      </c>
      <c r="C54" s="58">
        <f t="shared" ref="C54:F54" si="16">C19/$B19</f>
        <v>0.55928716691314084</v>
      </c>
      <c r="D54" s="58">
        <f t="shared" si="16"/>
        <v>3.8735918430930688E-2</v>
      </c>
      <c r="E54" s="58">
        <f t="shared" si="16"/>
        <v>0.40130898040797336</v>
      </c>
      <c r="F54" s="58">
        <f t="shared" si="16"/>
        <v>6.6793424795511826E-4</v>
      </c>
      <c r="G54" s="79"/>
      <c r="H54" s="444"/>
      <c r="I54" s="444"/>
      <c r="J54" s="444"/>
      <c r="K54" s="444"/>
      <c r="L54" s="79"/>
      <c r="M54" s="79"/>
      <c r="N54" s="79"/>
      <c r="O54" s="79"/>
      <c r="P54" s="79"/>
      <c r="Q54" s="79"/>
      <c r="R54" s="79"/>
      <c r="S54" s="79"/>
      <c r="T54" s="79"/>
    </row>
    <row r="55" spans="1:20" ht="15" customHeight="1" x14ac:dyDescent="0.25">
      <c r="A55" s="446" t="s">
        <v>297</v>
      </c>
      <c r="B55" s="58">
        <f t="shared" si="0"/>
        <v>1</v>
      </c>
      <c r="C55" s="58">
        <f t="shared" ref="C55:F55" si="17">C20/$B20</f>
        <v>0.36640480495045863</v>
      </c>
      <c r="D55" s="58">
        <f t="shared" si="17"/>
        <v>0.42329711200054865</v>
      </c>
      <c r="E55" s="58">
        <f t="shared" si="17"/>
        <v>0.17763278863843504</v>
      </c>
      <c r="F55" s="58">
        <f t="shared" si="17"/>
        <v>3.266529441055769E-2</v>
      </c>
      <c r="G55" s="79"/>
      <c r="H55" s="444"/>
      <c r="I55" s="444"/>
      <c r="J55" s="444"/>
      <c r="K55" s="444"/>
      <c r="L55" s="79"/>
      <c r="M55" s="79"/>
      <c r="N55" s="79"/>
      <c r="O55" s="79"/>
      <c r="P55" s="79"/>
      <c r="Q55" s="79"/>
      <c r="R55" s="79"/>
      <c r="S55" s="79"/>
      <c r="T55" s="79"/>
    </row>
    <row r="56" spans="1:20" ht="15" customHeight="1" x14ac:dyDescent="0.25">
      <c r="A56" s="446" t="s">
        <v>298</v>
      </c>
      <c r="B56" s="58">
        <f t="shared" si="0"/>
        <v>1</v>
      </c>
      <c r="C56" s="58">
        <f t="shared" ref="C56:F56" si="18">C21/$B21</f>
        <v>0.43452621972310018</v>
      </c>
      <c r="D56" s="58">
        <f t="shared" si="18"/>
        <v>0.14208616333367491</v>
      </c>
      <c r="E56" s="58">
        <f t="shared" si="18"/>
        <v>0.4096225483417284</v>
      </c>
      <c r="F56" s="58">
        <f t="shared" si="18"/>
        <v>1.3765068601496488E-2</v>
      </c>
      <c r="G56" s="79"/>
      <c r="H56" s="444"/>
      <c r="I56" s="444"/>
      <c r="J56" s="444"/>
      <c r="K56" s="444"/>
      <c r="L56" s="79"/>
      <c r="M56" s="79"/>
      <c r="N56" s="79"/>
      <c r="O56" s="79"/>
      <c r="P56" s="79"/>
      <c r="Q56" s="79"/>
      <c r="R56" s="79"/>
      <c r="S56" s="79"/>
      <c r="T56" s="79"/>
    </row>
    <row r="57" spans="1:20" ht="15" customHeight="1" x14ac:dyDescent="0.25">
      <c r="A57" s="446" t="s">
        <v>299</v>
      </c>
      <c r="B57" s="58">
        <f t="shared" si="0"/>
        <v>1</v>
      </c>
      <c r="C57" s="58">
        <f t="shared" ref="C57:F57" si="19">C22/$B22</f>
        <v>0.45508979005122185</v>
      </c>
      <c r="D57" s="58">
        <f t="shared" si="19"/>
        <v>0.10988652238171401</v>
      </c>
      <c r="E57" s="58">
        <f t="shared" si="19"/>
        <v>0.43443402911343715</v>
      </c>
      <c r="F57" s="58">
        <f t="shared" si="19"/>
        <v>5.8965845362703216E-4</v>
      </c>
      <c r="G57" s="79"/>
      <c r="H57" s="444"/>
      <c r="I57" s="444"/>
      <c r="J57" s="444"/>
      <c r="K57" s="444"/>
      <c r="L57" s="79"/>
      <c r="M57" s="79"/>
      <c r="N57" s="79"/>
      <c r="O57" s="79"/>
      <c r="P57" s="79"/>
      <c r="Q57" s="79"/>
      <c r="R57" s="79"/>
      <c r="S57" s="79"/>
      <c r="T57" s="79"/>
    </row>
    <row r="58" spans="1:20" ht="15" customHeight="1" x14ac:dyDescent="0.25">
      <c r="A58" s="446" t="s">
        <v>300</v>
      </c>
      <c r="B58" s="58">
        <f t="shared" si="0"/>
        <v>1</v>
      </c>
      <c r="C58" s="58">
        <f t="shared" ref="C58:F58" si="20">C23/$B23</f>
        <v>0.43955437448896156</v>
      </c>
      <c r="D58" s="58">
        <f t="shared" si="20"/>
        <v>3.4709730171708912E-2</v>
      </c>
      <c r="E58" s="58">
        <f t="shared" si="20"/>
        <v>0.52117743254292725</v>
      </c>
      <c r="F58" s="58">
        <f t="shared" si="20"/>
        <v>4.5584627964022897E-3</v>
      </c>
      <c r="G58" s="79"/>
      <c r="H58" s="444"/>
      <c r="I58" s="444"/>
      <c r="J58" s="444"/>
      <c r="K58" s="444"/>
      <c r="L58" s="79"/>
      <c r="M58" s="79"/>
      <c r="N58" s="79"/>
      <c r="O58" s="79"/>
      <c r="P58" s="79"/>
      <c r="Q58" s="79"/>
      <c r="R58" s="79"/>
      <c r="S58" s="79"/>
      <c r="T58" s="79"/>
    </row>
    <row r="59" spans="1:20" ht="15" customHeight="1" x14ac:dyDescent="0.25">
      <c r="A59" s="446" t="s">
        <v>301</v>
      </c>
      <c r="B59" s="58">
        <f t="shared" si="0"/>
        <v>1</v>
      </c>
      <c r="C59" s="58">
        <f t="shared" ref="C59:F59" si="21">C24/$B24</f>
        <v>0.46112478711925009</v>
      </c>
      <c r="D59" s="58">
        <f t="shared" si="21"/>
        <v>0.15182418817266596</v>
      </c>
      <c r="E59" s="58">
        <f t="shared" si="21"/>
        <v>0.37508633362224486</v>
      </c>
      <c r="F59" s="58">
        <f t="shared" si="21"/>
        <v>1.1964691085839085E-2</v>
      </c>
      <c r="G59" s="79"/>
      <c r="H59" s="444"/>
      <c r="I59" s="444"/>
      <c r="J59" s="444"/>
      <c r="K59" s="444"/>
      <c r="L59" s="79"/>
      <c r="M59" s="79"/>
      <c r="N59" s="79"/>
      <c r="O59" s="79"/>
      <c r="P59" s="79"/>
      <c r="Q59" s="79"/>
      <c r="R59" s="79"/>
      <c r="S59" s="79"/>
      <c r="T59" s="79"/>
    </row>
    <row r="60" spans="1:20" ht="15" customHeight="1" x14ac:dyDescent="0.25">
      <c r="A60" s="446" t="s">
        <v>302</v>
      </c>
      <c r="B60" s="58">
        <f t="shared" si="0"/>
        <v>1</v>
      </c>
      <c r="C60" s="58">
        <f t="shared" ref="C60:F60" si="22">C25/$B25</f>
        <v>0.4506541190184572</v>
      </c>
      <c r="D60" s="58">
        <f t="shared" si="22"/>
        <v>0.12578852374059579</v>
      </c>
      <c r="E60" s="58">
        <f t="shared" si="22"/>
        <v>0.39318484549814631</v>
      </c>
      <c r="F60" s="58">
        <f t="shared" si="22"/>
        <v>3.0372511742800704E-2</v>
      </c>
      <c r="G60" s="79"/>
      <c r="H60" s="444"/>
      <c r="I60" s="444"/>
      <c r="J60" s="444"/>
      <c r="K60" s="444"/>
      <c r="L60" s="79"/>
      <c r="M60" s="79"/>
      <c r="N60" s="79"/>
      <c r="O60" s="79"/>
      <c r="P60" s="79"/>
      <c r="Q60" s="79"/>
      <c r="R60" s="79"/>
      <c r="S60" s="79"/>
      <c r="T60" s="79"/>
    </row>
    <row r="61" spans="1:20" ht="15" customHeight="1" x14ac:dyDescent="0.25">
      <c r="A61" s="446" t="s">
        <v>303</v>
      </c>
      <c r="B61" s="58">
        <f t="shared" si="0"/>
        <v>1</v>
      </c>
      <c r="C61" s="58">
        <f t="shared" ref="C61:F61" si="23">C26/$B26</f>
        <v>0.26739484028373922</v>
      </c>
      <c r="D61" s="58">
        <f t="shared" si="23"/>
        <v>0.36843175349026341</v>
      </c>
      <c r="E61" s="58">
        <f t="shared" si="23"/>
        <v>0.35986987755839694</v>
      </c>
      <c r="F61" s="58">
        <f t="shared" si="23"/>
        <v>4.303528667600416E-3</v>
      </c>
      <c r="G61" s="79"/>
      <c r="H61" s="444"/>
      <c r="I61" s="444"/>
      <c r="J61" s="444"/>
      <c r="K61" s="444"/>
      <c r="L61" s="79"/>
      <c r="M61" s="79"/>
      <c r="N61" s="79"/>
      <c r="O61" s="79"/>
      <c r="P61" s="79"/>
      <c r="Q61" s="79"/>
      <c r="R61" s="79"/>
      <c r="S61" s="79"/>
      <c r="T61" s="79"/>
    </row>
    <row r="62" spans="1:20" ht="15" customHeight="1" x14ac:dyDescent="0.25">
      <c r="A62" s="446" t="s">
        <v>304</v>
      </c>
      <c r="B62" s="58">
        <f t="shared" si="0"/>
        <v>1</v>
      </c>
      <c r="C62" s="58">
        <f t="shared" ref="C62:F62" si="24">C27/$B27</f>
        <v>0.21411674172034428</v>
      </c>
      <c r="D62" s="58">
        <f t="shared" si="24"/>
        <v>0.11714549012901632</v>
      </c>
      <c r="E62" s="58">
        <f t="shared" si="24"/>
        <v>0.66830074673659012</v>
      </c>
      <c r="F62" s="58">
        <f t="shared" si="24"/>
        <v>4.370214140492884E-4</v>
      </c>
      <c r="G62" s="79"/>
      <c r="H62" s="444"/>
      <c r="I62" s="444"/>
      <c r="J62" s="444"/>
      <c r="K62" s="444"/>
      <c r="L62" s="79"/>
      <c r="M62" s="79"/>
      <c r="N62" s="79"/>
      <c r="O62" s="79"/>
      <c r="P62" s="79"/>
      <c r="Q62" s="79"/>
      <c r="R62" s="79"/>
      <c r="S62" s="79"/>
      <c r="T62" s="79"/>
    </row>
    <row r="63" spans="1:20" ht="15" customHeight="1" x14ac:dyDescent="0.25">
      <c r="A63" s="446" t="s">
        <v>305</v>
      </c>
      <c r="B63" s="58">
        <f t="shared" si="0"/>
        <v>1</v>
      </c>
      <c r="C63" s="58">
        <f t="shared" ref="C63:F63" si="25">C28/$B28</f>
        <v>0.31132265407583726</v>
      </c>
      <c r="D63" s="58">
        <f t="shared" si="25"/>
        <v>0.20850043351334149</v>
      </c>
      <c r="E63" s="58">
        <f t="shared" si="25"/>
        <v>0.46745565012388413</v>
      </c>
      <c r="F63" s="58">
        <f t="shared" si="25"/>
        <v>1.2721262286937122E-2</v>
      </c>
      <c r="G63" s="79"/>
      <c r="H63" s="444"/>
      <c r="I63" s="444"/>
      <c r="J63" s="444"/>
      <c r="K63" s="444"/>
      <c r="L63" s="79"/>
      <c r="M63" s="79"/>
      <c r="N63" s="79"/>
      <c r="O63" s="79"/>
      <c r="P63" s="79"/>
      <c r="Q63" s="79"/>
      <c r="R63" s="79"/>
      <c r="S63" s="79"/>
      <c r="T63" s="79"/>
    </row>
    <row r="64" spans="1:20" ht="15" customHeight="1" x14ac:dyDescent="0.25">
      <c r="A64" s="446" t="s">
        <v>306</v>
      </c>
      <c r="B64" s="58">
        <f t="shared" si="0"/>
        <v>1</v>
      </c>
      <c r="C64" s="58">
        <f t="shared" ref="C64:F64" si="26">C29/$B29</f>
        <v>0.35431040816462839</v>
      </c>
      <c r="D64" s="58">
        <f t="shared" si="26"/>
        <v>0.19500976273329815</v>
      </c>
      <c r="E64" s="58">
        <f t="shared" si="26"/>
        <v>0.43495926814009356</v>
      </c>
      <c r="F64" s="58">
        <f t="shared" si="26"/>
        <v>1.5720560961979886E-2</v>
      </c>
      <c r="G64" s="79"/>
      <c r="H64" s="444"/>
      <c r="I64" s="444"/>
      <c r="J64" s="444"/>
      <c r="K64" s="444"/>
      <c r="L64" s="79"/>
      <c r="M64" s="79"/>
      <c r="N64" s="79"/>
      <c r="O64" s="79"/>
      <c r="P64" s="79"/>
      <c r="Q64" s="79"/>
      <c r="R64" s="79"/>
      <c r="S64" s="79"/>
      <c r="T64" s="79"/>
    </row>
    <row r="65" spans="1:20" ht="15" customHeight="1" x14ac:dyDescent="0.25">
      <c r="A65" s="446" t="s">
        <v>307</v>
      </c>
      <c r="B65" s="58">
        <f t="shared" si="0"/>
        <v>1</v>
      </c>
      <c r="C65" s="58">
        <f t="shared" ref="C65:F65" si="27">C30/$B30</f>
        <v>0.1955247959410103</v>
      </c>
      <c r="D65" s="58">
        <f t="shared" si="27"/>
        <v>0.24484080100275277</v>
      </c>
      <c r="E65" s="58">
        <f t="shared" si="27"/>
        <v>0.55499247335688284</v>
      </c>
      <c r="F65" s="58">
        <f t="shared" si="27"/>
        <v>4.641929699354088E-3</v>
      </c>
      <c r="G65" s="79"/>
      <c r="H65" s="444"/>
      <c r="I65" s="444"/>
      <c r="J65" s="444"/>
      <c r="K65" s="444"/>
      <c r="L65" s="79"/>
      <c r="M65" s="79"/>
      <c r="N65" s="79"/>
      <c r="O65" s="79"/>
      <c r="P65" s="79"/>
      <c r="Q65" s="79"/>
      <c r="R65" s="79"/>
      <c r="S65" s="79"/>
      <c r="T65" s="79"/>
    </row>
    <row r="66" spans="1:20" ht="15" customHeight="1" x14ac:dyDescent="0.25">
      <c r="A66" s="314" t="s">
        <v>30</v>
      </c>
      <c r="B66" s="59">
        <f t="shared" si="0"/>
        <v>1</v>
      </c>
      <c r="C66" s="59">
        <f t="shared" ref="C66:F66" si="28">C31/$B31</f>
        <v>0.59628033436369487</v>
      </c>
      <c r="D66" s="59">
        <f t="shared" si="28"/>
        <v>0.1398648680344684</v>
      </c>
      <c r="E66" s="59">
        <f t="shared" si="28"/>
        <v>0.24557351594665966</v>
      </c>
      <c r="F66" s="59">
        <f t="shared" si="28"/>
        <v>1.8281281655177103E-2</v>
      </c>
      <c r="G66" s="79"/>
      <c r="H66" s="444"/>
      <c r="I66" s="444"/>
      <c r="J66" s="444"/>
      <c r="K66" s="444"/>
      <c r="L66" s="79"/>
      <c r="M66" s="79"/>
      <c r="N66" s="79"/>
      <c r="O66" s="79"/>
      <c r="P66" s="79"/>
      <c r="Q66" s="79"/>
      <c r="R66" s="79"/>
      <c r="S66" s="79"/>
      <c r="T66" s="79"/>
    </row>
    <row r="67" spans="1:20" ht="15" customHeight="1" x14ac:dyDescent="0.25">
      <c r="A67" s="211" t="s">
        <v>86</v>
      </c>
      <c r="B67" s="464"/>
      <c r="C67" s="464"/>
      <c r="D67" s="220"/>
      <c r="E67" s="460"/>
      <c r="F67" s="220"/>
      <c r="G67" s="461"/>
      <c r="H67" s="462"/>
      <c r="I67" s="462"/>
      <c r="J67" s="462"/>
      <c r="K67" s="462"/>
      <c r="L67" s="461"/>
      <c r="M67" s="461"/>
      <c r="N67" s="461"/>
      <c r="O67" s="461"/>
      <c r="P67" s="461"/>
      <c r="Q67" s="461"/>
      <c r="R67" s="461"/>
      <c r="S67" s="461"/>
      <c r="T67" s="461"/>
    </row>
    <row r="68" spans="1:20" ht="15" customHeight="1" x14ac:dyDescent="0.25">
      <c r="A68" s="113"/>
      <c r="B68" s="114"/>
      <c r="C68" s="114"/>
      <c r="D68" s="79"/>
      <c r="E68" s="460"/>
      <c r="F68" s="79"/>
      <c r="G68" s="79"/>
      <c r="H68" s="444"/>
      <c r="I68" s="444"/>
      <c r="J68" s="444"/>
      <c r="K68" s="444"/>
      <c r="L68" s="79"/>
      <c r="M68" s="79"/>
      <c r="N68" s="79"/>
      <c r="O68" s="79"/>
      <c r="P68" s="79"/>
      <c r="Q68" s="79"/>
      <c r="R68" s="79"/>
      <c r="S68" s="79"/>
      <c r="T68" s="79"/>
    </row>
    <row r="69" spans="1:20" ht="15" customHeight="1" x14ac:dyDescent="0.25">
      <c r="A69" s="79"/>
      <c r="B69" s="79"/>
      <c r="C69" s="79"/>
      <c r="D69" s="79"/>
      <c r="E69" s="460"/>
      <c r="F69" s="79"/>
      <c r="G69" s="79"/>
      <c r="H69" s="444"/>
      <c r="I69" s="444"/>
      <c r="J69" s="444"/>
      <c r="K69" s="444"/>
      <c r="L69" s="79"/>
      <c r="M69" s="79"/>
      <c r="N69" s="79"/>
      <c r="O69" s="79"/>
      <c r="P69" s="79"/>
      <c r="Q69" s="79"/>
      <c r="R69" s="79"/>
      <c r="S69" s="79"/>
      <c r="T69" s="79"/>
    </row>
    <row r="70" spans="1:20" ht="15" customHeight="1" x14ac:dyDescent="0.25">
      <c r="A70" s="79"/>
      <c r="B70" s="79"/>
      <c r="C70" s="79"/>
      <c r="D70" s="79"/>
      <c r="E70" s="79"/>
      <c r="F70" s="79"/>
      <c r="G70" s="79"/>
      <c r="H70" s="444"/>
      <c r="I70" s="444"/>
      <c r="J70" s="444"/>
      <c r="K70" s="444"/>
      <c r="L70" s="79"/>
      <c r="M70" s="79"/>
      <c r="N70" s="79"/>
      <c r="O70" s="79"/>
      <c r="P70" s="79"/>
      <c r="Q70" s="79"/>
      <c r="R70" s="79"/>
      <c r="S70" s="79"/>
      <c r="T70" s="79"/>
    </row>
    <row r="71" spans="1:20" ht="15" customHeight="1" x14ac:dyDescent="0.25">
      <c r="A71" s="79"/>
      <c r="B71" s="79"/>
      <c r="C71" s="79"/>
      <c r="D71" s="79"/>
      <c r="E71" s="79"/>
      <c r="F71" s="79"/>
      <c r="G71" s="79"/>
      <c r="H71" s="444"/>
      <c r="I71" s="444"/>
      <c r="J71" s="444"/>
      <c r="K71" s="444"/>
      <c r="L71" s="79"/>
      <c r="M71" s="79"/>
      <c r="N71" s="79"/>
      <c r="O71" s="79"/>
      <c r="P71" s="79"/>
      <c r="Q71" s="79"/>
      <c r="R71" s="79"/>
      <c r="S71" s="79"/>
      <c r="T71" s="79"/>
    </row>
    <row r="72" spans="1:20" ht="15" customHeight="1" x14ac:dyDescent="0.25">
      <c r="A72" s="79"/>
      <c r="B72" s="79"/>
      <c r="C72" s="79"/>
      <c r="D72" s="79"/>
      <c r="E72" s="79"/>
      <c r="F72" s="79"/>
      <c r="G72" s="79"/>
      <c r="H72" s="444"/>
      <c r="I72" s="444"/>
      <c r="J72" s="444"/>
      <c r="K72" s="444"/>
      <c r="L72" s="79"/>
      <c r="M72" s="79"/>
      <c r="N72" s="79"/>
      <c r="O72" s="79"/>
      <c r="P72" s="79"/>
      <c r="Q72" s="79"/>
      <c r="R72" s="79"/>
      <c r="S72" s="79"/>
      <c r="T72" s="79"/>
    </row>
    <row r="73" spans="1:20" ht="15" customHeight="1" x14ac:dyDescent="0.25">
      <c r="A73" s="79"/>
      <c r="B73" s="79"/>
      <c r="C73" s="79"/>
      <c r="D73" s="79"/>
      <c r="E73" s="79"/>
      <c r="F73" s="79"/>
      <c r="G73" s="79"/>
      <c r="H73" s="444"/>
      <c r="I73" s="444"/>
      <c r="J73" s="444"/>
      <c r="K73" s="444"/>
      <c r="L73" s="79"/>
      <c r="M73" s="79"/>
      <c r="N73" s="79"/>
      <c r="O73" s="79"/>
      <c r="P73" s="79"/>
      <c r="Q73" s="79"/>
      <c r="R73" s="79"/>
      <c r="S73" s="79"/>
      <c r="T73" s="79"/>
    </row>
    <row r="74" spans="1:20" ht="15" customHeight="1" x14ac:dyDescent="0.25">
      <c r="A74" s="79"/>
      <c r="B74" s="79"/>
      <c r="C74" s="79"/>
      <c r="D74" s="79"/>
      <c r="E74" s="79"/>
      <c r="F74" s="79"/>
      <c r="G74" s="79"/>
      <c r="H74" s="444"/>
      <c r="I74" s="444"/>
      <c r="J74" s="444"/>
      <c r="K74" s="444"/>
      <c r="L74" s="79"/>
      <c r="M74" s="79"/>
      <c r="N74" s="79"/>
      <c r="O74" s="79"/>
      <c r="P74" s="79"/>
      <c r="Q74" s="79"/>
      <c r="R74" s="79"/>
      <c r="S74" s="79"/>
      <c r="T74" s="79"/>
    </row>
    <row r="75" spans="1:20" ht="15" customHeight="1" x14ac:dyDescent="0.25">
      <c r="A75" s="79"/>
      <c r="B75" s="79"/>
      <c r="C75" s="79"/>
      <c r="D75" s="79"/>
      <c r="E75" s="79"/>
      <c r="F75" s="79"/>
      <c r="G75" s="79"/>
      <c r="H75" s="444"/>
      <c r="I75" s="444"/>
      <c r="J75" s="444"/>
      <c r="K75" s="444"/>
      <c r="L75" s="79"/>
      <c r="M75" s="79"/>
      <c r="N75" s="79"/>
      <c r="O75" s="79"/>
      <c r="P75" s="79"/>
      <c r="Q75" s="79"/>
      <c r="R75" s="79"/>
      <c r="S75" s="79"/>
      <c r="T75" s="79"/>
    </row>
    <row r="76" spans="1:20" ht="15" customHeight="1" x14ac:dyDescent="0.25">
      <c r="A76" s="79"/>
      <c r="B76" s="79"/>
      <c r="C76" s="79"/>
      <c r="D76" s="79"/>
      <c r="E76" s="79"/>
      <c r="F76" s="79"/>
      <c r="G76" s="79"/>
      <c r="H76" s="444"/>
      <c r="I76" s="444"/>
      <c r="J76" s="444"/>
      <c r="K76" s="444"/>
      <c r="L76" s="79"/>
      <c r="M76" s="79"/>
      <c r="N76" s="79"/>
      <c r="O76" s="79"/>
      <c r="P76" s="79"/>
      <c r="Q76" s="79"/>
      <c r="R76" s="79"/>
      <c r="S76" s="79"/>
      <c r="T76" s="79"/>
    </row>
    <row r="77" spans="1:20" ht="15" customHeight="1" x14ac:dyDescent="0.25">
      <c r="A77" s="79"/>
      <c r="B77" s="79"/>
      <c r="C77" s="79"/>
      <c r="D77" s="79"/>
      <c r="E77" s="79"/>
      <c r="F77" s="79"/>
      <c r="G77" s="79"/>
      <c r="H77" s="444"/>
      <c r="I77" s="444"/>
      <c r="J77" s="444"/>
      <c r="K77" s="444"/>
      <c r="L77" s="79"/>
      <c r="M77" s="79"/>
      <c r="N77" s="79"/>
      <c r="O77" s="79"/>
      <c r="P77" s="79"/>
      <c r="Q77" s="79"/>
      <c r="R77" s="79"/>
      <c r="S77" s="79"/>
      <c r="T77" s="79"/>
    </row>
    <row r="78" spans="1:20" ht="15" customHeight="1" x14ac:dyDescent="0.25">
      <c r="A78" s="79"/>
      <c r="B78" s="79"/>
      <c r="C78" s="79"/>
      <c r="D78" s="79"/>
      <c r="E78" s="79"/>
      <c r="F78" s="79"/>
      <c r="G78" s="79"/>
      <c r="H78" s="444"/>
      <c r="I78" s="444"/>
      <c r="J78" s="444"/>
      <c r="K78" s="444"/>
      <c r="L78" s="79"/>
      <c r="M78" s="79"/>
      <c r="N78" s="79"/>
      <c r="O78" s="79"/>
      <c r="P78" s="79"/>
      <c r="Q78" s="79"/>
      <c r="R78" s="79"/>
      <c r="S78" s="79"/>
      <c r="T78" s="79"/>
    </row>
    <row r="79" spans="1:20" ht="15" customHeight="1" x14ac:dyDescent="0.25">
      <c r="A79" s="79"/>
      <c r="B79" s="79"/>
      <c r="C79" s="79"/>
      <c r="D79" s="79"/>
      <c r="E79" s="79"/>
      <c r="F79" s="79"/>
      <c r="G79" s="79"/>
      <c r="H79" s="444"/>
      <c r="I79" s="444"/>
      <c r="J79" s="444"/>
      <c r="K79" s="444"/>
      <c r="L79" s="79"/>
      <c r="M79" s="79"/>
      <c r="N79" s="79"/>
      <c r="O79" s="79"/>
      <c r="P79" s="79"/>
      <c r="Q79" s="79"/>
      <c r="R79" s="79"/>
      <c r="S79" s="79"/>
      <c r="T79" s="79"/>
    </row>
    <row r="80" spans="1:20" ht="15" customHeight="1" x14ac:dyDescent="0.25">
      <c r="A80" s="79"/>
      <c r="B80" s="79"/>
      <c r="C80" s="79"/>
      <c r="D80" s="79"/>
      <c r="E80" s="79"/>
      <c r="F80" s="79"/>
      <c r="G80" s="79"/>
      <c r="H80" s="444"/>
      <c r="I80" s="444"/>
      <c r="J80" s="444"/>
      <c r="K80" s="444"/>
      <c r="L80" s="79"/>
      <c r="M80" s="79"/>
      <c r="N80" s="79"/>
      <c r="O80" s="79"/>
      <c r="P80" s="79"/>
      <c r="Q80" s="79"/>
      <c r="R80" s="79"/>
      <c r="S80" s="79"/>
      <c r="T80" s="79"/>
    </row>
    <row r="81" spans="1:20" ht="15" customHeight="1" x14ac:dyDescent="0.25">
      <c r="A81" s="79"/>
      <c r="B81" s="79"/>
      <c r="C81" s="79"/>
      <c r="D81" s="79"/>
      <c r="E81" s="79"/>
      <c r="F81" s="79"/>
      <c r="G81" s="79"/>
      <c r="H81" s="444"/>
      <c r="I81" s="444"/>
      <c r="J81" s="444"/>
      <c r="K81" s="444"/>
      <c r="L81" s="79"/>
      <c r="M81" s="79"/>
      <c r="N81" s="79"/>
      <c r="O81" s="79"/>
      <c r="P81" s="79"/>
      <c r="Q81" s="79"/>
      <c r="R81" s="79"/>
      <c r="S81" s="79"/>
      <c r="T81" s="79"/>
    </row>
    <row r="82" spans="1:20" ht="15" customHeight="1" x14ac:dyDescent="0.25">
      <c r="A82" s="79"/>
      <c r="B82" s="79"/>
      <c r="C82" s="79"/>
      <c r="D82" s="79"/>
      <c r="E82" s="79"/>
      <c r="F82" s="79"/>
      <c r="G82" s="79"/>
      <c r="H82" s="444"/>
      <c r="I82" s="444"/>
      <c r="J82" s="444"/>
      <c r="K82" s="444"/>
      <c r="L82" s="79"/>
      <c r="M82" s="79"/>
      <c r="N82" s="79"/>
      <c r="O82" s="79"/>
      <c r="P82" s="79"/>
      <c r="Q82" s="79"/>
      <c r="R82" s="79"/>
      <c r="S82" s="79"/>
      <c r="T82" s="79"/>
    </row>
    <row r="83" spans="1:20" ht="15" customHeight="1" x14ac:dyDescent="0.25">
      <c r="A83" s="79"/>
      <c r="B83" s="79"/>
      <c r="C83" s="79"/>
      <c r="D83" s="79"/>
      <c r="E83" s="79"/>
      <c r="F83" s="79"/>
      <c r="G83" s="79"/>
      <c r="H83" s="444"/>
      <c r="I83" s="444"/>
      <c r="J83" s="444"/>
      <c r="K83" s="444"/>
      <c r="L83" s="79"/>
      <c r="M83" s="79"/>
      <c r="N83" s="79"/>
      <c r="O83" s="79"/>
      <c r="P83" s="79"/>
      <c r="Q83" s="79"/>
      <c r="R83" s="79"/>
      <c r="S83" s="79"/>
      <c r="T83" s="79"/>
    </row>
    <row r="84" spans="1:20" ht="15" customHeight="1" x14ac:dyDescent="0.25">
      <c r="A84" s="79"/>
      <c r="B84" s="79"/>
      <c r="C84" s="79"/>
      <c r="D84" s="79"/>
      <c r="E84" s="79"/>
      <c r="F84" s="79"/>
      <c r="G84" s="79"/>
      <c r="H84" s="444"/>
      <c r="I84" s="444"/>
      <c r="J84" s="444"/>
      <c r="K84" s="444"/>
      <c r="L84" s="79"/>
      <c r="M84" s="79"/>
      <c r="N84" s="79"/>
      <c r="O84" s="79"/>
      <c r="P84" s="79"/>
      <c r="Q84" s="79"/>
      <c r="R84" s="79"/>
      <c r="S84" s="79"/>
      <c r="T84" s="79"/>
    </row>
    <row r="85" spans="1:20" ht="15" customHeight="1" x14ac:dyDescent="0.25">
      <c r="A85" s="79"/>
      <c r="B85" s="79"/>
      <c r="C85" s="79"/>
      <c r="D85" s="79"/>
      <c r="E85" s="79"/>
      <c r="F85" s="79"/>
      <c r="G85" s="79"/>
      <c r="H85" s="444"/>
      <c r="I85" s="444"/>
      <c r="J85" s="444"/>
      <c r="K85" s="444"/>
      <c r="L85" s="79"/>
      <c r="M85" s="79"/>
      <c r="N85" s="79"/>
      <c r="O85" s="79"/>
      <c r="P85" s="79"/>
      <c r="Q85" s="79"/>
      <c r="R85" s="79"/>
      <c r="S85" s="79"/>
      <c r="T85" s="79"/>
    </row>
    <row r="86" spans="1:20" ht="15" customHeight="1" x14ac:dyDescent="0.25">
      <c r="A86" s="79"/>
      <c r="B86" s="79"/>
      <c r="C86" s="79"/>
      <c r="D86" s="79"/>
      <c r="E86" s="79"/>
      <c r="F86" s="79"/>
      <c r="G86" s="79"/>
      <c r="H86" s="444"/>
      <c r="I86" s="444"/>
      <c r="J86" s="444"/>
      <c r="K86" s="444"/>
      <c r="L86" s="79"/>
      <c r="M86" s="79"/>
      <c r="N86" s="79"/>
      <c r="O86" s="79"/>
      <c r="P86" s="79"/>
      <c r="Q86" s="79"/>
      <c r="R86" s="79"/>
      <c r="S86" s="79"/>
      <c r="T86" s="79"/>
    </row>
    <row r="87" spans="1:20" ht="15" customHeight="1" x14ac:dyDescent="0.25">
      <c r="A87" s="79"/>
      <c r="B87" s="79"/>
      <c r="C87" s="79"/>
      <c r="D87" s="79"/>
      <c r="E87" s="79"/>
      <c r="F87" s="79"/>
      <c r="G87" s="79"/>
      <c r="H87" s="444"/>
      <c r="I87" s="444"/>
      <c r="J87" s="444"/>
      <c r="K87" s="444"/>
      <c r="L87" s="79"/>
      <c r="M87" s="79"/>
      <c r="N87" s="79"/>
      <c r="O87" s="79"/>
      <c r="P87" s="79"/>
      <c r="Q87" s="79"/>
      <c r="R87" s="79"/>
      <c r="S87" s="79"/>
      <c r="T87" s="79"/>
    </row>
    <row r="88" spans="1:20" ht="15" customHeight="1" x14ac:dyDescent="0.25">
      <c r="A88" s="79"/>
      <c r="B88" s="79"/>
      <c r="C88" s="79"/>
      <c r="D88" s="79"/>
      <c r="E88" s="79"/>
      <c r="F88" s="79"/>
      <c r="G88" s="79"/>
      <c r="H88" s="444"/>
      <c r="I88" s="444"/>
      <c r="J88" s="444"/>
      <c r="K88" s="444"/>
      <c r="L88" s="79"/>
      <c r="M88" s="79"/>
      <c r="N88" s="79"/>
      <c r="O88" s="79"/>
      <c r="P88" s="79"/>
      <c r="Q88" s="79"/>
      <c r="R88" s="79"/>
      <c r="S88" s="79"/>
      <c r="T88" s="79"/>
    </row>
    <row r="89" spans="1:20" ht="15" customHeight="1" x14ac:dyDescent="0.25">
      <c r="A89" s="79"/>
      <c r="B89" s="79"/>
      <c r="C89" s="79"/>
      <c r="D89" s="79"/>
      <c r="E89" s="79"/>
      <c r="F89" s="79"/>
      <c r="G89" s="79"/>
      <c r="H89" s="444"/>
      <c r="I89" s="444"/>
      <c r="J89" s="444"/>
      <c r="K89" s="444"/>
      <c r="L89" s="79"/>
      <c r="M89" s="79"/>
      <c r="N89" s="79"/>
      <c r="O89" s="79"/>
      <c r="P89" s="79"/>
      <c r="Q89" s="79"/>
      <c r="R89" s="79"/>
      <c r="S89" s="79"/>
      <c r="T89" s="79"/>
    </row>
    <row r="90" spans="1:20" ht="15" customHeight="1" x14ac:dyDescent="0.25">
      <c r="A90" s="79"/>
      <c r="B90" s="79"/>
      <c r="C90" s="79"/>
      <c r="D90" s="79"/>
      <c r="E90" s="79"/>
      <c r="F90" s="79"/>
      <c r="G90" s="79"/>
      <c r="H90" s="444"/>
      <c r="I90" s="444"/>
      <c r="J90" s="444"/>
      <c r="K90" s="444"/>
      <c r="L90" s="79"/>
      <c r="M90" s="79"/>
      <c r="N90" s="79"/>
      <c r="O90" s="79"/>
      <c r="P90" s="79"/>
      <c r="Q90" s="79"/>
      <c r="R90" s="79"/>
      <c r="S90" s="79"/>
      <c r="T90" s="79"/>
    </row>
    <row r="91" spans="1:20" ht="15" customHeight="1" x14ac:dyDescent="0.25">
      <c r="A91" s="79"/>
      <c r="B91" s="79"/>
      <c r="C91" s="79"/>
      <c r="D91" s="79"/>
      <c r="E91" s="79"/>
      <c r="F91" s="79"/>
      <c r="G91" s="79"/>
      <c r="H91" s="444"/>
      <c r="I91" s="444"/>
      <c r="J91" s="444"/>
      <c r="K91" s="444"/>
      <c r="L91" s="79"/>
      <c r="M91" s="79"/>
      <c r="N91" s="79"/>
      <c r="O91" s="79"/>
      <c r="P91" s="79"/>
      <c r="Q91" s="79"/>
      <c r="R91" s="79"/>
      <c r="S91" s="79"/>
      <c r="T91" s="79"/>
    </row>
    <row r="92" spans="1:20" ht="15" customHeight="1" x14ac:dyDescent="0.25">
      <c r="A92" s="79"/>
      <c r="B92" s="79"/>
      <c r="C92" s="79"/>
      <c r="D92" s="79"/>
      <c r="E92" s="79"/>
      <c r="F92" s="79"/>
      <c r="G92" s="79"/>
      <c r="H92" s="444"/>
      <c r="I92" s="444"/>
      <c r="J92" s="444"/>
      <c r="K92" s="444"/>
      <c r="L92" s="79"/>
      <c r="M92" s="79"/>
      <c r="N92" s="79"/>
      <c r="O92" s="79"/>
      <c r="P92" s="79"/>
      <c r="Q92" s="79"/>
      <c r="R92" s="79"/>
      <c r="S92" s="79"/>
      <c r="T92" s="79"/>
    </row>
    <row r="93" spans="1:20" ht="15" customHeight="1" x14ac:dyDescent="0.25">
      <c r="A93" s="79"/>
      <c r="B93" s="79"/>
      <c r="C93" s="79"/>
      <c r="D93" s="79"/>
      <c r="E93" s="79"/>
      <c r="F93" s="79"/>
      <c r="G93" s="79"/>
      <c r="H93" s="444"/>
      <c r="I93" s="444"/>
      <c r="J93" s="444"/>
      <c r="K93" s="444"/>
      <c r="L93" s="79"/>
      <c r="M93" s="79"/>
      <c r="N93" s="79"/>
      <c r="O93" s="79"/>
      <c r="P93" s="79"/>
      <c r="Q93" s="79"/>
      <c r="R93" s="79"/>
      <c r="S93" s="79"/>
      <c r="T93" s="79"/>
    </row>
    <row r="94" spans="1:20" ht="15" customHeight="1" x14ac:dyDescent="0.25">
      <c r="A94" s="79"/>
      <c r="B94" s="79"/>
      <c r="C94" s="79"/>
      <c r="D94" s="79"/>
      <c r="E94" s="79"/>
      <c r="F94" s="79"/>
      <c r="G94" s="79"/>
      <c r="H94" s="444"/>
      <c r="I94" s="444"/>
      <c r="J94" s="444"/>
      <c r="K94" s="444"/>
      <c r="L94" s="79"/>
      <c r="M94" s="79"/>
      <c r="N94" s="79"/>
      <c r="O94" s="79"/>
      <c r="P94" s="79"/>
      <c r="Q94" s="79"/>
      <c r="R94" s="79"/>
      <c r="S94" s="79"/>
      <c r="T94" s="79"/>
    </row>
    <row r="95" spans="1:20" ht="15" customHeight="1" x14ac:dyDescent="0.25">
      <c r="A95" s="79"/>
      <c r="B95" s="79"/>
      <c r="C95" s="79"/>
      <c r="D95" s="79"/>
      <c r="E95" s="79"/>
      <c r="F95" s="79"/>
      <c r="G95" s="79"/>
      <c r="H95" s="444"/>
      <c r="I95" s="444"/>
      <c r="J95" s="444"/>
      <c r="K95" s="444"/>
      <c r="L95" s="79"/>
      <c r="M95" s="79"/>
      <c r="N95" s="79"/>
      <c r="O95" s="79"/>
      <c r="P95" s="79"/>
      <c r="Q95" s="79"/>
      <c r="R95" s="79"/>
      <c r="S95" s="79"/>
      <c r="T95" s="79"/>
    </row>
    <row r="96" spans="1:20" ht="15" customHeight="1" x14ac:dyDescent="0.25">
      <c r="A96" s="79"/>
      <c r="B96" s="79"/>
      <c r="C96" s="79"/>
      <c r="D96" s="79"/>
      <c r="E96" s="79"/>
      <c r="F96" s="79"/>
      <c r="G96" s="79"/>
      <c r="H96" s="444"/>
      <c r="I96" s="444"/>
      <c r="J96" s="444"/>
      <c r="K96" s="444"/>
      <c r="L96" s="79"/>
      <c r="M96" s="79"/>
      <c r="N96" s="79"/>
      <c r="O96" s="79"/>
      <c r="P96" s="79"/>
      <c r="Q96" s="79"/>
      <c r="R96" s="79"/>
      <c r="S96" s="79"/>
      <c r="T96" s="79"/>
    </row>
    <row r="97" spans="1:20" ht="15" customHeight="1" x14ac:dyDescent="0.25">
      <c r="A97" s="79"/>
      <c r="B97" s="79"/>
      <c r="C97" s="79"/>
      <c r="D97" s="79"/>
      <c r="E97" s="79"/>
      <c r="F97" s="79"/>
      <c r="G97" s="79"/>
      <c r="H97" s="444"/>
      <c r="I97" s="444"/>
      <c r="J97" s="444"/>
      <c r="K97" s="444"/>
      <c r="L97" s="79"/>
      <c r="M97" s="79"/>
      <c r="N97" s="79"/>
      <c r="O97" s="79"/>
      <c r="P97" s="79"/>
      <c r="Q97" s="79"/>
      <c r="R97" s="79"/>
      <c r="S97" s="79"/>
      <c r="T97" s="79"/>
    </row>
    <row r="98" spans="1:20" ht="15" customHeight="1" x14ac:dyDescent="0.25">
      <c r="A98" s="79"/>
      <c r="B98" s="79"/>
      <c r="C98" s="79"/>
      <c r="D98" s="79"/>
      <c r="E98" s="79"/>
      <c r="F98" s="79"/>
      <c r="G98" s="79"/>
      <c r="H98" s="444"/>
      <c r="I98" s="444"/>
      <c r="J98" s="444"/>
      <c r="K98" s="444"/>
      <c r="L98" s="79"/>
      <c r="M98" s="79"/>
      <c r="N98" s="79"/>
      <c r="O98" s="79"/>
      <c r="P98" s="79"/>
      <c r="Q98" s="79"/>
      <c r="R98" s="79"/>
      <c r="S98" s="79"/>
      <c r="T98" s="79"/>
    </row>
    <row r="99" spans="1:20" ht="15" customHeight="1" x14ac:dyDescent="0.25">
      <c r="A99" s="79"/>
      <c r="B99" s="79"/>
      <c r="C99" s="79"/>
      <c r="D99" s="79"/>
      <c r="E99" s="79"/>
      <c r="F99" s="79"/>
      <c r="G99" s="79"/>
      <c r="H99" s="444"/>
      <c r="I99" s="444"/>
      <c r="J99" s="444"/>
      <c r="K99" s="444"/>
      <c r="L99" s="79"/>
      <c r="M99" s="79"/>
      <c r="N99" s="79"/>
      <c r="O99" s="79"/>
      <c r="P99" s="79"/>
      <c r="Q99" s="79"/>
      <c r="R99" s="79"/>
      <c r="S99" s="79"/>
      <c r="T99" s="79"/>
    </row>
    <row r="100" spans="1:20" ht="15" customHeight="1" x14ac:dyDescent="0.25">
      <c r="A100" s="79"/>
      <c r="B100" s="79"/>
      <c r="C100" s="79"/>
      <c r="D100" s="79"/>
      <c r="E100" s="79"/>
      <c r="F100" s="79"/>
      <c r="G100" s="79"/>
      <c r="H100" s="444"/>
      <c r="I100" s="444"/>
      <c r="J100" s="444"/>
      <c r="K100" s="444"/>
      <c r="L100" s="79"/>
      <c r="M100" s="79"/>
      <c r="N100" s="79"/>
      <c r="O100" s="79"/>
      <c r="P100" s="79"/>
      <c r="Q100" s="79"/>
      <c r="R100" s="79"/>
      <c r="S100" s="79"/>
      <c r="T100" s="79"/>
    </row>
    <row r="101" spans="1:20" ht="15" customHeight="1" x14ac:dyDescent="0.25">
      <c r="A101" s="79"/>
      <c r="B101" s="79"/>
      <c r="C101" s="79"/>
      <c r="D101" s="79"/>
      <c r="E101" s="79"/>
      <c r="F101" s="79"/>
      <c r="G101" s="79"/>
      <c r="H101" s="444"/>
      <c r="I101" s="444"/>
      <c r="J101" s="444"/>
      <c r="K101" s="444"/>
      <c r="L101" s="79"/>
      <c r="M101" s="79"/>
      <c r="N101" s="79"/>
      <c r="O101" s="79"/>
      <c r="P101" s="79"/>
      <c r="Q101" s="79"/>
      <c r="R101" s="79"/>
      <c r="S101" s="79"/>
      <c r="T101" s="79"/>
    </row>
    <row r="102" spans="1:20" ht="15" customHeight="1" x14ac:dyDescent="0.25">
      <c r="A102" s="79"/>
      <c r="B102" s="79"/>
      <c r="C102" s="79"/>
      <c r="D102" s="79"/>
      <c r="E102" s="79"/>
      <c r="F102" s="79"/>
      <c r="G102" s="79"/>
      <c r="H102" s="444"/>
      <c r="I102" s="444"/>
      <c r="J102" s="444"/>
      <c r="K102" s="444"/>
      <c r="L102" s="79"/>
      <c r="M102" s="79"/>
      <c r="N102" s="79"/>
      <c r="O102" s="79"/>
      <c r="P102" s="79"/>
      <c r="Q102" s="79"/>
      <c r="R102" s="79"/>
      <c r="S102" s="79"/>
      <c r="T102" s="79"/>
    </row>
    <row r="103" spans="1:20" ht="15" customHeight="1" x14ac:dyDescent="0.25">
      <c r="A103" s="79"/>
      <c r="B103" s="79"/>
      <c r="C103" s="79"/>
      <c r="D103" s="79"/>
      <c r="E103" s="79"/>
      <c r="F103" s="79"/>
      <c r="G103" s="79"/>
      <c r="H103" s="444"/>
      <c r="I103" s="444"/>
      <c r="J103" s="444"/>
      <c r="K103" s="444"/>
      <c r="L103" s="79"/>
      <c r="M103" s="79"/>
      <c r="N103" s="79"/>
      <c r="O103" s="79"/>
      <c r="P103" s="79"/>
      <c r="Q103" s="79"/>
      <c r="R103" s="79"/>
      <c r="S103" s="79"/>
      <c r="T103" s="79"/>
    </row>
    <row r="104" spans="1:20" ht="15" customHeight="1" x14ac:dyDescent="0.25">
      <c r="A104" s="79"/>
      <c r="B104" s="79"/>
      <c r="C104" s="79"/>
      <c r="D104" s="79"/>
      <c r="E104" s="79"/>
      <c r="F104" s="79"/>
      <c r="G104" s="79"/>
      <c r="H104" s="444"/>
      <c r="I104" s="444"/>
      <c r="J104" s="444"/>
      <c r="K104" s="444"/>
      <c r="L104" s="79"/>
      <c r="M104" s="79"/>
      <c r="N104" s="79"/>
      <c r="O104" s="79"/>
      <c r="P104" s="79"/>
      <c r="Q104" s="79"/>
      <c r="R104" s="79"/>
      <c r="S104" s="79"/>
      <c r="T104" s="79"/>
    </row>
    <row r="105" spans="1:20" ht="15" customHeight="1" x14ac:dyDescent="0.25">
      <c r="A105" s="79"/>
      <c r="B105" s="79"/>
      <c r="C105" s="79"/>
      <c r="D105" s="79"/>
      <c r="E105" s="79"/>
      <c r="F105" s="79"/>
      <c r="G105" s="79"/>
      <c r="H105" s="444"/>
      <c r="I105" s="444"/>
      <c r="J105" s="444"/>
      <c r="K105" s="444"/>
      <c r="L105" s="79"/>
      <c r="M105" s="79"/>
      <c r="N105" s="79"/>
      <c r="O105" s="79"/>
      <c r="P105" s="79"/>
      <c r="Q105" s="79"/>
      <c r="R105" s="79"/>
      <c r="S105" s="79"/>
      <c r="T105" s="79"/>
    </row>
    <row r="106" spans="1:20" ht="15" customHeight="1" x14ac:dyDescent="0.25">
      <c r="A106" s="79"/>
      <c r="B106" s="79"/>
      <c r="C106" s="79"/>
      <c r="D106" s="79"/>
      <c r="E106" s="79"/>
      <c r="F106" s="79"/>
      <c r="G106" s="79"/>
      <c r="H106" s="444"/>
      <c r="I106" s="444"/>
      <c r="J106" s="444"/>
      <c r="K106" s="444"/>
      <c r="L106" s="79"/>
      <c r="M106" s="79"/>
      <c r="N106" s="79"/>
      <c r="O106" s="79"/>
      <c r="P106" s="79"/>
      <c r="Q106" s="79"/>
      <c r="R106" s="79"/>
      <c r="S106" s="79"/>
      <c r="T106" s="79"/>
    </row>
    <row r="107" spans="1:20" ht="15" customHeight="1" x14ac:dyDescent="0.25">
      <c r="A107" s="79"/>
      <c r="B107" s="79"/>
      <c r="C107" s="79"/>
      <c r="D107" s="79"/>
      <c r="E107" s="79"/>
      <c r="F107" s="79"/>
      <c r="G107" s="79"/>
      <c r="H107" s="444"/>
      <c r="I107" s="444"/>
      <c r="J107" s="444"/>
      <c r="K107" s="444"/>
      <c r="L107" s="79"/>
      <c r="M107" s="79"/>
      <c r="N107" s="79"/>
      <c r="O107" s="79"/>
      <c r="P107" s="79"/>
      <c r="Q107" s="79"/>
      <c r="R107" s="79"/>
      <c r="S107" s="79"/>
      <c r="T107" s="79"/>
    </row>
    <row r="108" spans="1:20" ht="15" customHeight="1" x14ac:dyDescent="0.25">
      <c r="A108" s="79"/>
      <c r="B108" s="79"/>
      <c r="C108" s="79"/>
      <c r="D108" s="79"/>
      <c r="E108" s="79"/>
      <c r="F108" s="79"/>
      <c r="G108" s="79"/>
      <c r="H108" s="444"/>
      <c r="I108" s="444"/>
      <c r="J108" s="444"/>
      <c r="K108" s="444"/>
      <c r="L108" s="79"/>
      <c r="M108" s="79"/>
      <c r="N108" s="79"/>
      <c r="O108" s="79"/>
      <c r="P108" s="79"/>
      <c r="Q108" s="79"/>
      <c r="R108" s="79"/>
      <c r="S108" s="79"/>
      <c r="T108" s="79"/>
    </row>
    <row r="109" spans="1:20" ht="15" customHeight="1" x14ac:dyDescent="0.25">
      <c r="A109" s="79"/>
      <c r="B109" s="79"/>
      <c r="C109" s="79"/>
      <c r="D109" s="79"/>
      <c r="E109" s="79"/>
      <c r="F109" s="79"/>
      <c r="G109" s="79"/>
      <c r="H109" s="444"/>
      <c r="I109" s="444"/>
      <c r="J109" s="444"/>
      <c r="K109" s="444"/>
      <c r="L109" s="79"/>
      <c r="M109" s="79"/>
      <c r="N109" s="79"/>
      <c r="O109" s="79"/>
      <c r="P109" s="79"/>
      <c r="Q109" s="79"/>
      <c r="R109" s="79"/>
      <c r="S109" s="79"/>
      <c r="T109" s="79"/>
    </row>
    <row r="110" spans="1:20" ht="15" customHeight="1" x14ac:dyDescent="0.25">
      <c r="A110" s="79"/>
      <c r="B110" s="79"/>
      <c r="C110" s="79"/>
      <c r="D110" s="79"/>
      <c r="E110" s="79"/>
      <c r="F110" s="79"/>
      <c r="G110" s="79"/>
      <c r="H110" s="444"/>
      <c r="I110" s="444"/>
      <c r="J110" s="444"/>
      <c r="K110" s="444"/>
      <c r="L110" s="79"/>
      <c r="M110" s="79"/>
      <c r="N110" s="79"/>
      <c r="O110" s="79"/>
      <c r="P110" s="79"/>
      <c r="Q110" s="79"/>
      <c r="R110" s="79"/>
      <c r="S110" s="79"/>
      <c r="T110" s="79"/>
    </row>
    <row r="111" spans="1:20" ht="15" customHeight="1" x14ac:dyDescent="0.25">
      <c r="A111" s="79"/>
      <c r="B111" s="79"/>
      <c r="C111" s="79"/>
      <c r="D111" s="79"/>
      <c r="E111" s="79"/>
      <c r="F111" s="79"/>
      <c r="G111" s="79"/>
      <c r="H111" s="444"/>
      <c r="I111" s="444"/>
      <c r="J111" s="444"/>
      <c r="K111" s="444"/>
      <c r="L111" s="79"/>
      <c r="M111" s="79"/>
      <c r="N111" s="79"/>
      <c r="O111" s="79"/>
      <c r="P111" s="79"/>
      <c r="Q111" s="79"/>
      <c r="R111" s="79"/>
      <c r="S111" s="79"/>
      <c r="T111" s="79"/>
    </row>
    <row r="112" spans="1:20" ht="15" customHeight="1" x14ac:dyDescent="0.25">
      <c r="A112" s="79"/>
      <c r="B112" s="79"/>
      <c r="C112" s="79"/>
      <c r="D112" s="79"/>
      <c r="E112" s="79"/>
      <c r="F112" s="79"/>
      <c r="G112" s="79"/>
      <c r="H112" s="444"/>
      <c r="I112" s="444"/>
      <c r="J112" s="444"/>
      <c r="K112" s="444"/>
      <c r="L112" s="79"/>
      <c r="M112" s="79"/>
      <c r="N112" s="79"/>
      <c r="O112" s="79"/>
      <c r="P112" s="79"/>
      <c r="Q112" s="79"/>
      <c r="R112" s="79"/>
      <c r="S112" s="79"/>
      <c r="T112" s="79"/>
    </row>
    <row r="113" spans="1:20" ht="15" customHeight="1" x14ac:dyDescent="0.25">
      <c r="A113" s="79"/>
      <c r="B113" s="79"/>
      <c r="C113" s="79"/>
      <c r="D113" s="79"/>
      <c r="E113" s="79"/>
      <c r="F113" s="79"/>
      <c r="G113" s="79"/>
      <c r="H113" s="444"/>
      <c r="I113" s="444"/>
      <c r="J113" s="444"/>
      <c r="K113" s="444"/>
      <c r="L113" s="79"/>
      <c r="M113" s="79"/>
      <c r="N113" s="79"/>
      <c r="O113" s="79"/>
      <c r="P113" s="79"/>
      <c r="Q113" s="79"/>
      <c r="R113" s="79"/>
      <c r="S113" s="79"/>
      <c r="T113" s="79"/>
    </row>
    <row r="114" spans="1:20" ht="15" customHeight="1" x14ac:dyDescent="0.25">
      <c r="A114" s="79"/>
      <c r="B114" s="79"/>
      <c r="C114" s="79"/>
      <c r="D114" s="79"/>
      <c r="E114" s="79"/>
      <c r="F114" s="79"/>
      <c r="G114" s="79"/>
      <c r="H114" s="444"/>
      <c r="I114" s="444"/>
      <c r="J114" s="444"/>
      <c r="K114" s="444"/>
      <c r="L114" s="79"/>
      <c r="M114" s="79"/>
      <c r="N114" s="79"/>
      <c r="O114" s="79"/>
      <c r="P114" s="79"/>
      <c r="Q114" s="79"/>
      <c r="R114" s="79"/>
      <c r="S114" s="79"/>
      <c r="T114" s="79"/>
    </row>
    <row r="115" spans="1:20" ht="15" customHeight="1" x14ac:dyDescent="0.25">
      <c r="A115" s="79"/>
      <c r="B115" s="79"/>
      <c r="C115" s="79"/>
      <c r="D115" s="79"/>
      <c r="E115" s="79"/>
      <c r="F115" s="79"/>
      <c r="G115" s="79"/>
      <c r="H115" s="444"/>
      <c r="I115" s="444"/>
      <c r="J115" s="444"/>
      <c r="K115" s="444"/>
      <c r="L115" s="79"/>
      <c r="M115" s="79"/>
      <c r="N115" s="79"/>
      <c r="O115" s="79"/>
      <c r="P115" s="79"/>
      <c r="Q115" s="79"/>
      <c r="R115" s="79"/>
      <c r="S115" s="79"/>
      <c r="T115" s="79"/>
    </row>
    <row r="116" spans="1:20" ht="15" customHeight="1" x14ac:dyDescent="0.25">
      <c r="A116" s="79"/>
      <c r="B116" s="79"/>
      <c r="C116" s="79"/>
      <c r="D116" s="79"/>
      <c r="E116" s="79"/>
      <c r="F116" s="79"/>
      <c r="G116" s="79"/>
      <c r="H116" s="444"/>
      <c r="I116" s="444"/>
      <c r="J116" s="444"/>
      <c r="K116" s="444"/>
      <c r="L116" s="79"/>
      <c r="M116" s="79"/>
      <c r="N116" s="79"/>
      <c r="O116" s="79"/>
      <c r="P116" s="79"/>
      <c r="Q116" s="79"/>
      <c r="R116" s="79"/>
      <c r="S116" s="79"/>
      <c r="T116" s="79"/>
    </row>
    <row r="117" spans="1:20" ht="15" customHeight="1" x14ac:dyDescent="0.25">
      <c r="A117" s="79"/>
      <c r="B117" s="79"/>
      <c r="C117" s="79"/>
      <c r="D117" s="79"/>
      <c r="E117" s="79"/>
      <c r="F117" s="79"/>
      <c r="G117" s="79"/>
      <c r="H117" s="444"/>
      <c r="I117" s="444"/>
      <c r="J117" s="444"/>
      <c r="K117" s="444"/>
      <c r="L117" s="79"/>
      <c r="M117" s="79"/>
      <c r="N117" s="79"/>
      <c r="O117" s="79"/>
      <c r="P117" s="79"/>
      <c r="Q117" s="79"/>
      <c r="R117" s="79"/>
      <c r="S117" s="79"/>
      <c r="T117" s="79"/>
    </row>
    <row r="118" spans="1:20" ht="15" customHeight="1" x14ac:dyDescent="0.25">
      <c r="A118" s="79"/>
      <c r="B118" s="79"/>
      <c r="C118" s="79"/>
      <c r="D118" s="79"/>
      <c r="E118" s="79"/>
      <c r="F118" s="79"/>
      <c r="G118" s="79"/>
      <c r="H118" s="444"/>
      <c r="I118" s="444"/>
      <c r="J118" s="444"/>
      <c r="K118" s="444"/>
      <c r="L118" s="79"/>
      <c r="M118" s="79"/>
      <c r="N118" s="79"/>
      <c r="O118" s="79"/>
      <c r="P118" s="79"/>
      <c r="Q118" s="79"/>
      <c r="R118" s="79"/>
      <c r="S118" s="79"/>
      <c r="T118" s="79"/>
    </row>
    <row r="119" spans="1:20" ht="15" customHeight="1" x14ac:dyDescent="0.25">
      <c r="A119" s="79"/>
      <c r="B119" s="79"/>
      <c r="C119" s="79"/>
      <c r="D119" s="79"/>
      <c r="E119" s="79"/>
      <c r="F119" s="79"/>
      <c r="G119" s="79"/>
      <c r="H119" s="444"/>
      <c r="I119" s="444"/>
      <c r="J119" s="444"/>
      <c r="K119" s="444"/>
      <c r="L119" s="79"/>
      <c r="M119" s="79"/>
      <c r="N119" s="79"/>
      <c r="O119" s="79"/>
      <c r="P119" s="79"/>
      <c r="Q119" s="79"/>
      <c r="R119" s="79"/>
      <c r="S119" s="79"/>
      <c r="T119" s="79"/>
    </row>
    <row r="120" spans="1:20" ht="15" customHeight="1" x14ac:dyDescent="0.25">
      <c r="A120" s="79"/>
      <c r="B120" s="79"/>
      <c r="C120" s="79"/>
      <c r="D120" s="79"/>
      <c r="E120" s="79"/>
      <c r="F120" s="79"/>
      <c r="G120" s="79"/>
      <c r="H120" s="444"/>
      <c r="I120" s="444"/>
      <c r="J120" s="444"/>
      <c r="K120" s="444"/>
      <c r="L120" s="79"/>
      <c r="M120" s="79"/>
      <c r="N120" s="79"/>
      <c r="O120" s="79"/>
      <c r="P120" s="79"/>
      <c r="Q120" s="79"/>
      <c r="R120" s="79"/>
      <c r="S120" s="79"/>
      <c r="T120" s="79"/>
    </row>
    <row r="121" spans="1:20" ht="15" customHeight="1" x14ac:dyDescent="0.25">
      <c r="A121" s="79"/>
      <c r="B121" s="79"/>
      <c r="C121" s="79"/>
      <c r="D121" s="79"/>
      <c r="E121" s="79"/>
      <c r="F121" s="79"/>
      <c r="G121" s="79"/>
      <c r="H121" s="444"/>
      <c r="I121" s="444"/>
      <c r="J121" s="444"/>
      <c r="K121" s="444"/>
      <c r="L121" s="79"/>
      <c r="M121" s="79"/>
      <c r="N121" s="79"/>
      <c r="O121" s="79"/>
      <c r="P121" s="79"/>
      <c r="Q121" s="79"/>
      <c r="R121" s="79"/>
      <c r="S121" s="79"/>
      <c r="T121" s="79"/>
    </row>
    <row r="122" spans="1:20" ht="15" customHeight="1" x14ac:dyDescent="0.25">
      <c r="A122" s="79"/>
      <c r="B122" s="79"/>
      <c r="C122" s="79"/>
      <c r="D122" s="79"/>
      <c r="E122" s="79"/>
      <c r="F122" s="79"/>
      <c r="G122" s="79"/>
      <c r="H122" s="444"/>
      <c r="I122" s="444"/>
      <c r="J122" s="444"/>
      <c r="K122" s="444"/>
      <c r="L122" s="79"/>
      <c r="M122" s="79"/>
      <c r="N122" s="79"/>
      <c r="O122" s="79"/>
      <c r="P122" s="79"/>
      <c r="Q122" s="79"/>
      <c r="R122" s="79"/>
      <c r="S122" s="79"/>
      <c r="T122" s="79"/>
    </row>
    <row r="123" spans="1:20" ht="15" customHeight="1" x14ac:dyDescent="0.25">
      <c r="A123" s="79"/>
      <c r="B123" s="79"/>
      <c r="C123" s="79"/>
      <c r="D123" s="79"/>
      <c r="E123" s="79"/>
      <c r="F123" s="79"/>
      <c r="G123" s="79"/>
      <c r="H123" s="444"/>
      <c r="I123" s="444"/>
      <c r="J123" s="444"/>
      <c r="K123" s="444"/>
      <c r="L123" s="79"/>
      <c r="M123" s="79"/>
      <c r="N123" s="79"/>
      <c r="O123" s="79"/>
      <c r="P123" s="79"/>
      <c r="Q123" s="79"/>
      <c r="R123" s="79"/>
      <c r="S123" s="79"/>
      <c r="T123" s="79"/>
    </row>
    <row r="124" spans="1:20" ht="15" customHeight="1" x14ac:dyDescent="0.25">
      <c r="A124" s="79"/>
      <c r="B124" s="79"/>
      <c r="C124" s="79"/>
      <c r="D124" s="79"/>
      <c r="E124" s="79"/>
      <c r="F124" s="79"/>
      <c r="G124" s="79"/>
      <c r="H124" s="444"/>
      <c r="I124" s="444"/>
      <c r="J124" s="444"/>
      <c r="K124" s="444"/>
      <c r="L124" s="79"/>
      <c r="M124" s="79"/>
      <c r="N124" s="79"/>
      <c r="O124" s="79"/>
      <c r="P124" s="79"/>
      <c r="Q124" s="79"/>
      <c r="R124" s="79"/>
      <c r="S124" s="79"/>
      <c r="T124" s="79"/>
    </row>
    <row r="125" spans="1:20" ht="15" customHeight="1" x14ac:dyDescent="0.25">
      <c r="A125" s="79"/>
      <c r="B125" s="79"/>
      <c r="C125" s="79"/>
      <c r="D125" s="79"/>
      <c r="E125" s="79"/>
      <c r="F125" s="79"/>
      <c r="G125" s="79"/>
      <c r="H125" s="444"/>
      <c r="I125" s="444"/>
      <c r="J125" s="444"/>
      <c r="K125" s="444"/>
      <c r="L125" s="79"/>
      <c r="M125" s="79"/>
      <c r="N125" s="79"/>
      <c r="O125" s="79"/>
      <c r="P125" s="79"/>
      <c r="Q125" s="79"/>
      <c r="R125" s="79"/>
      <c r="S125" s="79"/>
      <c r="T125" s="79"/>
    </row>
    <row r="126" spans="1:20" ht="15" customHeight="1" x14ac:dyDescent="0.25">
      <c r="A126" s="79"/>
      <c r="B126" s="79"/>
      <c r="C126" s="79"/>
      <c r="D126" s="79"/>
      <c r="E126" s="79"/>
      <c r="F126" s="79"/>
      <c r="G126" s="79"/>
      <c r="H126" s="444"/>
      <c r="I126" s="444"/>
      <c r="J126" s="444"/>
      <c r="K126" s="444"/>
      <c r="L126" s="79"/>
      <c r="M126" s="79"/>
      <c r="N126" s="79"/>
      <c r="O126" s="79"/>
      <c r="P126" s="79"/>
      <c r="Q126" s="79"/>
      <c r="R126" s="79"/>
      <c r="S126" s="79"/>
      <c r="T126" s="79"/>
    </row>
    <row r="127" spans="1:20" ht="15" customHeight="1" x14ac:dyDescent="0.25">
      <c r="A127" s="79"/>
      <c r="B127" s="79"/>
      <c r="C127" s="79"/>
      <c r="D127" s="79"/>
      <c r="E127" s="79"/>
      <c r="F127" s="79"/>
      <c r="G127" s="79"/>
      <c r="H127" s="444"/>
      <c r="I127" s="444"/>
      <c r="J127" s="444"/>
      <c r="K127" s="444"/>
      <c r="L127" s="79"/>
      <c r="M127" s="79"/>
      <c r="N127" s="79"/>
      <c r="O127" s="79"/>
      <c r="P127" s="79"/>
      <c r="Q127" s="79"/>
      <c r="R127" s="79"/>
      <c r="S127" s="79"/>
      <c r="T127" s="79"/>
    </row>
    <row r="128" spans="1:20" ht="15" customHeight="1" x14ac:dyDescent="0.25">
      <c r="A128" s="79"/>
      <c r="B128" s="79"/>
      <c r="C128" s="79"/>
      <c r="D128" s="79"/>
      <c r="E128" s="79"/>
      <c r="F128" s="79"/>
      <c r="G128" s="79"/>
      <c r="H128" s="444"/>
      <c r="I128" s="444"/>
      <c r="J128" s="444"/>
      <c r="K128" s="444"/>
      <c r="L128" s="79"/>
      <c r="M128" s="79"/>
      <c r="N128" s="79"/>
      <c r="O128" s="79"/>
      <c r="P128" s="79"/>
      <c r="Q128" s="79"/>
      <c r="R128" s="79"/>
      <c r="S128" s="79"/>
      <c r="T128" s="79"/>
    </row>
    <row r="129" spans="1:20" ht="15" customHeight="1" x14ac:dyDescent="0.25">
      <c r="A129" s="79"/>
      <c r="B129" s="79"/>
      <c r="C129" s="79"/>
      <c r="D129" s="79"/>
      <c r="E129" s="79"/>
      <c r="F129" s="79"/>
      <c r="G129" s="79"/>
      <c r="H129" s="444"/>
      <c r="I129" s="444"/>
      <c r="J129" s="444"/>
      <c r="K129" s="444"/>
      <c r="L129" s="79"/>
      <c r="M129" s="79"/>
      <c r="N129" s="79"/>
      <c r="O129" s="79"/>
      <c r="P129" s="79"/>
      <c r="Q129" s="79"/>
      <c r="R129" s="79"/>
      <c r="S129" s="79"/>
      <c r="T129" s="79"/>
    </row>
    <row r="130" spans="1:20" ht="15" customHeight="1" x14ac:dyDescent="0.25">
      <c r="A130" s="79"/>
      <c r="B130" s="79"/>
      <c r="C130" s="79"/>
      <c r="D130" s="79"/>
      <c r="E130" s="79"/>
      <c r="F130" s="79"/>
      <c r="G130" s="79"/>
      <c r="H130" s="444"/>
      <c r="I130" s="444"/>
      <c r="J130" s="444"/>
      <c r="K130" s="444"/>
      <c r="L130" s="79"/>
      <c r="M130" s="79"/>
      <c r="N130" s="79"/>
      <c r="O130" s="79"/>
      <c r="P130" s="79"/>
      <c r="Q130" s="79"/>
      <c r="R130" s="79"/>
      <c r="S130" s="79"/>
      <c r="T130" s="79"/>
    </row>
    <row r="131" spans="1:20" ht="15" customHeight="1" x14ac:dyDescent="0.25">
      <c r="A131" s="79"/>
      <c r="B131" s="79"/>
      <c r="C131" s="79"/>
      <c r="D131" s="79"/>
      <c r="E131" s="79"/>
      <c r="F131" s="79"/>
      <c r="G131" s="79"/>
      <c r="H131" s="444"/>
      <c r="I131" s="444"/>
      <c r="J131" s="444"/>
      <c r="K131" s="444"/>
      <c r="L131" s="79"/>
      <c r="M131" s="79"/>
      <c r="N131" s="79"/>
      <c r="O131" s="79"/>
      <c r="P131" s="79"/>
      <c r="Q131" s="79"/>
      <c r="R131" s="79"/>
      <c r="S131" s="79"/>
      <c r="T131" s="79"/>
    </row>
    <row r="132" spans="1:20" ht="15" customHeight="1" x14ac:dyDescent="0.25">
      <c r="A132" s="79"/>
      <c r="B132" s="79"/>
      <c r="C132" s="79"/>
      <c r="D132" s="79"/>
      <c r="E132" s="79"/>
      <c r="F132" s="79"/>
      <c r="G132" s="79"/>
      <c r="H132" s="444"/>
      <c r="I132" s="444"/>
      <c r="J132" s="444"/>
      <c r="K132" s="444"/>
      <c r="L132" s="79"/>
      <c r="M132" s="79"/>
      <c r="N132" s="79"/>
      <c r="O132" s="79"/>
      <c r="P132" s="79"/>
      <c r="Q132" s="79"/>
      <c r="R132" s="79"/>
      <c r="S132" s="79"/>
      <c r="T132" s="79"/>
    </row>
    <row r="133" spans="1:20" ht="12.75" customHeight="1" x14ac:dyDescent="0.25">
      <c r="A133" s="79"/>
      <c r="B133" s="79"/>
      <c r="C133" s="79"/>
      <c r="D133" s="79"/>
      <c r="E133" s="79"/>
      <c r="F133" s="79"/>
      <c r="G133" s="79"/>
      <c r="H133" s="444"/>
      <c r="I133" s="444"/>
      <c r="J133" s="444"/>
      <c r="K133" s="444"/>
      <c r="L133" s="79"/>
      <c r="M133" s="79"/>
      <c r="N133" s="79"/>
      <c r="O133" s="79"/>
      <c r="P133" s="79"/>
      <c r="Q133" s="79"/>
      <c r="R133" s="79"/>
      <c r="S133" s="79"/>
      <c r="T133" s="79"/>
    </row>
    <row r="134" spans="1:20" ht="12.75" customHeight="1" x14ac:dyDescent="0.25">
      <c r="A134" s="79"/>
      <c r="B134" s="79"/>
      <c r="C134" s="79"/>
      <c r="D134" s="79"/>
      <c r="E134" s="79"/>
      <c r="F134" s="79"/>
      <c r="G134" s="79"/>
      <c r="H134" s="444"/>
      <c r="I134" s="444"/>
      <c r="J134" s="444"/>
      <c r="K134" s="444"/>
      <c r="L134" s="79"/>
      <c r="M134" s="79"/>
      <c r="N134" s="79"/>
      <c r="O134" s="79"/>
      <c r="P134" s="79"/>
      <c r="Q134" s="79"/>
      <c r="R134" s="79"/>
      <c r="S134" s="79"/>
      <c r="T134" s="79"/>
    </row>
    <row r="135" spans="1:20" ht="12.75" customHeight="1" x14ac:dyDescent="0.25">
      <c r="A135" s="79"/>
      <c r="B135" s="79"/>
      <c r="C135" s="79"/>
      <c r="D135" s="79"/>
      <c r="E135" s="79"/>
      <c r="F135" s="79"/>
      <c r="G135" s="79"/>
      <c r="H135" s="444"/>
      <c r="I135" s="444"/>
      <c r="J135" s="444"/>
      <c r="K135" s="444"/>
      <c r="L135" s="79"/>
      <c r="M135" s="79"/>
      <c r="N135" s="79"/>
      <c r="O135" s="79"/>
      <c r="P135" s="79"/>
      <c r="Q135" s="79"/>
      <c r="R135" s="79"/>
      <c r="S135" s="79"/>
      <c r="T135" s="79"/>
    </row>
    <row r="136" spans="1:20" ht="12.75" customHeight="1" x14ac:dyDescent="0.25">
      <c r="A136" s="79"/>
      <c r="B136" s="79"/>
      <c r="C136" s="79"/>
      <c r="D136" s="79"/>
      <c r="E136" s="79"/>
      <c r="F136" s="79"/>
      <c r="G136" s="79"/>
      <c r="H136" s="444"/>
      <c r="I136" s="444"/>
      <c r="J136" s="444"/>
      <c r="K136" s="444"/>
      <c r="L136" s="79"/>
      <c r="M136" s="79"/>
      <c r="N136" s="79"/>
      <c r="O136" s="79"/>
      <c r="P136" s="79"/>
      <c r="Q136" s="79"/>
      <c r="R136" s="79"/>
      <c r="S136" s="79"/>
      <c r="T136" s="79"/>
    </row>
    <row r="137" spans="1:20" ht="12.75" customHeight="1" x14ac:dyDescent="0.25">
      <c r="A137" s="79"/>
      <c r="B137" s="79"/>
      <c r="C137" s="79"/>
      <c r="D137" s="79"/>
      <c r="E137" s="79"/>
      <c r="F137" s="79"/>
      <c r="G137" s="79"/>
      <c r="H137" s="444"/>
      <c r="I137" s="444"/>
      <c r="J137" s="444"/>
      <c r="K137" s="444"/>
      <c r="L137" s="79"/>
      <c r="M137" s="79"/>
      <c r="N137" s="79"/>
      <c r="O137" s="79"/>
      <c r="P137" s="79"/>
      <c r="Q137" s="79"/>
      <c r="R137" s="79"/>
      <c r="S137" s="79"/>
      <c r="T137" s="79"/>
    </row>
    <row r="138" spans="1:20" ht="12.75" customHeight="1" x14ac:dyDescent="0.25">
      <c r="A138" s="79"/>
      <c r="B138" s="79"/>
      <c r="C138" s="79"/>
      <c r="D138" s="79"/>
      <c r="E138" s="79"/>
      <c r="F138" s="79"/>
      <c r="G138" s="79"/>
      <c r="H138" s="444"/>
      <c r="I138" s="444"/>
      <c r="J138" s="444"/>
      <c r="K138" s="444"/>
      <c r="L138" s="79"/>
      <c r="M138" s="79"/>
      <c r="N138" s="79"/>
      <c r="O138" s="79"/>
      <c r="P138" s="79"/>
      <c r="Q138" s="79"/>
      <c r="R138" s="79"/>
      <c r="S138" s="79"/>
      <c r="T138" s="79"/>
    </row>
    <row r="139" spans="1:20" ht="12.75" customHeight="1" x14ac:dyDescent="0.25">
      <c r="A139" s="79"/>
      <c r="B139" s="79"/>
      <c r="C139" s="79"/>
      <c r="D139" s="79"/>
      <c r="E139" s="79"/>
      <c r="F139" s="79"/>
      <c r="G139" s="79"/>
      <c r="H139" s="444"/>
      <c r="I139" s="444"/>
      <c r="J139" s="444"/>
      <c r="K139" s="444"/>
      <c r="L139" s="79"/>
      <c r="M139" s="79"/>
      <c r="N139" s="79"/>
      <c r="O139" s="79"/>
      <c r="P139" s="79"/>
      <c r="Q139" s="79"/>
      <c r="R139" s="79"/>
      <c r="S139" s="79"/>
      <c r="T139" s="79"/>
    </row>
    <row r="140" spans="1:20" ht="12.75" customHeight="1" x14ac:dyDescent="0.25">
      <c r="A140" s="79"/>
      <c r="B140" s="79"/>
      <c r="C140" s="79"/>
      <c r="D140" s="79"/>
      <c r="E140" s="79"/>
      <c r="F140" s="79"/>
      <c r="G140" s="79"/>
      <c r="H140" s="444"/>
      <c r="I140" s="444"/>
      <c r="J140" s="444"/>
      <c r="K140" s="444"/>
      <c r="L140" s="79"/>
      <c r="M140" s="79"/>
      <c r="N140" s="79"/>
      <c r="O140" s="79"/>
      <c r="P140" s="79"/>
      <c r="Q140" s="79"/>
      <c r="R140" s="79"/>
      <c r="S140" s="79"/>
      <c r="T140" s="79"/>
    </row>
    <row r="141" spans="1:20" ht="12.75" customHeight="1" x14ac:dyDescent="0.25">
      <c r="A141" s="79"/>
      <c r="B141" s="79"/>
      <c r="C141" s="79"/>
      <c r="D141" s="79"/>
      <c r="E141" s="79"/>
      <c r="F141" s="79"/>
      <c r="G141" s="79"/>
      <c r="H141" s="444"/>
      <c r="I141" s="444"/>
      <c r="J141" s="444"/>
      <c r="K141" s="444"/>
      <c r="L141" s="79"/>
      <c r="M141" s="79"/>
      <c r="N141" s="79"/>
      <c r="O141" s="79"/>
      <c r="P141" s="79"/>
      <c r="Q141" s="79"/>
      <c r="R141" s="79"/>
      <c r="S141" s="79"/>
      <c r="T141" s="79"/>
    </row>
    <row r="142" spans="1:20" ht="12.75" customHeight="1" x14ac:dyDescent="0.25">
      <c r="A142" s="79"/>
      <c r="B142" s="79"/>
      <c r="C142" s="79"/>
      <c r="D142" s="79"/>
      <c r="E142" s="79"/>
      <c r="F142" s="79"/>
      <c r="G142" s="79"/>
      <c r="H142" s="444"/>
      <c r="I142" s="444"/>
      <c r="J142" s="444"/>
      <c r="K142" s="444"/>
      <c r="L142" s="79"/>
      <c r="M142" s="79"/>
      <c r="N142" s="79"/>
      <c r="O142" s="79"/>
      <c r="P142" s="79"/>
      <c r="Q142" s="79"/>
      <c r="R142" s="79"/>
      <c r="S142" s="79"/>
      <c r="T142" s="79"/>
    </row>
    <row r="143" spans="1:20" ht="12.75" customHeight="1" x14ac:dyDescent="0.25">
      <c r="A143" s="79"/>
      <c r="B143" s="79"/>
      <c r="C143" s="79"/>
      <c r="D143" s="79"/>
      <c r="E143" s="79"/>
      <c r="F143" s="79"/>
      <c r="G143" s="79"/>
      <c r="H143" s="444"/>
      <c r="I143" s="444"/>
      <c r="J143" s="444"/>
      <c r="K143" s="444"/>
      <c r="L143" s="79"/>
      <c r="M143" s="79"/>
      <c r="N143" s="79"/>
      <c r="O143" s="79"/>
      <c r="P143" s="79"/>
      <c r="Q143" s="79"/>
      <c r="R143" s="79"/>
      <c r="S143" s="79"/>
      <c r="T143" s="79"/>
    </row>
    <row r="144" spans="1:20" ht="12.75" customHeight="1" x14ac:dyDescent="0.25">
      <c r="A144" s="79"/>
      <c r="B144" s="79"/>
      <c r="C144" s="79"/>
      <c r="D144" s="79"/>
      <c r="E144" s="79"/>
      <c r="F144" s="79"/>
      <c r="G144" s="79"/>
      <c r="H144" s="444"/>
      <c r="I144" s="444"/>
      <c r="J144" s="444"/>
      <c r="K144" s="444"/>
      <c r="L144" s="79"/>
      <c r="M144" s="79"/>
      <c r="N144" s="79"/>
      <c r="O144" s="79"/>
      <c r="P144" s="79"/>
      <c r="Q144" s="79"/>
      <c r="R144" s="79"/>
      <c r="S144" s="79"/>
      <c r="T144" s="79"/>
    </row>
    <row r="145" spans="1:20" ht="12.75" customHeight="1" x14ac:dyDescent="0.25">
      <c r="A145" s="79"/>
      <c r="B145" s="79"/>
      <c r="C145" s="79"/>
      <c r="D145" s="79"/>
      <c r="E145" s="79"/>
      <c r="F145" s="79"/>
      <c r="G145" s="79"/>
      <c r="H145" s="444"/>
      <c r="I145" s="444"/>
      <c r="J145" s="444"/>
      <c r="K145" s="444"/>
      <c r="L145" s="79"/>
      <c r="M145" s="79"/>
      <c r="N145" s="79"/>
      <c r="O145" s="79"/>
      <c r="P145" s="79"/>
      <c r="Q145" s="79"/>
      <c r="R145" s="79"/>
      <c r="S145" s="79"/>
      <c r="T145" s="79"/>
    </row>
    <row r="146" spans="1:20" ht="12.75" customHeight="1" x14ac:dyDescent="0.25">
      <c r="A146" s="79"/>
      <c r="B146" s="79"/>
      <c r="C146" s="79"/>
      <c r="D146" s="79"/>
      <c r="E146" s="79"/>
      <c r="F146" s="79"/>
      <c r="G146" s="79"/>
      <c r="H146" s="444"/>
      <c r="I146" s="444"/>
      <c r="J146" s="444"/>
      <c r="K146" s="444"/>
      <c r="L146" s="79"/>
      <c r="M146" s="79"/>
      <c r="N146" s="79"/>
      <c r="O146" s="79"/>
      <c r="P146" s="79"/>
      <c r="Q146" s="79"/>
      <c r="R146" s="79"/>
      <c r="S146" s="79"/>
      <c r="T146" s="79"/>
    </row>
    <row r="147" spans="1:20" ht="12.75" customHeight="1" x14ac:dyDescent="0.25">
      <c r="A147" s="79"/>
      <c r="B147" s="79"/>
      <c r="C147" s="79"/>
      <c r="D147" s="79"/>
      <c r="E147" s="79"/>
      <c r="F147" s="79"/>
      <c r="G147" s="79"/>
      <c r="H147" s="444"/>
      <c r="I147" s="444"/>
      <c r="J147" s="444"/>
      <c r="K147" s="444"/>
      <c r="L147" s="79"/>
      <c r="M147" s="79"/>
      <c r="N147" s="79"/>
      <c r="O147" s="79"/>
      <c r="P147" s="79"/>
      <c r="Q147" s="79"/>
      <c r="R147" s="79"/>
      <c r="S147" s="79"/>
      <c r="T147" s="79"/>
    </row>
    <row r="148" spans="1:20" ht="12.75" customHeight="1" x14ac:dyDescent="0.25">
      <c r="A148" s="79"/>
      <c r="B148" s="79"/>
      <c r="C148" s="79"/>
      <c r="D148" s="79"/>
      <c r="E148" s="79"/>
      <c r="F148" s="79"/>
      <c r="G148" s="79"/>
      <c r="H148" s="444"/>
      <c r="I148" s="444"/>
      <c r="J148" s="444"/>
      <c r="K148" s="444"/>
      <c r="L148" s="79"/>
      <c r="M148" s="79"/>
      <c r="N148" s="79"/>
      <c r="O148" s="79"/>
      <c r="P148" s="79"/>
      <c r="Q148" s="79"/>
      <c r="R148" s="79"/>
      <c r="S148" s="79"/>
      <c r="T148" s="79"/>
    </row>
    <row r="149" spans="1:20" ht="12.75" customHeight="1" x14ac:dyDescent="0.25">
      <c r="A149" s="79"/>
      <c r="B149" s="79"/>
      <c r="C149" s="79"/>
      <c r="D149" s="79"/>
      <c r="E149" s="79"/>
      <c r="F149" s="79"/>
      <c r="G149" s="79"/>
      <c r="H149" s="444"/>
      <c r="I149" s="444"/>
      <c r="J149" s="444"/>
      <c r="K149" s="444"/>
      <c r="L149" s="79"/>
      <c r="M149" s="79"/>
      <c r="N149" s="79"/>
      <c r="O149" s="79"/>
      <c r="P149" s="79"/>
      <c r="Q149" s="79"/>
      <c r="R149" s="79"/>
      <c r="S149" s="79"/>
      <c r="T149" s="79"/>
    </row>
    <row r="150" spans="1:20" ht="12.75" customHeight="1" x14ac:dyDescent="0.25">
      <c r="A150" s="79"/>
      <c r="B150" s="79"/>
      <c r="C150" s="79"/>
      <c r="D150" s="79"/>
      <c r="E150" s="79"/>
      <c r="F150" s="79"/>
      <c r="G150" s="79"/>
      <c r="H150" s="444"/>
      <c r="I150" s="444"/>
      <c r="J150" s="444"/>
      <c r="K150" s="444"/>
      <c r="L150" s="79"/>
      <c r="M150" s="79"/>
      <c r="N150" s="79"/>
      <c r="O150" s="79"/>
      <c r="P150" s="79"/>
      <c r="Q150" s="79"/>
      <c r="R150" s="79"/>
      <c r="S150" s="79"/>
      <c r="T150" s="79"/>
    </row>
    <row r="151" spans="1:20" ht="12.75" customHeight="1" x14ac:dyDescent="0.25">
      <c r="A151" s="79"/>
      <c r="B151" s="79"/>
      <c r="C151" s="79"/>
      <c r="D151" s="79"/>
      <c r="E151" s="79"/>
      <c r="F151" s="79"/>
      <c r="G151" s="79"/>
      <c r="H151" s="444"/>
      <c r="I151" s="444"/>
      <c r="J151" s="444"/>
      <c r="K151" s="444"/>
      <c r="L151" s="79"/>
      <c r="M151" s="79"/>
      <c r="N151" s="79"/>
      <c r="O151" s="79"/>
      <c r="P151" s="79"/>
      <c r="Q151" s="79"/>
      <c r="R151" s="79"/>
      <c r="S151" s="79"/>
      <c r="T151" s="79"/>
    </row>
    <row r="152" spans="1:20" ht="12.75" customHeight="1" x14ac:dyDescent="0.25">
      <c r="A152" s="79"/>
      <c r="B152" s="79"/>
      <c r="C152" s="79"/>
      <c r="D152" s="79"/>
      <c r="E152" s="79"/>
      <c r="F152" s="79"/>
      <c r="G152" s="79"/>
      <c r="H152" s="444"/>
      <c r="I152" s="444"/>
      <c r="J152" s="444"/>
      <c r="K152" s="444"/>
      <c r="L152" s="79"/>
      <c r="M152" s="79"/>
      <c r="N152" s="79"/>
      <c r="O152" s="79"/>
      <c r="P152" s="79"/>
      <c r="Q152" s="79"/>
      <c r="R152" s="79"/>
      <c r="S152" s="79"/>
      <c r="T152" s="79"/>
    </row>
    <row r="153" spans="1:20" ht="12.75" customHeight="1" x14ac:dyDescent="0.25">
      <c r="A153" s="79"/>
      <c r="B153" s="79"/>
      <c r="C153" s="79"/>
      <c r="D153" s="79"/>
      <c r="E153" s="79"/>
      <c r="F153" s="79"/>
      <c r="G153" s="79"/>
      <c r="H153" s="444"/>
      <c r="I153" s="444"/>
      <c r="J153" s="444"/>
      <c r="K153" s="444"/>
      <c r="L153" s="79"/>
      <c r="M153" s="79"/>
      <c r="N153" s="79"/>
      <c r="O153" s="79"/>
      <c r="P153" s="79"/>
      <c r="Q153" s="79"/>
      <c r="R153" s="79"/>
      <c r="S153" s="79"/>
      <c r="T153" s="79"/>
    </row>
    <row r="154" spans="1:20" ht="12.75" customHeight="1" x14ac:dyDescent="0.25">
      <c r="A154" s="79"/>
      <c r="B154" s="79"/>
      <c r="C154" s="79"/>
      <c r="D154" s="79"/>
      <c r="E154" s="79"/>
      <c r="F154" s="79"/>
      <c r="G154" s="79"/>
      <c r="H154" s="444"/>
      <c r="I154" s="444"/>
      <c r="J154" s="444"/>
      <c r="K154" s="444"/>
      <c r="L154" s="79"/>
      <c r="M154" s="79"/>
      <c r="N154" s="79"/>
      <c r="O154" s="79"/>
      <c r="P154" s="79"/>
      <c r="Q154" s="79"/>
      <c r="R154" s="79"/>
      <c r="S154" s="79"/>
      <c r="T154" s="79"/>
    </row>
    <row r="155" spans="1:20" ht="12.75" customHeight="1" x14ac:dyDescent="0.25">
      <c r="A155" s="79"/>
      <c r="B155" s="79"/>
      <c r="C155" s="79"/>
      <c r="D155" s="79"/>
      <c r="E155" s="79"/>
      <c r="F155" s="79"/>
      <c r="G155" s="79"/>
      <c r="H155" s="444"/>
      <c r="I155" s="444"/>
      <c r="J155" s="444"/>
      <c r="K155" s="444"/>
      <c r="L155" s="79"/>
      <c r="M155" s="79"/>
      <c r="N155" s="79"/>
      <c r="O155" s="79"/>
      <c r="P155" s="79"/>
      <c r="Q155" s="79"/>
      <c r="R155" s="79"/>
      <c r="S155" s="79"/>
      <c r="T155" s="79"/>
    </row>
    <row r="156" spans="1:20" ht="12.75" customHeight="1" x14ac:dyDescent="0.25">
      <c r="A156" s="79"/>
      <c r="B156" s="79"/>
      <c r="C156" s="79"/>
      <c r="D156" s="79"/>
      <c r="E156" s="79"/>
      <c r="F156" s="79"/>
      <c r="G156" s="79"/>
      <c r="H156" s="444"/>
      <c r="I156" s="444"/>
      <c r="J156" s="444"/>
      <c r="K156" s="444"/>
      <c r="L156" s="79"/>
      <c r="M156" s="79"/>
      <c r="N156" s="79"/>
      <c r="O156" s="79"/>
      <c r="P156" s="79"/>
      <c r="Q156" s="79"/>
      <c r="R156" s="79"/>
      <c r="S156" s="79"/>
      <c r="T156" s="79"/>
    </row>
    <row r="157" spans="1:20" ht="12.75" customHeight="1" x14ac:dyDescent="0.25">
      <c r="A157" s="79"/>
      <c r="B157" s="79"/>
      <c r="C157" s="79"/>
      <c r="D157" s="79"/>
      <c r="E157" s="79"/>
      <c r="F157" s="79"/>
      <c r="G157" s="79"/>
      <c r="H157" s="444"/>
      <c r="I157" s="444"/>
      <c r="J157" s="444"/>
      <c r="K157" s="444"/>
      <c r="L157" s="79"/>
      <c r="M157" s="79"/>
      <c r="N157" s="79"/>
      <c r="O157" s="79"/>
      <c r="P157" s="79"/>
      <c r="Q157" s="79"/>
      <c r="R157" s="79"/>
      <c r="S157" s="79"/>
      <c r="T157" s="79"/>
    </row>
    <row r="158" spans="1:20" ht="12.75" customHeight="1" x14ac:dyDescent="0.25">
      <c r="A158" s="79"/>
      <c r="B158" s="79"/>
      <c r="C158" s="79"/>
      <c r="D158" s="79"/>
      <c r="E158" s="79"/>
      <c r="F158" s="79"/>
      <c r="G158" s="79"/>
      <c r="H158" s="444"/>
      <c r="I158" s="444"/>
      <c r="J158" s="444"/>
      <c r="K158" s="444"/>
      <c r="L158" s="79"/>
      <c r="M158" s="79"/>
      <c r="N158" s="79"/>
      <c r="O158" s="79"/>
      <c r="P158" s="79"/>
      <c r="Q158" s="79"/>
      <c r="R158" s="79"/>
      <c r="S158" s="79"/>
      <c r="T158" s="79"/>
    </row>
    <row r="159" spans="1:20" ht="12.75" customHeight="1" x14ac:dyDescent="0.25">
      <c r="A159" s="79"/>
      <c r="B159" s="79"/>
      <c r="C159" s="79"/>
      <c r="D159" s="79"/>
      <c r="E159" s="79"/>
      <c r="F159" s="79"/>
      <c r="G159" s="79"/>
      <c r="H159" s="444"/>
      <c r="I159" s="444"/>
      <c r="J159" s="444"/>
      <c r="K159" s="444"/>
      <c r="L159" s="79"/>
      <c r="M159" s="79"/>
      <c r="N159" s="79"/>
      <c r="O159" s="79"/>
      <c r="P159" s="79"/>
      <c r="Q159" s="79"/>
      <c r="R159" s="79"/>
      <c r="S159" s="79"/>
      <c r="T159" s="79"/>
    </row>
    <row r="160" spans="1:20" ht="12.75" customHeight="1" x14ac:dyDescent="0.25">
      <c r="A160" s="79"/>
      <c r="B160" s="79"/>
      <c r="C160" s="79"/>
      <c r="D160" s="79"/>
      <c r="E160" s="79"/>
      <c r="F160" s="79"/>
      <c r="G160" s="79"/>
      <c r="H160" s="444"/>
      <c r="I160" s="444"/>
      <c r="J160" s="444"/>
      <c r="K160" s="444"/>
      <c r="L160" s="79"/>
      <c r="M160" s="79"/>
      <c r="N160" s="79"/>
      <c r="O160" s="79"/>
      <c r="P160" s="79"/>
      <c r="Q160" s="79"/>
      <c r="R160" s="79"/>
      <c r="S160" s="79"/>
      <c r="T160" s="79"/>
    </row>
    <row r="161" spans="1:20" ht="12.75" customHeight="1" x14ac:dyDescent="0.25">
      <c r="A161" s="79"/>
      <c r="B161" s="79"/>
      <c r="C161" s="79"/>
      <c r="D161" s="79"/>
      <c r="E161" s="79"/>
      <c r="F161" s="79"/>
      <c r="G161" s="79"/>
      <c r="H161" s="444"/>
      <c r="I161" s="444"/>
      <c r="J161" s="444"/>
      <c r="K161" s="444"/>
      <c r="L161" s="79"/>
      <c r="M161" s="79"/>
      <c r="N161" s="79"/>
      <c r="O161" s="79"/>
      <c r="P161" s="79"/>
      <c r="Q161" s="79"/>
      <c r="R161" s="79"/>
      <c r="S161" s="79"/>
      <c r="T161" s="79"/>
    </row>
    <row r="162" spans="1:20" ht="12.75" customHeight="1" x14ac:dyDescent="0.25">
      <c r="A162" s="79"/>
      <c r="B162" s="79"/>
      <c r="C162" s="79"/>
      <c r="D162" s="79"/>
      <c r="E162" s="79"/>
      <c r="F162" s="79"/>
      <c r="G162" s="79"/>
      <c r="H162" s="444"/>
      <c r="I162" s="444"/>
      <c r="J162" s="444"/>
      <c r="K162" s="444"/>
      <c r="L162" s="79"/>
      <c r="M162" s="79"/>
      <c r="N162" s="79"/>
      <c r="O162" s="79"/>
      <c r="P162" s="79"/>
      <c r="Q162" s="79"/>
      <c r="R162" s="79"/>
      <c r="S162" s="79"/>
      <c r="T162" s="79"/>
    </row>
    <row r="163" spans="1:20" ht="12.75" customHeight="1" x14ac:dyDescent="0.25">
      <c r="A163" s="79"/>
      <c r="B163" s="79"/>
      <c r="C163" s="79"/>
      <c r="D163" s="79"/>
      <c r="E163" s="79"/>
      <c r="F163" s="79"/>
      <c r="G163" s="79"/>
      <c r="H163" s="444"/>
      <c r="I163" s="444"/>
      <c r="J163" s="444"/>
      <c r="K163" s="444"/>
      <c r="L163" s="79"/>
      <c r="M163" s="79"/>
      <c r="N163" s="79"/>
      <c r="O163" s="79"/>
      <c r="P163" s="79"/>
      <c r="Q163" s="79"/>
      <c r="R163" s="79"/>
      <c r="S163" s="79"/>
      <c r="T163" s="79"/>
    </row>
    <row r="164" spans="1:20" ht="12.75" customHeight="1" x14ac:dyDescent="0.25">
      <c r="A164" s="79"/>
      <c r="B164" s="79"/>
      <c r="C164" s="79"/>
      <c r="D164" s="79"/>
      <c r="E164" s="79"/>
      <c r="F164" s="79"/>
      <c r="G164" s="79"/>
      <c r="H164" s="444"/>
      <c r="I164" s="444"/>
      <c r="J164" s="444"/>
      <c r="K164" s="444"/>
      <c r="L164" s="79"/>
      <c r="M164" s="79"/>
      <c r="N164" s="79"/>
      <c r="O164" s="79"/>
      <c r="P164" s="79"/>
      <c r="Q164" s="79"/>
      <c r="R164" s="79"/>
      <c r="S164" s="79"/>
      <c r="T164" s="79"/>
    </row>
    <row r="165" spans="1:20" ht="12.75" customHeight="1" x14ac:dyDescent="0.25">
      <c r="A165" s="79"/>
      <c r="B165" s="79"/>
      <c r="C165" s="79"/>
      <c r="D165" s="79"/>
      <c r="E165" s="79"/>
      <c r="F165" s="79"/>
      <c r="G165" s="79"/>
      <c r="H165" s="444"/>
      <c r="I165" s="444"/>
      <c r="J165" s="444"/>
      <c r="K165" s="444"/>
      <c r="L165" s="79"/>
      <c r="M165" s="79"/>
      <c r="N165" s="79"/>
      <c r="O165" s="79"/>
      <c r="P165" s="79"/>
      <c r="Q165" s="79"/>
      <c r="R165" s="79"/>
      <c r="S165" s="79"/>
      <c r="T165" s="79"/>
    </row>
    <row r="166" spans="1:20" ht="12.75" customHeight="1" x14ac:dyDescent="0.25">
      <c r="A166" s="79"/>
      <c r="B166" s="79"/>
      <c r="C166" s="79"/>
      <c r="D166" s="79"/>
      <c r="E166" s="79"/>
      <c r="F166" s="79"/>
      <c r="G166" s="79"/>
      <c r="H166" s="444"/>
      <c r="I166" s="444"/>
      <c r="J166" s="444"/>
      <c r="K166" s="444"/>
      <c r="L166" s="79"/>
      <c r="M166" s="79"/>
      <c r="N166" s="79"/>
      <c r="O166" s="79"/>
      <c r="P166" s="79"/>
      <c r="Q166" s="79"/>
      <c r="R166" s="79"/>
      <c r="S166" s="79"/>
      <c r="T166" s="79"/>
    </row>
    <row r="167" spans="1:20" ht="12.75" customHeight="1" x14ac:dyDescent="0.25">
      <c r="A167" s="79"/>
      <c r="B167" s="79"/>
      <c r="C167" s="79"/>
      <c r="D167" s="79"/>
      <c r="E167" s="79"/>
      <c r="F167" s="79"/>
      <c r="G167" s="79"/>
      <c r="H167" s="444"/>
      <c r="I167" s="444"/>
      <c r="J167" s="444"/>
      <c r="K167" s="444"/>
      <c r="L167" s="79"/>
      <c r="M167" s="79"/>
      <c r="N167" s="79"/>
      <c r="O167" s="79"/>
      <c r="P167" s="79"/>
      <c r="Q167" s="79"/>
      <c r="R167" s="79"/>
      <c r="S167" s="79"/>
      <c r="T167" s="79"/>
    </row>
    <row r="168" spans="1:20" ht="12.75" customHeight="1" x14ac:dyDescent="0.25">
      <c r="A168" s="79"/>
      <c r="B168" s="79"/>
      <c r="C168" s="79"/>
      <c r="D168" s="79"/>
      <c r="E168" s="79"/>
      <c r="F168" s="79"/>
      <c r="G168" s="79"/>
      <c r="H168" s="444"/>
      <c r="I168" s="444"/>
      <c r="J168" s="444"/>
      <c r="K168" s="444"/>
      <c r="L168" s="79"/>
      <c r="M168" s="79"/>
      <c r="N168" s="79"/>
      <c r="O168" s="79"/>
      <c r="P168" s="79"/>
      <c r="Q168" s="79"/>
      <c r="R168" s="79"/>
      <c r="S168" s="79"/>
      <c r="T168" s="79"/>
    </row>
    <row r="169" spans="1:20" ht="12.75" customHeight="1" x14ac:dyDescent="0.25">
      <c r="A169" s="79"/>
      <c r="B169" s="79"/>
      <c r="C169" s="79"/>
      <c r="D169" s="79"/>
      <c r="E169" s="79"/>
      <c r="F169" s="79"/>
      <c r="G169" s="79"/>
      <c r="H169" s="444"/>
      <c r="I169" s="444"/>
      <c r="J169" s="444"/>
      <c r="K169" s="444"/>
      <c r="L169" s="79"/>
      <c r="M169" s="79"/>
      <c r="N169" s="79"/>
      <c r="O169" s="79"/>
      <c r="P169" s="79"/>
      <c r="Q169" s="79"/>
      <c r="R169" s="79"/>
      <c r="S169" s="79"/>
      <c r="T169" s="79"/>
    </row>
    <row r="170" spans="1:20" ht="12.75" customHeight="1" x14ac:dyDescent="0.25">
      <c r="A170" s="79"/>
      <c r="B170" s="79"/>
      <c r="C170" s="79"/>
      <c r="D170" s="79"/>
      <c r="E170" s="79"/>
      <c r="F170" s="79"/>
      <c r="G170" s="79"/>
      <c r="H170" s="444"/>
      <c r="I170" s="444"/>
      <c r="J170" s="444"/>
      <c r="K170" s="444"/>
      <c r="L170" s="79"/>
      <c r="M170" s="79"/>
      <c r="N170" s="79"/>
      <c r="O170" s="79"/>
      <c r="P170" s="79"/>
      <c r="Q170" s="79"/>
      <c r="R170" s="79"/>
      <c r="S170" s="79"/>
      <c r="T170" s="79"/>
    </row>
    <row r="171" spans="1:20" ht="12.75" customHeight="1" x14ac:dyDescent="0.25">
      <c r="A171" s="79"/>
      <c r="B171" s="79"/>
      <c r="C171" s="79"/>
      <c r="D171" s="79"/>
      <c r="E171" s="79"/>
      <c r="F171" s="79"/>
      <c r="G171" s="79"/>
      <c r="H171" s="444"/>
      <c r="I171" s="444"/>
      <c r="J171" s="444"/>
      <c r="K171" s="444"/>
      <c r="L171" s="79"/>
      <c r="M171" s="79"/>
      <c r="N171" s="79"/>
      <c r="O171" s="79"/>
      <c r="P171" s="79"/>
      <c r="Q171" s="79"/>
      <c r="R171" s="79"/>
      <c r="S171" s="79"/>
      <c r="T171" s="79"/>
    </row>
    <row r="172" spans="1:20" ht="12.75" customHeight="1" x14ac:dyDescent="0.25">
      <c r="A172" s="79"/>
      <c r="B172" s="79"/>
      <c r="C172" s="79"/>
      <c r="D172" s="79"/>
      <c r="E172" s="79"/>
      <c r="F172" s="79"/>
      <c r="G172" s="79"/>
      <c r="H172" s="444"/>
      <c r="I172" s="444"/>
      <c r="J172" s="444"/>
      <c r="K172" s="444"/>
      <c r="L172" s="79"/>
      <c r="M172" s="79"/>
      <c r="N172" s="79"/>
      <c r="O172" s="79"/>
      <c r="P172" s="79"/>
      <c r="Q172" s="79"/>
      <c r="R172" s="79"/>
      <c r="S172" s="79"/>
      <c r="T172" s="79"/>
    </row>
    <row r="173" spans="1:20" ht="12.75" customHeight="1" x14ac:dyDescent="0.25">
      <c r="A173" s="79"/>
      <c r="B173" s="79"/>
      <c r="C173" s="79"/>
      <c r="D173" s="79"/>
      <c r="E173" s="79"/>
      <c r="F173" s="79"/>
      <c r="G173" s="79"/>
      <c r="H173" s="444"/>
      <c r="I173" s="444"/>
      <c r="J173" s="444"/>
      <c r="K173" s="444"/>
      <c r="L173" s="79"/>
      <c r="M173" s="79"/>
      <c r="N173" s="79"/>
      <c r="O173" s="79"/>
      <c r="P173" s="79"/>
      <c r="Q173" s="79"/>
      <c r="R173" s="79"/>
      <c r="S173" s="79"/>
      <c r="T173" s="79"/>
    </row>
    <row r="174" spans="1:20" ht="12.75" customHeight="1" x14ac:dyDescent="0.25">
      <c r="A174" s="79"/>
      <c r="B174" s="79"/>
      <c r="C174" s="79"/>
      <c r="D174" s="79"/>
      <c r="E174" s="79"/>
      <c r="F174" s="79"/>
      <c r="G174" s="79"/>
      <c r="H174" s="444"/>
      <c r="I174" s="444"/>
      <c r="J174" s="444"/>
      <c r="K174" s="444"/>
      <c r="L174" s="79"/>
      <c r="M174" s="79"/>
      <c r="N174" s="79"/>
      <c r="O174" s="79"/>
      <c r="P174" s="79"/>
      <c r="Q174" s="79"/>
      <c r="R174" s="79"/>
      <c r="S174" s="79"/>
      <c r="T174" s="79"/>
    </row>
    <row r="175" spans="1:20" ht="12.75" customHeight="1" x14ac:dyDescent="0.25">
      <c r="A175" s="79"/>
      <c r="B175" s="79"/>
      <c r="C175" s="79"/>
      <c r="D175" s="79"/>
      <c r="E175" s="79"/>
      <c r="F175" s="79"/>
      <c r="G175" s="79"/>
      <c r="H175" s="444"/>
      <c r="I175" s="444"/>
      <c r="J175" s="444"/>
      <c r="K175" s="444"/>
      <c r="L175" s="79"/>
      <c r="M175" s="79"/>
      <c r="N175" s="79"/>
      <c r="O175" s="79"/>
      <c r="P175" s="79"/>
      <c r="Q175" s="79"/>
      <c r="R175" s="79"/>
      <c r="S175" s="79"/>
      <c r="T175" s="79"/>
    </row>
    <row r="176" spans="1:20" ht="12.75" customHeight="1" x14ac:dyDescent="0.25">
      <c r="A176" s="79"/>
      <c r="B176" s="79"/>
      <c r="C176" s="79"/>
      <c r="D176" s="79"/>
      <c r="E176" s="79"/>
      <c r="F176" s="79"/>
      <c r="G176" s="79"/>
      <c r="H176" s="444"/>
      <c r="I176" s="444"/>
      <c r="J176" s="444"/>
      <c r="K176" s="444"/>
      <c r="L176" s="79"/>
      <c r="M176" s="79"/>
      <c r="N176" s="79"/>
      <c r="O176" s="79"/>
      <c r="P176" s="79"/>
      <c r="Q176" s="79"/>
      <c r="R176" s="79"/>
      <c r="S176" s="79"/>
      <c r="T176" s="79"/>
    </row>
    <row r="177" spans="1:20" ht="12.75" customHeight="1" x14ac:dyDescent="0.25">
      <c r="A177" s="79"/>
      <c r="B177" s="79"/>
      <c r="C177" s="79"/>
      <c r="D177" s="79"/>
      <c r="E177" s="79"/>
      <c r="F177" s="79"/>
      <c r="G177" s="79"/>
      <c r="H177" s="444"/>
      <c r="I177" s="444"/>
      <c r="J177" s="444"/>
      <c r="K177" s="444"/>
      <c r="L177" s="79"/>
      <c r="M177" s="79"/>
      <c r="N177" s="79"/>
      <c r="O177" s="79"/>
      <c r="P177" s="79"/>
      <c r="Q177" s="79"/>
      <c r="R177" s="79"/>
      <c r="S177" s="79"/>
      <c r="T177" s="79"/>
    </row>
    <row r="178" spans="1:20" ht="12.75" customHeight="1" x14ac:dyDescent="0.25">
      <c r="A178" s="79"/>
      <c r="B178" s="79"/>
      <c r="C178" s="79"/>
      <c r="D178" s="79"/>
      <c r="E178" s="79"/>
      <c r="F178" s="79"/>
      <c r="G178" s="79"/>
      <c r="H178" s="444"/>
      <c r="I178" s="444"/>
      <c r="J178" s="444"/>
      <c r="K178" s="444"/>
      <c r="L178" s="79"/>
      <c r="M178" s="79"/>
      <c r="N178" s="79"/>
      <c r="O178" s="79"/>
      <c r="P178" s="79"/>
      <c r="Q178" s="79"/>
      <c r="R178" s="79"/>
      <c r="S178" s="79"/>
      <c r="T178" s="79"/>
    </row>
    <row r="179" spans="1:20" ht="12.75" customHeight="1" x14ac:dyDescent="0.25">
      <c r="A179" s="79"/>
      <c r="B179" s="79"/>
      <c r="C179" s="79"/>
      <c r="D179" s="79"/>
      <c r="E179" s="79"/>
      <c r="F179" s="79"/>
      <c r="G179" s="79"/>
      <c r="H179" s="444"/>
      <c r="I179" s="444"/>
      <c r="J179" s="444"/>
      <c r="K179" s="444"/>
      <c r="L179" s="79"/>
      <c r="M179" s="79"/>
      <c r="N179" s="79"/>
      <c r="O179" s="79"/>
      <c r="P179" s="79"/>
      <c r="Q179" s="79"/>
      <c r="R179" s="79"/>
      <c r="S179" s="79"/>
      <c r="T179" s="79"/>
    </row>
    <row r="180" spans="1:20" ht="12.75" customHeight="1" x14ac:dyDescent="0.25">
      <c r="A180" s="79"/>
      <c r="B180" s="79"/>
      <c r="C180" s="79"/>
      <c r="D180" s="79"/>
      <c r="E180" s="79"/>
      <c r="F180" s="79"/>
      <c r="G180" s="79"/>
      <c r="H180" s="444"/>
      <c r="I180" s="444"/>
      <c r="J180" s="444"/>
      <c r="K180" s="444"/>
      <c r="L180" s="79"/>
      <c r="M180" s="79"/>
      <c r="N180" s="79"/>
      <c r="O180" s="79"/>
      <c r="P180" s="79"/>
      <c r="Q180" s="79"/>
      <c r="R180" s="79"/>
      <c r="S180" s="79"/>
      <c r="T180" s="79"/>
    </row>
    <row r="181" spans="1:20" ht="12.75" customHeight="1" x14ac:dyDescent="0.25">
      <c r="A181" s="79"/>
      <c r="B181" s="79"/>
      <c r="C181" s="79"/>
      <c r="D181" s="79"/>
      <c r="E181" s="79"/>
      <c r="F181" s="79"/>
      <c r="G181" s="79"/>
      <c r="H181" s="444"/>
      <c r="I181" s="444"/>
      <c r="J181" s="444"/>
      <c r="K181" s="444"/>
      <c r="L181" s="79"/>
      <c r="M181" s="79"/>
      <c r="N181" s="79"/>
      <c r="O181" s="79"/>
      <c r="P181" s="79"/>
      <c r="Q181" s="79"/>
      <c r="R181" s="79"/>
      <c r="S181" s="79"/>
      <c r="T181" s="79"/>
    </row>
    <row r="182" spans="1:20" ht="12.75" customHeight="1" x14ac:dyDescent="0.25">
      <c r="A182" s="79"/>
      <c r="B182" s="79"/>
      <c r="C182" s="79"/>
      <c r="D182" s="79"/>
      <c r="E182" s="79"/>
      <c r="F182" s="79"/>
      <c r="G182" s="79"/>
      <c r="H182" s="444"/>
      <c r="I182" s="444"/>
      <c r="J182" s="444"/>
      <c r="K182" s="444"/>
      <c r="L182" s="79"/>
      <c r="M182" s="79"/>
      <c r="N182" s="79"/>
      <c r="O182" s="79"/>
      <c r="P182" s="79"/>
      <c r="Q182" s="79"/>
      <c r="R182" s="79"/>
      <c r="S182" s="79"/>
      <c r="T182" s="79"/>
    </row>
    <row r="183" spans="1:20" ht="12.75" customHeight="1" x14ac:dyDescent="0.25">
      <c r="A183" s="79"/>
      <c r="B183" s="79"/>
      <c r="C183" s="79"/>
      <c r="D183" s="79"/>
      <c r="E183" s="79"/>
      <c r="F183" s="79"/>
      <c r="G183" s="79"/>
      <c r="H183" s="444"/>
      <c r="I183" s="444"/>
      <c r="J183" s="444"/>
      <c r="K183" s="444"/>
      <c r="L183" s="79"/>
      <c r="M183" s="79"/>
      <c r="N183" s="79"/>
      <c r="O183" s="79"/>
      <c r="P183" s="79"/>
      <c r="Q183" s="79"/>
      <c r="R183" s="79"/>
      <c r="S183" s="79"/>
      <c r="T183" s="79"/>
    </row>
    <row r="184" spans="1:20" ht="12.75" customHeight="1" x14ac:dyDescent="0.25">
      <c r="A184" s="79"/>
      <c r="B184" s="79"/>
      <c r="C184" s="79"/>
      <c r="D184" s="79"/>
      <c r="E184" s="79"/>
      <c r="F184" s="79"/>
      <c r="G184" s="79"/>
      <c r="H184" s="444"/>
      <c r="I184" s="444"/>
      <c r="J184" s="444"/>
      <c r="K184" s="444"/>
      <c r="L184" s="79"/>
      <c r="M184" s="79"/>
      <c r="N184" s="79"/>
      <c r="O184" s="79"/>
      <c r="P184" s="79"/>
      <c r="Q184" s="79"/>
      <c r="R184" s="79"/>
      <c r="S184" s="79"/>
      <c r="T184" s="79"/>
    </row>
    <row r="185" spans="1:20" ht="12.75" customHeight="1" x14ac:dyDescent="0.25">
      <c r="A185" s="79"/>
      <c r="B185" s="79"/>
      <c r="C185" s="79"/>
      <c r="D185" s="79"/>
      <c r="E185" s="79"/>
      <c r="F185" s="79"/>
      <c r="G185" s="79"/>
      <c r="H185" s="444"/>
      <c r="I185" s="444"/>
      <c r="J185" s="444"/>
      <c r="K185" s="444"/>
      <c r="L185" s="79"/>
      <c r="M185" s="79"/>
      <c r="N185" s="79"/>
      <c r="O185" s="79"/>
      <c r="P185" s="79"/>
      <c r="Q185" s="79"/>
      <c r="R185" s="79"/>
      <c r="S185" s="79"/>
      <c r="T185" s="79"/>
    </row>
    <row r="186" spans="1:20" ht="12.75" customHeight="1" x14ac:dyDescent="0.25">
      <c r="A186" s="79"/>
      <c r="B186" s="79"/>
      <c r="C186" s="79"/>
      <c r="D186" s="79"/>
      <c r="E186" s="79"/>
      <c r="F186" s="79"/>
      <c r="G186" s="79"/>
      <c r="H186" s="444"/>
      <c r="I186" s="444"/>
      <c r="J186" s="444"/>
      <c r="K186" s="444"/>
      <c r="L186" s="79"/>
      <c r="M186" s="79"/>
      <c r="N186" s="79"/>
      <c r="O186" s="79"/>
      <c r="P186" s="79"/>
      <c r="Q186" s="79"/>
      <c r="R186" s="79"/>
      <c r="S186" s="79"/>
      <c r="T186" s="79"/>
    </row>
    <row r="187" spans="1:20" ht="12.75" customHeight="1" x14ac:dyDescent="0.25">
      <c r="A187" s="79"/>
      <c r="B187" s="79"/>
      <c r="C187" s="79"/>
      <c r="D187" s="79"/>
      <c r="E187" s="79"/>
      <c r="F187" s="79"/>
      <c r="G187" s="79"/>
      <c r="H187" s="444"/>
      <c r="I187" s="444"/>
      <c r="J187" s="444"/>
      <c r="K187" s="444"/>
      <c r="L187" s="79"/>
      <c r="M187" s="79"/>
      <c r="N187" s="79"/>
      <c r="O187" s="79"/>
      <c r="P187" s="79"/>
      <c r="Q187" s="79"/>
      <c r="R187" s="79"/>
      <c r="S187" s="79"/>
      <c r="T187" s="79"/>
    </row>
    <row r="188" spans="1:20" ht="12.75" customHeight="1" x14ac:dyDescent="0.25">
      <c r="A188" s="79"/>
      <c r="B188" s="79"/>
      <c r="C188" s="79"/>
      <c r="D188" s="79"/>
      <c r="E188" s="79"/>
      <c r="F188" s="79"/>
      <c r="G188" s="79"/>
      <c r="H188" s="444"/>
      <c r="I188" s="444"/>
      <c r="J188" s="444"/>
      <c r="K188" s="444"/>
      <c r="L188" s="79"/>
      <c r="M188" s="79"/>
      <c r="N188" s="79"/>
      <c r="O188" s="79"/>
      <c r="P188" s="79"/>
      <c r="Q188" s="79"/>
      <c r="R188" s="79"/>
      <c r="S188" s="79"/>
      <c r="T188" s="79"/>
    </row>
    <row r="189" spans="1:20" ht="12.75" customHeight="1" x14ac:dyDescent="0.25">
      <c r="A189" s="79"/>
      <c r="B189" s="79"/>
      <c r="C189" s="79"/>
      <c r="D189" s="79"/>
      <c r="E189" s="79"/>
      <c r="F189" s="79"/>
      <c r="G189" s="79"/>
      <c r="H189" s="444"/>
      <c r="I189" s="444"/>
      <c r="J189" s="444"/>
      <c r="K189" s="444"/>
      <c r="L189" s="79"/>
      <c r="M189" s="79"/>
      <c r="N189" s="79"/>
      <c r="O189" s="79"/>
      <c r="P189" s="79"/>
      <c r="Q189" s="79"/>
      <c r="R189" s="79"/>
      <c r="S189" s="79"/>
      <c r="T189" s="79"/>
    </row>
    <row r="190" spans="1:20" ht="12.75" customHeight="1" x14ac:dyDescent="0.25">
      <c r="A190" s="79"/>
      <c r="B190" s="79"/>
      <c r="C190" s="79"/>
      <c r="D190" s="79"/>
      <c r="E190" s="79"/>
      <c r="F190" s="79"/>
      <c r="G190" s="79"/>
      <c r="H190" s="444"/>
      <c r="I190" s="444"/>
      <c r="J190" s="444"/>
      <c r="K190" s="444"/>
      <c r="L190" s="79"/>
      <c r="M190" s="79"/>
      <c r="N190" s="79"/>
      <c r="O190" s="79"/>
      <c r="P190" s="79"/>
      <c r="Q190" s="79"/>
      <c r="R190" s="79"/>
      <c r="S190" s="79"/>
      <c r="T190" s="79"/>
    </row>
    <row r="191" spans="1:20" ht="12.75" customHeight="1" x14ac:dyDescent="0.25">
      <c r="A191" s="79"/>
      <c r="B191" s="79"/>
      <c r="C191" s="79"/>
      <c r="D191" s="79"/>
      <c r="E191" s="79"/>
      <c r="F191" s="79"/>
      <c r="G191" s="79"/>
      <c r="H191" s="444"/>
      <c r="I191" s="444"/>
      <c r="J191" s="444"/>
      <c r="K191" s="444"/>
      <c r="L191" s="79"/>
      <c r="M191" s="79"/>
      <c r="N191" s="79"/>
      <c r="O191" s="79"/>
      <c r="P191" s="79"/>
      <c r="Q191" s="79"/>
      <c r="R191" s="79"/>
      <c r="S191" s="79"/>
      <c r="T191" s="79"/>
    </row>
    <row r="192" spans="1:20" ht="12.75" customHeight="1" x14ac:dyDescent="0.25">
      <c r="A192" s="79"/>
      <c r="B192" s="79"/>
      <c r="C192" s="79"/>
      <c r="D192" s="79"/>
      <c r="E192" s="79"/>
      <c r="F192" s="79"/>
      <c r="G192" s="79"/>
      <c r="H192" s="444"/>
      <c r="I192" s="444"/>
      <c r="J192" s="444"/>
      <c r="K192" s="444"/>
      <c r="L192" s="79"/>
      <c r="M192" s="79"/>
      <c r="N192" s="79"/>
      <c r="O192" s="79"/>
      <c r="P192" s="79"/>
      <c r="Q192" s="79"/>
      <c r="R192" s="79"/>
      <c r="S192" s="79"/>
      <c r="T192" s="79"/>
    </row>
    <row r="193" spans="1:20" ht="12.75" customHeight="1" x14ac:dyDescent="0.25">
      <c r="A193" s="79"/>
      <c r="B193" s="79"/>
      <c r="C193" s="79"/>
      <c r="D193" s="79"/>
      <c r="E193" s="79"/>
      <c r="F193" s="79"/>
      <c r="G193" s="79"/>
      <c r="H193" s="444"/>
      <c r="I193" s="444"/>
      <c r="J193" s="444"/>
      <c r="K193" s="444"/>
      <c r="L193" s="79"/>
      <c r="M193" s="79"/>
      <c r="N193" s="79"/>
      <c r="O193" s="79"/>
      <c r="P193" s="79"/>
      <c r="Q193" s="79"/>
      <c r="R193" s="79"/>
      <c r="S193" s="79"/>
      <c r="T193" s="79"/>
    </row>
    <row r="194" spans="1:20" ht="12.75" customHeight="1" x14ac:dyDescent="0.25">
      <c r="A194" s="79"/>
      <c r="B194" s="79"/>
      <c r="C194" s="79"/>
      <c r="D194" s="79"/>
      <c r="E194" s="79"/>
      <c r="F194" s="79"/>
      <c r="G194" s="79"/>
      <c r="H194" s="444"/>
      <c r="I194" s="444"/>
      <c r="J194" s="444"/>
      <c r="K194" s="444"/>
      <c r="L194" s="79"/>
      <c r="M194" s="79"/>
      <c r="N194" s="79"/>
      <c r="O194" s="79"/>
      <c r="P194" s="79"/>
      <c r="Q194" s="79"/>
      <c r="R194" s="79"/>
      <c r="S194" s="79"/>
      <c r="T194" s="79"/>
    </row>
    <row r="195" spans="1:20" ht="12.75" customHeight="1" x14ac:dyDescent="0.25">
      <c r="A195" s="79"/>
      <c r="B195" s="79"/>
      <c r="C195" s="79"/>
      <c r="D195" s="79"/>
      <c r="E195" s="79"/>
      <c r="F195" s="79"/>
      <c r="G195" s="79"/>
      <c r="H195" s="444"/>
      <c r="I195" s="444"/>
      <c r="J195" s="444"/>
      <c r="K195" s="444"/>
      <c r="L195" s="79"/>
      <c r="M195" s="79"/>
      <c r="N195" s="79"/>
      <c r="O195" s="79"/>
      <c r="P195" s="79"/>
      <c r="Q195" s="79"/>
      <c r="R195" s="79"/>
      <c r="S195" s="79"/>
      <c r="T195" s="79"/>
    </row>
    <row r="196" spans="1:20" ht="12.75" customHeight="1" x14ac:dyDescent="0.25">
      <c r="A196" s="79"/>
      <c r="B196" s="79"/>
      <c r="C196" s="79"/>
      <c r="D196" s="79"/>
      <c r="E196" s="79"/>
      <c r="F196" s="79"/>
      <c r="G196" s="79"/>
      <c r="H196" s="444"/>
      <c r="I196" s="444"/>
      <c r="J196" s="444"/>
      <c r="K196" s="444"/>
      <c r="L196" s="79"/>
      <c r="M196" s="79"/>
      <c r="N196" s="79"/>
      <c r="O196" s="79"/>
      <c r="P196" s="79"/>
      <c r="Q196" s="79"/>
      <c r="R196" s="79"/>
      <c r="S196" s="79"/>
      <c r="T196" s="79"/>
    </row>
    <row r="197" spans="1:20" ht="12.75" customHeight="1" x14ac:dyDescent="0.25">
      <c r="A197" s="79"/>
      <c r="B197" s="79"/>
      <c r="C197" s="79"/>
      <c r="D197" s="79"/>
      <c r="E197" s="79"/>
      <c r="F197" s="79"/>
      <c r="G197" s="79"/>
      <c r="H197" s="444"/>
      <c r="I197" s="444"/>
      <c r="J197" s="444"/>
      <c r="K197" s="444"/>
      <c r="L197" s="79"/>
      <c r="M197" s="79"/>
      <c r="N197" s="79"/>
      <c r="O197" s="79"/>
      <c r="P197" s="79"/>
      <c r="Q197" s="79"/>
      <c r="R197" s="79"/>
      <c r="S197" s="79"/>
      <c r="T197" s="79"/>
    </row>
    <row r="198" spans="1:20" ht="12.75" customHeight="1" x14ac:dyDescent="0.25">
      <c r="A198" s="79"/>
      <c r="B198" s="79"/>
      <c r="C198" s="79"/>
      <c r="D198" s="79"/>
      <c r="E198" s="79"/>
      <c r="F198" s="79"/>
      <c r="G198" s="79"/>
      <c r="H198" s="444"/>
      <c r="I198" s="444"/>
      <c r="J198" s="444"/>
      <c r="K198" s="444"/>
      <c r="L198" s="79"/>
      <c r="M198" s="79"/>
      <c r="N198" s="79"/>
      <c r="O198" s="79"/>
      <c r="P198" s="79"/>
      <c r="Q198" s="79"/>
      <c r="R198" s="79"/>
      <c r="S198" s="79"/>
      <c r="T198" s="79"/>
    </row>
    <row r="199" spans="1:20" ht="12.75" customHeight="1" x14ac:dyDescent="0.25">
      <c r="A199" s="79"/>
      <c r="B199" s="79"/>
      <c r="C199" s="79"/>
      <c r="D199" s="79"/>
      <c r="E199" s="79"/>
      <c r="F199" s="79"/>
      <c r="G199" s="79"/>
      <c r="H199" s="444"/>
      <c r="I199" s="444"/>
      <c r="J199" s="444"/>
      <c r="K199" s="444"/>
      <c r="L199" s="79"/>
      <c r="M199" s="79"/>
      <c r="N199" s="79"/>
      <c r="O199" s="79"/>
      <c r="P199" s="79"/>
      <c r="Q199" s="79"/>
      <c r="R199" s="79"/>
      <c r="S199" s="79"/>
      <c r="T199" s="79"/>
    </row>
    <row r="200" spans="1:20" ht="12.75" customHeight="1" x14ac:dyDescent="0.25">
      <c r="A200" s="79"/>
      <c r="B200" s="79"/>
      <c r="C200" s="79"/>
      <c r="D200" s="79"/>
      <c r="E200" s="79"/>
      <c r="F200" s="79"/>
      <c r="G200" s="79"/>
      <c r="H200" s="444"/>
      <c r="I200" s="444"/>
      <c r="J200" s="444"/>
      <c r="K200" s="444"/>
      <c r="L200" s="79"/>
      <c r="M200" s="79"/>
      <c r="N200" s="79"/>
      <c r="O200" s="79"/>
      <c r="P200" s="79"/>
      <c r="Q200" s="79"/>
      <c r="R200" s="79"/>
      <c r="S200" s="79"/>
      <c r="T200" s="79"/>
    </row>
    <row r="201" spans="1:20" ht="12.75" customHeight="1" x14ac:dyDescent="0.25">
      <c r="A201" s="79"/>
      <c r="B201" s="79"/>
      <c r="C201" s="79"/>
      <c r="D201" s="79"/>
      <c r="E201" s="79"/>
      <c r="F201" s="79"/>
      <c r="G201" s="79"/>
      <c r="H201" s="444"/>
      <c r="I201" s="444"/>
      <c r="J201" s="444"/>
      <c r="K201" s="444"/>
      <c r="L201" s="79"/>
      <c r="M201" s="79"/>
      <c r="N201" s="79"/>
      <c r="O201" s="79"/>
      <c r="P201" s="79"/>
      <c r="Q201" s="79"/>
      <c r="R201" s="79"/>
      <c r="S201" s="79"/>
      <c r="T201" s="79"/>
    </row>
    <row r="202" spans="1:20" ht="12.75" customHeight="1" x14ac:dyDescent="0.25">
      <c r="A202" s="79"/>
      <c r="B202" s="79"/>
      <c r="C202" s="79"/>
      <c r="D202" s="79"/>
      <c r="E202" s="79"/>
      <c r="F202" s="79"/>
      <c r="G202" s="79"/>
      <c r="H202" s="444"/>
      <c r="I202" s="444"/>
      <c r="J202" s="444"/>
      <c r="K202" s="444"/>
      <c r="L202" s="79"/>
      <c r="M202" s="79"/>
      <c r="N202" s="79"/>
      <c r="O202" s="79"/>
      <c r="P202" s="79"/>
      <c r="Q202" s="79"/>
      <c r="R202" s="79"/>
      <c r="S202" s="79"/>
      <c r="T202" s="79"/>
    </row>
    <row r="203" spans="1:20" ht="12.75" customHeight="1" x14ac:dyDescent="0.25">
      <c r="A203" s="79"/>
      <c r="B203" s="79"/>
      <c r="C203" s="79"/>
      <c r="D203" s="79"/>
      <c r="E203" s="79"/>
      <c r="F203" s="79"/>
      <c r="G203" s="79"/>
      <c r="H203" s="444"/>
      <c r="I203" s="444"/>
      <c r="J203" s="444"/>
      <c r="K203" s="444"/>
      <c r="L203" s="79"/>
      <c r="M203" s="79"/>
      <c r="N203" s="79"/>
      <c r="O203" s="79"/>
      <c r="P203" s="79"/>
      <c r="Q203" s="79"/>
      <c r="R203" s="79"/>
      <c r="S203" s="79"/>
      <c r="T203" s="79"/>
    </row>
    <row r="204" spans="1:20" ht="12.75" customHeight="1" x14ac:dyDescent="0.25">
      <c r="A204" s="79"/>
      <c r="B204" s="79"/>
      <c r="C204" s="79"/>
      <c r="D204" s="79"/>
      <c r="E204" s="79"/>
      <c r="F204" s="79"/>
      <c r="G204" s="79"/>
      <c r="H204" s="444"/>
      <c r="I204" s="444"/>
      <c r="J204" s="444"/>
      <c r="K204" s="444"/>
      <c r="L204" s="79"/>
      <c r="M204" s="79"/>
      <c r="N204" s="79"/>
      <c r="O204" s="79"/>
      <c r="P204" s="79"/>
      <c r="Q204" s="79"/>
      <c r="R204" s="79"/>
      <c r="S204" s="79"/>
      <c r="T204" s="79"/>
    </row>
    <row r="205" spans="1:20" ht="12.75" customHeight="1" x14ac:dyDescent="0.25">
      <c r="A205" s="79"/>
      <c r="B205" s="79"/>
      <c r="C205" s="79"/>
      <c r="D205" s="79"/>
      <c r="E205" s="79"/>
      <c r="F205" s="79"/>
      <c r="G205" s="79"/>
      <c r="H205" s="444"/>
      <c r="I205" s="444"/>
      <c r="J205" s="444"/>
      <c r="K205" s="444"/>
      <c r="L205" s="79"/>
      <c r="M205" s="79"/>
      <c r="N205" s="79"/>
      <c r="O205" s="79"/>
      <c r="P205" s="79"/>
      <c r="Q205" s="79"/>
      <c r="R205" s="79"/>
      <c r="S205" s="79"/>
      <c r="T205" s="79"/>
    </row>
    <row r="206" spans="1:20" ht="12.75" customHeight="1" x14ac:dyDescent="0.25">
      <c r="A206" s="79"/>
      <c r="B206" s="79"/>
      <c r="C206" s="79"/>
      <c r="D206" s="79"/>
      <c r="E206" s="79"/>
      <c r="F206" s="79"/>
      <c r="G206" s="79"/>
      <c r="H206" s="444"/>
      <c r="I206" s="444"/>
      <c r="J206" s="444"/>
      <c r="K206" s="444"/>
      <c r="L206" s="79"/>
      <c r="M206" s="79"/>
      <c r="N206" s="79"/>
      <c r="O206" s="79"/>
      <c r="P206" s="79"/>
      <c r="Q206" s="79"/>
      <c r="R206" s="79"/>
      <c r="S206" s="79"/>
      <c r="T206" s="79"/>
    </row>
    <row r="207" spans="1:20" ht="12.75" customHeight="1" x14ac:dyDescent="0.25">
      <c r="A207" s="79"/>
      <c r="B207" s="79"/>
      <c r="C207" s="79"/>
      <c r="D207" s="79"/>
      <c r="E207" s="79"/>
      <c r="F207" s="79"/>
      <c r="G207" s="79"/>
      <c r="H207" s="444"/>
      <c r="I207" s="444"/>
      <c r="J207" s="444"/>
      <c r="K207" s="444"/>
      <c r="L207" s="79"/>
      <c r="M207" s="79"/>
      <c r="N207" s="79"/>
      <c r="O207" s="79"/>
      <c r="P207" s="79"/>
      <c r="Q207" s="79"/>
      <c r="R207" s="79"/>
      <c r="S207" s="79"/>
      <c r="T207" s="79"/>
    </row>
    <row r="208" spans="1:20" ht="12.75" customHeight="1" x14ac:dyDescent="0.25">
      <c r="A208" s="79"/>
      <c r="B208" s="79"/>
      <c r="C208" s="79"/>
      <c r="D208" s="79"/>
      <c r="E208" s="79"/>
      <c r="F208" s="79"/>
      <c r="G208" s="79"/>
      <c r="H208" s="444"/>
      <c r="I208" s="444"/>
      <c r="J208" s="444"/>
      <c r="K208" s="444"/>
      <c r="L208" s="79"/>
      <c r="M208" s="79"/>
      <c r="N208" s="79"/>
      <c r="O208" s="79"/>
      <c r="P208" s="79"/>
      <c r="Q208" s="79"/>
      <c r="R208" s="79"/>
      <c r="S208" s="79"/>
      <c r="T208" s="79"/>
    </row>
    <row r="209" spans="1:20" ht="12.75" customHeight="1" x14ac:dyDescent="0.25">
      <c r="A209" s="79"/>
      <c r="B209" s="79"/>
      <c r="C209" s="79"/>
      <c r="D209" s="79"/>
      <c r="E209" s="79"/>
      <c r="F209" s="79"/>
      <c r="G209" s="79"/>
      <c r="H209" s="444"/>
      <c r="I209" s="444"/>
      <c r="J209" s="444"/>
      <c r="K209" s="444"/>
      <c r="L209" s="79"/>
      <c r="M209" s="79"/>
      <c r="N209" s="79"/>
      <c r="O209" s="79"/>
      <c r="P209" s="79"/>
      <c r="Q209" s="79"/>
      <c r="R209" s="79"/>
      <c r="S209" s="79"/>
      <c r="T209" s="79"/>
    </row>
    <row r="210" spans="1:20" ht="12.75" customHeight="1" x14ac:dyDescent="0.25">
      <c r="A210" s="79"/>
      <c r="B210" s="79"/>
      <c r="C210" s="79"/>
      <c r="D210" s="79"/>
      <c r="E210" s="79"/>
      <c r="F210" s="79"/>
      <c r="G210" s="79"/>
      <c r="H210" s="444"/>
      <c r="I210" s="444"/>
      <c r="J210" s="444"/>
      <c r="K210" s="444"/>
      <c r="L210" s="79"/>
      <c r="M210" s="79"/>
      <c r="N210" s="79"/>
      <c r="O210" s="79"/>
      <c r="P210" s="79"/>
      <c r="Q210" s="79"/>
      <c r="R210" s="79"/>
      <c r="S210" s="79"/>
      <c r="T210" s="79"/>
    </row>
    <row r="211" spans="1:20" ht="12.75" customHeight="1" x14ac:dyDescent="0.25">
      <c r="A211" s="79"/>
      <c r="B211" s="79"/>
      <c r="C211" s="79"/>
      <c r="D211" s="79"/>
      <c r="E211" s="79"/>
      <c r="F211" s="79"/>
      <c r="G211" s="79"/>
      <c r="H211" s="444"/>
      <c r="I211" s="444"/>
      <c r="J211" s="444"/>
      <c r="K211" s="444"/>
      <c r="L211" s="79"/>
      <c r="M211" s="79"/>
      <c r="N211" s="79"/>
      <c r="O211" s="79"/>
      <c r="P211" s="79"/>
      <c r="Q211" s="79"/>
      <c r="R211" s="79"/>
      <c r="S211" s="79"/>
      <c r="T211" s="79"/>
    </row>
    <row r="212" spans="1:20" ht="12.75" customHeight="1" x14ac:dyDescent="0.25">
      <c r="A212" s="79"/>
      <c r="B212" s="79"/>
      <c r="C212" s="79"/>
      <c r="D212" s="79"/>
      <c r="E212" s="79"/>
      <c r="F212" s="79"/>
      <c r="G212" s="79"/>
      <c r="H212" s="444"/>
      <c r="I212" s="444"/>
      <c r="J212" s="444"/>
      <c r="K212" s="444"/>
      <c r="L212" s="79"/>
      <c r="M212" s="79"/>
      <c r="N212" s="79"/>
      <c r="O212" s="79"/>
      <c r="P212" s="79"/>
      <c r="Q212" s="79"/>
      <c r="R212" s="79"/>
      <c r="S212" s="79"/>
      <c r="T212" s="79"/>
    </row>
    <row r="213" spans="1:20" ht="12.75" customHeight="1" x14ac:dyDescent="0.25">
      <c r="A213" s="79"/>
      <c r="B213" s="79"/>
      <c r="C213" s="79"/>
      <c r="D213" s="79"/>
      <c r="E213" s="79"/>
      <c r="F213" s="79"/>
      <c r="G213" s="79"/>
      <c r="H213" s="444"/>
      <c r="I213" s="444"/>
      <c r="J213" s="444"/>
      <c r="K213" s="444"/>
      <c r="L213" s="79"/>
      <c r="M213" s="79"/>
      <c r="N213" s="79"/>
      <c r="O213" s="79"/>
      <c r="P213" s="79"/>
      <c r="Q213" s="79"/>
      <c r="R213" s="79"/>
      <c r="S213" s="79"/>
      <c r="T213" s="79"/>
    </row>
    <row r="214" spans="1:20" ht="12.75" customHeight="1" x14ac:dyDescent="0.25">
      <c r="A214" s="79"/>
      <c r="B214" s="79"/>
      <c r="C214" s="79"/>
      <c r="D214" s="79"/>
      <c r="E214" s="79"/>
      <c r="F214" s="79"/>
      <c r="G214" s="79"/>
      <c r="H214" s="444"/>
      <c r="I214" s="444"/>
      <c r="J214" s="444"/>
      <c r="K214" s="444"/>
      <c r="L214" s="79"/>
      <c r="M214" s="79"/>
      <c r="N214" s="79"/>
      <c r="O214" s="79"/>
      <c r="P214" s="79"/>
      <c r="Q214" s="79"/>
      <c r="R214" s="79"/>
      <c r="S214" s="79"/>
      <c r="T214" s="79"/>
    </row>
    <row r="215" spans="1:20" ht="12.75" customHeight="1" x14ac:dyDescent="0.25">
      <c r="A215" s="79"/>
      <c r="B215" s="79"/>
      <c r="C215" s="79"/>
      <c r="D215" s="79"/>
      <c r="E215" s="79"/>
      <c r="F215" s="79"/>
      <c r="G215" s="79"/>
      <c r="H215" s="444"/>
      <c r="I215" s="444"/>
      <c r="J215" s="444"/>
      <c r="K215" s="444"/>
      <c r="L215" s="79"/>
      <c r="M215" s="79"/>
      <c r="N215" s="79"/>
      <c r="O215" s="79"/>
      <c r="P215" s="79"/>
      <c r="Q215" s="79"/>
      <c r="R215" s="79"/>
      <c r="S215" s="79"/>
      <c r="T215" s="79"/>
    </row>
    <row r="216" spans="1:20" ht="12.75" customHeight="1" x14ac:dyDescent="0.25">
      <c r="A216" s="79"/>
      <c r="B216" s="79"/>
      <c r="C216" s="79"/>
      <c r="D216" s="79"/>
      <c r="E216" s="79"/>
      <c r="F216" s="79"/>
      <c r="G216" s="79"/>
      <c r="H216" s="444"/>
      <c r="I216" s="444"/>
      <c r="J216" s="444"/>
      <c r="K216" s="444"/>
      <c r="L216" s="79"/>
      <c r="M216" s="79"/>
      <c r="N216" s="79"/>
      <c r="O216" s="79"/>
      <c r="P216" s="79"/>
      <c r="Q216" s="79"/>
      <c r="R216" s="79"/>
      <c r="S216" s="79"/>
      <c r="T216" s="79"/>
    </row>
    <row r="217" spans="1:20" ht="12.75" customHeight="1" x14ac:dyDescent="0.25">
      <c r="A217" s="79"/>
      <c r="B217" s="79"/>
      <c r="C217" s="79"/>
      <c r="D217" s="79"/>
      <c r="E217" s="79"/>
      <c r="F217" s="79"/>
      <c r="G217" s="79"/>
      <c r="H217" s="444"/>
      <c r="I217" s="444"/>
      <c r="J217" s="444"/>
      <c r="K217" s="444"/>
      <c r="L217" s="79"/>
      <c r="M217" s="79"/>
      <c r="N217" s="79"/>
      <c r="O217" s="79"/>
      <c r="P217" s="79"/>
      <c r="Q217" s="79"/>
      <c r="R217" s="79"/>
      <c r="S217" s="79"/>
      <c r="T217" s="79"/>
    </row>
    <row r="218" spans="1:20" ht="12.75" customHeight="1" x14ac:dyDescent="0.25">
      <c r="A218" s="79"/>
      <c r="B218" s="79"/>
      <c r="C218" s="79"/>
      <c r="D218" s="79"/>
      <c r="E218" s="79"/>
      <c r="F218" s="79"/>
      <c r="G218" s="79"/>
      <c r="H218" s="444"/>
      <c r="I218" s="444"/>
      <c r="J218" s="444"/>
      <c r="K218" s="444"/>
      <c r="L218" s="79"/>
      <c r="M218" s="79"/>
      <c r="N218" s="79"/>
      <c r="O218" s="79"/>
      <c r="P218" s="79"/>
      <c r="Q218" s="79"/>
      <c r="R218" s="79"/>
      <c r="S218" s="79"/>
      <c r="T218" s="79"/>
    </row>
    <row r="219" spans="1:20" ht="12.75" customHeight="1" x14ac:dyDescent="0.25">
      <c r="A219" s="79"/>
      <c r="B219" s="79"/>
      <c r="C219" s="79"/>
      <c r="D219" s="79"/>
      <c r="E219" s="79"/>
      <c r="F219" s="79"/>
      <c r="G219" s="79"/>
      <c r="H219" s="444"/>
      <c r="I219" s="444"/>
      <c r="J219" s="444"/>
      <c r="K219" s="444"/>
      <c r="L219" s="79"/>
      <c r="M219" s="79"/>
      <c r="N219" s="79"/>
      <c r="O219" s="79"/>
      <c r="P219" s="79"/>
      <c r="Q219" s="79"/>
      <c r="R219" s="79"/>
      <c r="S219" s="79"/>
      <c r="T219" s="79"/>
    </row>
    <row r="220" spans="1:20" ht="12.75" customHeight="1" x14ac:dyDescent="0.25">
      <c r="A220" s="79"/>
      <c r="B220" s="79"/>
      <c r="C220" s="79"/>
      <c r="D220" s="79"/>
      <c r="E220" s="79"/>
      <c r="F220" s="79"/>
      <c r="G220" s="79"/>
      <c r="H220" s="444"/>
      <c r="I220" s="444"/>
      <c r="J220" s="444"/>
      <c r="K220" s="444"/>
      <c r="L220" s="79"/>
      <c r="M220" s="79"/>
      <c r="N220" s="79"/>
      <c r="O220" s="79"/>
      <c r="P220" s="79"/>
      <c r="Q220" s="79"/>
      <c r="R220" s="79"/>
      <c r="S220" s="79"/>
      <c r="T220" s="79"/>
    </row>
    <row r="221" spans="1:20" ht="12.75" customHeight="1" x14ac:dyDescent="0.25">
      <c r="A221" s="79"/>
      <c r="B221" s="79"/>
      <c r="C221" s="79"/>
      <c r="D221" s="79"/>
      <c r="E221" s="79"/>
      <c r="F221" s="79"/>
      <c r="G221" s="79"/>
      <c r="H221" s="444"/>
      <c r="I221" s="444"/>
      <c r="J221" s="444"/>
      <c r="K221" s="444"/>
      <c r="L221" s="79"/>
      <c r="M221" s="79"/>
      <c r="N221" s="79"/>
      <c r="O221" s="79"/>
      <c r="P221" s="79"/>
      <c r="Q221" s="79"/>
      <c r="R221" s="79"/>
      <c r="S221" s="79"/>
      <c r="T221" s="79"/>
    </row>
    <row r="222" spans="1:20" ht="12.75" customHeight="1" x14ac:dyDescent="0.25">
      <c r="A222" s="79"/>
      <c r="B222" s="79"/>
      <c r="C222" s="79"/>
      <c r="D222" s="79"/>
      <c r="E222" s="79"/>
      <c r="F222" s="79"/>
      <c r="G222" s="79"/>
      <c r="H222" s="444"/>
      <c r="I222" s="444"/>
      <c r="J222" s="444"/>
      <c r="K222" s="444"/>
      <c r="L222" s="79"/>
      <c r="M222" s="79"/>
      <c r="N222" s="79"/>
      <c r="O222" s="79"/>
      <c r="P222" s="79"/>
      <c r="Q222" s="79"/>
      <c r="R222" s="79"/>
      <c r="S222" s="79"/>
      <c r="T222" s="79"/>
    </row>
    <row r="223" spans="1:20" ht="12.75" customHeight="1" x14ac:dyDescent="0.25">
      <c r="A223" s="79"/>
      <c r="B223" s="79"/>
      <c r="C223" s="79"/>
      <c r="D223" s="79"/>
      <c r="E223" s="79"/>
      <c r="F223" s="79"/>
      <c r="G223" s="79"/>
      <c r="H223" s="444"/>
      <c r="I223" s="444"/>
      <c r="J223" s="444"/>
      <c r="K223" s="444"/>
      <c r="L223" s="79"/>
      <c r="M223" s="79"/>
      <c r="N223" s="79"/>
      <c r="O223" s="79"/>
      <c r="P223" s="79"/>
      <c r="Q223" s="79"/>
      <c r="R223" s="79"/>
      <c r="S223" s="79"/>
      <c r="T223" s="79"/>
    </row>
    <row r="224" spans="1:20" ht="12.75" customHeight="1" x14ac:dyDescent="0.25">
      <c r="A224" s="79"/>
      <c r="B224" s="79"/>
      <c r="C224" s="79"/>
      <c r="D224" s="79"/>
      <c r="E224" s="79"/>
      <c r="F224" s="79"/>
      <c r="G224" s="79"/>
      <c r="H224" s="444"/>
      <c r="I224" s="444"/>
      <c r="J224" s="444"/>
      <c r="K224" s="444"/>
      <c r="L224" s="79"/>
      <c r="M224" s="79"/>
      <c r="N224" s="79"/>
      <c r="O224" s="79"/>
      <c r="P224" s="79"/>
      <c r="Q224" s="79"/>
      <c r="R224" s="79"/>
      <c r="S224" s="79"/>
      <c r="T224" s="79"/>
    </row>
    <row r="225" spans="1:20" ht="12.75" customHeight="1" x14ac:dyDescent="0.25">
      <c r="A225" s="79"/>
      <c r="B225" s="79"/>
      <c r="C225" s="79"/>
      <c r="D225" s="79"/>
      <c r="E225" s="79"/>
      <c r="F225" s="79"/>
      <c r="G225" s="79"/>
      <c r="H225" s="444"/>
      <c r="I225" s="444"/>
      <c r="J225" s="444"/>
      <c r="K225" s="444"/>
      <c r="L225" s="79"/>
      <c r="M225" s="79"/>
      <c r="N225" s="79"/>
      <c r="O225" s="79"/>
      <c r="P225" s="79"/>
      <c r="Q225" s="79"/>
      <c r="R225" s="79"/>
      <c r="S225" s="79"/>
      <c r="T225" s="79"/>
    </row>
    <row r="226" spans="1:20" ht="12.75" customHeight="1" x14ac:dyDescent="0.25">
      <c r="A226" s="79"/>
      <c r="B226" s="79"/>
      <c r="C226" s="79"/>
      <c r="D226" s="79"/>
      <c r="E226" s="79"/>
      <c r="F226" s="79"/>
      <c r="G226" s="79"/>
      <c r="H226" s="444"/>
      <c r="I226" s="444"/>
      <c r="J226" s="444"/>
      <c r="K226" s="444"/>
      <c r="L226" s="79"/>
      <c r="M226" s="79"/>
      <c r="N226" s="79"/>
      <c r="O226" s="79"/>
      <c r="P226" s="79"/>
      <c r="Q226" s="79"/>
      <c r="R226" s="79"/>
      <c r="S226" s="79"/>
      <c r="T226" s="79"/>
    </row>
    <row r="227" spans="1:20" ht="12.75" customHeight="1" x14ac:dyDescent="0.25">
      <c r="A227" s="79"/>
      <c r="B227" s="79"/>
      <c r="C227" s="79"/>
      <c r="D227" s="79"/>
      <c r="E227" s="79"/>
      <c r="F227" s="79"/>
      <c r="G227" s="79"/>
      <c r="H227" s="444"/>
      <c r="I227" s="444"/>
      <c r="J227" s="444"/>
      <c r="K227" s="444"/>
      <c r="L227" s="79"/>
      <c r="M227" s="79"/>
      <c r="N227" s="79"/>
      <c r="O227" s="79"/>
      <c r="P227" s="79"/>
      <c r="Q227" s="79"/>
      <c r="R227" s="79"/>
      <c r="S227" s="79"/>
      <c r="T227" s="79"/>
    </row>
    <row r="228" spans="1:20" ht="12.75" customHeight="1" x14ac:dyDescent="0.25">
      <c r="A228" s="79"/>
      <c r="B228" s="79"/>
      <c r="C228" s="79"/>
      <c r="D228" s="79"/>
      <c r="E228" s="79"/>
      <c r="F228" s="79"/>
      <c r="G228" s="79"/>
      <c r="H228" s="444"/>
      <c r="I228" s="444"/>
      <c r="J228" s="444"/>
      <c r="K228" s="444"/>
      <c r="L228" s="79"/>
      <c r="M228" s="79"/>
      <c r="N228" s="79"/>
      <c r="O228" s="79"/>
      <c r="P228" s="79"/>
      <c r="Q228" s="79"/>
      <c r="R228" s="79"/>
      <c r="S228" s="79"/>
      <c r="T228" s="79"/>
    </row>
    <row r="229" spans="1:20" ht="12.75" customHeight="1" x14ac:dyDescent="0.25">
      <c r="A229" s="79"/>
      <c r="B229" s="79"/>
      <c r="C229" s="79"/>
      <c r="D229" s="79"/>
      <c r="E229" s="79"/>
      <c r="F229" s="79"/>
      <c r="G229" s="79"/>
      <c r="H229" s="444"/>
      <c r="I229" s="444"/>
      <c r="J229" s="444"/>
      <c r="K229" s="444"/>
      <c r="L229" s="79"/>
      <c r="M229" s="79"/>
      <c r="N229" s="79"/>
      <c r="O229" s="79"/>
      <c r="P229" s="79"/>
      <c r="Q229" s="79"/>
      <c r="R229" s="79"/>
      <c r="S229" s="79"/>
      <c r="T229" s="79"/>
    </row>
    <row r="230" spans="1:20" ht="12.75" customHeight="1" x14ac:dyDescent="0.25">
      <c r="A230" s="79"/>
      <c r="B230" s="79"/>
      <c r="C230" s="79"/>
      <c r="D230" s="79"/>
      <c r="E230" s="79"/>
      <c r="F230" s="79"/>
      <c r="G230" s="79"/>
      <c r="H230" s="444"/>
      <c r="I230" s="444"/>
      <c r="J230" s="444"/>
      <c r="K230" s="444"/>
      <c r="L230" s="79"/>
      <c r="M230" s="79"/>
      <c r="N230" s="79"/>
      <c r="O230" s="79"/>
      <c r="P230" s="79"/>
      <c r="Q230" s="79"/>
      <c r="R230" s="79"/>
      <c r="S230" s="79"/>
      <c r="T230" s="79"/>
    </row>
    <row r="231" spans="1:20" ht="12.75" customHeight="1" x14ac:dyDescent="0.25">
      <c r="A231" s="79"/>
      <c r="B231" s="79"/>
      <c r="C231" s="79"/>
      <c r="D231" s="79"/>
      <c r="E231" s="79"/>
      <c r="F231" s="79"/>
      <c r="G231" s="79"/>
      <c r="H231" s="444"/>
      <c r="I231" s="444"/>
      <c r="J231" s="444"/>
      <c r="K231" s="444"/>
      <c r="L231" s="79"/>
      <c r="M231" s="79"/>
      <c r="N231" s="79"/>
      <c r="O231" s="79"/>
      <c r="P231" s="79"/>
      <c r="Q231" s="79"/>
      <c r="R231" s="79"/>
      <c r="S231" s="79"/>
      <c r="T231" s="79"/>
    </row>
    <row r="232" spans="1:20" ht="12.75" customHeight="1" x14ac:dyDescent="0.25">
      <c r="A232" s="79"/>
      <c r="B232" s="79"/>
      <c r="C232" s="79"/>
      <c r="D232" s="79"/>
      <c r="E232" s="79"/>
      <c r="F232" s="79"/>
      <c r="G232" s="79"/>
      <c r="H232" s="444"/>
      <c r="I232" s="444"/>
      <c r="J232" s="444"/>
      <c r="K232" s="444"/>
      <c r="L232" s="79"/>
      <c r="M232" s="79"/>
      <c r="N232" s="79"/>
      <c r="O232" s="79"/>
      <c r="P232" s="79"/>
      <c r="Q232" s="79"/>
      <c r="R232" s="79"/>
      <c r="S232" s="79"/>
      <c r="T232" s="79"/>
    </row>
    <row r="233" spans="1:20" ht="12.75" customHeight="1" x14ac:dyDescent="0.25">
      <c r="A233" s="79"/>
      <c r="B233" s="79"/>
      <c r="C233" s="79"/>
      <c r="D233" s="79"/>
      <c r="E233" s="79"/>
      <c r="F233" s="79"/>
      <c r="G233" s="79"/>
      <c r="H233" s="444"/>
      <c r="I233" s="444"/>
      <c r="J233" s="444"/>
      <c r="K233" s="444"/>
      <c r="L233" s="79"/>
      <c r="M233" s="79"/>
      <c r="N233" s="79"/>
      <c r="O233" s="79"/>
      <c r="P233" s="79"/>
      <c r="Q233" s="79"/>
      <c r="R233" s="79"/>
      <c r="S233" s="79"/>
      <c r="T233" s="79"/>
    </row>
    <row r="234" spans="1:20" ht="12.75" customHeight="1" x14ac:dyDescent="0.25">
      <c r="A234" s="79"/>
      <c r="B234" s="79"/>
      <c r="C234" s="79"/>
      <c r="D234" s="79"/>
      <c r="E234" s="79"/>
      <c r="F234" s="79"/>
      <c r="G234" s="79"/>
      <c r="H234" s="444"/>
      <c r="I234" s="444"/>
      <c r="J234" s="444"/>
      <c r="K234" s="444"/>
      <c r="L234" s="79"/>
      <c r="M234" s="79"/>
      <c r="N234" s="79"/>
      <c r="O234" s="79"/>
      <c r="P234" s="79"/>
      <c r="Q234" s="79"/>
      <c r="R234" s="79"/>
      <c r="S234" s="79"/>
      <c r="T234" s="79"/>
    </row>
    <row r="235" spans="1:20" ht="12.75" customHeight="1" x14ac:dyDescent="0.25">
      <c r="A235" s="79"/>
      <c r="B235" s="79"/>
      <c r="C235" s="79"/>
      <c r="D235" s="79"/>
      <c r="E235" s="79"/>
      <c r="F235" s="79"/>
      <c r="G235" s="79"/>
      <c r="H235" s="444"/>
      <c r="I235" s="444"/>
      <c r="J235" s="444"/>
      <c r="K235" s="444"/>
      <c r="L235" s="79"/>
      <c r="M235" s="79"/>
      <c r="N235" s="79"/>
      <c r="O235" s="79"/>
      <c r="P235" s="79"/>
      <c r="Q235" s="79"/>
      <c r="R235" s="79"/>
      <c r="S235" s="79"/>
      <c r="T235" s="79"/>
    </row>
    <row r="236" spans="1:20" ht="12.75" customHeight="1" x14ac:dyDescent="0.25">
      <c r="A236" s="79"/>
      <c r="B236" s="79"/>
      <c r="C236" s="79"/>
      <c r="D236" s="79"/>
      <c r="E236" s="79"/>
      <c r="F236" s="79"/>
      <c r="G236" s="79"/>
      <c r="H236" s="444"/>
      <c r="I236" s="444"/>
      <c r="J236" s="444"/>
      <c r="K236" s="444"/>
      <c r="L236" s="79"/>
      <c r="M236" s="79"/>
      <c r="N236" s="79"/>
      <c r="O236" s="79"/>
      <c r="P236" s="79"/>
      <c r="Q236" s="79"/>
      <c r="R236" s="79"/>
      <c r="S236" s="79"/>
      <c r="T236" s="79"/>
    </row>
    <row r="237" spans="1:20" ht="12.75" customHeight="1" x14ac:dyDescent="0.25">
      <c r="A237" s="79"/>
      <c r="B237" s="79"/>
      <c r="C237" s="79"/>
      <c r="D237" s="79"/>
      <c r="E237" s="79"/>
      <c r="F237" s="79"/>
      <c r="G237" s="79"/>
      <c r="H237" s="444"/>
      <c r="I237" s="444"/>
      <c r="J237" s="444"/>
      <c r="K237" s="444"/>
      <c r="L237" s="79"/>
      <c r="M237" s="79"/>
      <c r="N237" s="79"/>
      <c r="O237" s="79"/>
      <c r="P237" s="79"/>
      <c r="Q237" s="79"/>
      <c r="R237" s="79"/>
      <c r="S237" s="79"/>
      <c r="T237" s="79"/>
    </row>
    <row r="238" spans="1:20" ht="12.75" customHeight="1" x14ac:dyDescent="0.25">
      <c r="A238" s="79"/>
      <c r="B238" s="79"/>
      <c r="C238" s="79"/>
      <c r="D238" s="79"/>
      <c r="E238" s="79"/>
      <c r="F238" s="79"/>
      <c r="G238" s="79"/>
      <c r="H238" s="444"/>
      <c r="I238" s="444"/>
      <c r="J238" s="444"/>
      <c r="K238" s="444"/>
      <c r="L238" s="79"/>
      <c r="M238" s="79"/>
      <c r="N238" s="79"/>
      <c r="O238" s="79"/>
      <c r="P238" s="79"/>
      <c r="Q238" s="79"/>
      <c r="R238" s="79"/>
      <c r="S238" s="79"/>
      <c r="T238" s="79"/>
    </row>
    <row r="239" spans="1:20" ht="12.75" customHeight="1" x14ac:dyDescent="0.25">
      <c r="A239" s="79"/>
      <c r="B239" s="79"/>
      <c r="C239" s="79"/>
      <c r="D239" s="79"/>
      <c r="E239" s="79"/>
      <c r="F239" s="79"/>
      <c r="G239" s="79"/>
      <c r="H239" s="444"/>
      <c r="I239" s="444"/>
      <c r="J239" s="444"/>
      <c r="K239" s="444"/>
      <c r="L239" s="79"/>
      <c r="M239" s="79"/>
      <c r="N239" s="79"/>
      <c r="O239" s="79"/>
      <c r="P239" s="79"/>
      <c r="Q239" s="79"/>
      <c r="R239" s="79"/>
      <c r="S239" s="79"/>
      <c r="T239" s="79"/>
    </row>
    <row r="240" spans="1:20" ht="12.75" customHeight="1" x14ac:dyDescent="0.25">
      <c r="A240" s="79"/>
      <c r="B240" s="79"/>
      <c r="C240" s="79"/>
      <c r="D240" s="79"/>
      <c r="E240" s="79"/>
      <c r="F240" s="79"/>
      <c r="G240" s="79"/>
      <c r="H240" s="444"/>
      <c r="I240" s="444"/>
      <c r="J240" s="444"/>
      <c r="K240" s="444"/>
      <c r="L240" s="79"/>
      <c r="M240" s="79"/>
      <c r="N240" s="79"/>
      <c r="O240" s="79"/>
      <c r="P240" s="79"/>
      <c r="Q240" s="79"/>
      <c r="R240" s="79"/>
      <c r="S240" s="79"/>
      <c r="T240" s="79"/>
    </row>
    <row r="241" spans="1:20" ht="12.75" customHeight="1" x14ac:dyDescent="0.25">
      <c r="A241" s="79"/>
      <c r="B241" s="79"/>
      <c r="C241" s="79"/>
      <c r="D241" s="79"/>
      <c r="E241" s="79"/>
      <c r="F241" s="79"/>
      <c r="G241" s="79"/>
      <c r="H241" s="444"/>
      <c r="I241" s="444"/>
      <c r="J241" s="444"/>
      <c r="K241" s="444"/>
      <c r="L241" s="79"/>
      <c r="M241" s="79"/>
      <c r="N241" s="79"/>
      <c r="O241" s="79"/>
      <c r="P241" s="79"/>
      <c r="Q241" s="79"/>
      <c r="R241" s="79"/>
      <c r="S241" s="79"/>
      <c r="T241" s="79"/>
    </row>
    <row r="242" spans="1:20" ht="12.75" customHeight="1" x14ac:dyDescent="0.25">
      <c r="A242" s="79"/>
      <c r="B242" s="79"/>
      <c r="C242" s="79"/>
      <c r="D242" s="79"/>
      <c r="E242" s="79"/>
      <c r="F242" s="79"/>
      <c r="G242" s="79"/>
      <c r="H242" s="444"/>
      <c r="I242" s="444"/>
      <c r="J242" s="444"/>
      <c r="K242" s="444"/>
      <c r="L242" s="79"/>
      <c r="M242" s="79"/>
      <c r="N242" s="79"/>
      <c r="O242" s="79"/>
      <c r="P242" s="79"/>
      <c r="Q242" s="79"/>
      <c r="R242" s="79"/>
      <c r="S242" s="79"/>
      <c r="T242" s="79"/>
    </row>
    <row r="243" spans="1:20" ht="12.75" customHeight="1" x14ac:dyDescent="0.25">
      <c r="A243" s="79"/>
      <c r="B243" s="79"/>
      <c r="C243" s="79"/>
      <c r="D243" s="79"/>
      <c r="E243" s="79"/>
      <c r="F243" s="79"/>
      <c r="G243" s="79"/>
      <c r="H243" s="444"/>
      <c r="I243" s="444"/>
      <c r="J243" s="444"/>
      <c r="K243" s="444"/>
      <c r="L243" s="79"/>
      <c r="M243" s="79"/>
      <c r="N243" s="79"/>
      <c r="O243" s="79"/>
      <c r="P243" s="79"/>
      <c r="Q243" s="79"/>
      <c r="R243" s="79"/>
      <c r="S243" s="79"/>
      <c r="T243" s="79"/>
    </row>
    <row r="244" spans="1:20" ht="12.75" customHeight="1" x14ac:dyDescent="0.25">
      <c r="A244" s="79"/>
      <c r="B244" s="79"/>
      <c r="C244" s="79"/>
      <c r="D244" s="79"/>
      <c r="E244" s="79"/>
      <c r="F244" s="79"/>
      <c r="G244" s="79"/>
      <c r="H244" s="444"/>
      <c r="I244" s="444"/>
      <c r="J244" s="444"/>
      <c r="K244" s="444"/>
      <c r="L244" s="79"/>
      <c r="M244" s="79"/>
      <c r="N244" s="79"/>
      <c r="O244" s="79"/>
      <c r="P244" s="79"/>
      <c r="Q244" s="79"/>
      <c r="R244" s="79"/>
      <c r="S244" s="79"/>
      <c r="T244" s="79"/>
    </row>
    <row r="245" spans="1:20" ht="12.75" customHeight="1" x14ac:dyDescent="0.25">
      <c r="A245" s="79"/>
      <c r="B245" s="79"/>
      <c r="C245" s="79"/>
      <c r="D245" s="79"/>
      <c r="E245" s="79"/>
      <c r="F245" s="79"/>
      <c r="G245" s="79"/>
      <c r="H245" s="444"/>
      <c r="I245" s="444"/>
      <c r="J245" s="444"/>
      <c r="K245" s="444"/>
      <c r="L245" s="79"/>
      <c r="M245" s="79"/>
      <c r="N245" s="79"/>
      <c r="O245" s="79"/>
      <c r="P245" s="79"/>
      <c r="Q245" s="79"/>
      <c r="R245" s="79"/>
      <c r="S245" s="79"/>
      <c r="T245" s="79"/>
    </row>
    <row r="246" spans="1:20" ht="12.75" customHeight="1" x14ac:dyDescent="0.25">
      <c r="A246" s="79"/>
      <c r="B246" s="79"/>
      <c r="C246" s="79"/>
      <c r="D246" s="79"/>
      <c r="E246" s="79"/>
      <c r="F246" s="79"/>
      <c r="G246" s="79"/>
      <c r="H246" s="444"/>
      <c r="I246" s="444"/>
      <c r="J246" s="444"/>
      <c r="K246" s="444"/>
      <c r="L246" s="79"/>
      <c r="M246" s="79"/>
      <c r="N246" s="79"/>
      <c r="O246" s="79"/>
      <c r="P246" s="79"/>
      <c r="Q246" s="79"/>
      <c r="R246" s="79"/>
      <c r="S246" s="79"/>
      <c r="T246" s="79"/>
    </row>
    <row r="247" spans="1:20" ht="12.75" customHeight="1" x14ac:dyDescent="0.25">
      <c r="A247" s="79"/>
      <c r="B247" s="79"/>
      <c r="C247" s="79"/>
      <c r="D247" s="79"/>
      <c r="E247" s="79"/>
      <c r="F247" s="79"/>
      <c r="G247" s="79"/>
      <c r="H247" s="444"/>
      <c r="I247" s="444"/>
      <c r="J247" s="444"/>
      <c r="K247" s="444"/>
      <c r="L247" s="79"/>
      <c r="M247" s="79"/>
      <c r="N247" s="79"/>
      <c r="O247" s="79"/>
      <c r="P247" s="79"/>
      <c r="Q247" s="79"/>
      <c r="R247" s="79"/>
      <c r="S247" s="79"/>
      <c r="T247" s="79"/>
    </row>
    <row r="248" spans="1:20" ht="12.75" customHeight="1" x14ac:dyDescent="0.25">
      <c r="A248" s="79"/>
      <c r="B248" s="79"/>
      <c r="C248" s="79"/>
      <c r="D248" s="79"/>
      <c r="E248" s="79"/>
      <c r="F248" s="79"/>
      <c r="G248" s="79"/>
      <c r="H248" s="444"/>
      <c r="I248" s="444"/>
      <c r="J248" s="444"/>
      <c r="K248" s="444"/>
      <c r="L248" s="79"/>
      <c r="M248" s="79"/>
      <c r="N248" s="79"/>
      <c r="O248" s="79"/>
      <c r="P248" s="79"/>
      <c r="Q248" s="79"/>
      <c r="R248" s="79"/>
      <c r="S248" s="79"/>
      <c r="T248" s="79"/>
    </row>
    <row r="249" spans="1:20" ht="12.75" customHeight="1" x14ac:dyDescent="0.25">
      <c r="A249" s="79"/>
      <c r="B249" s="79"/>
      <c r="C249" s="79"/>
      <c r="D249" s="79"/>
      <c r="E249" s="79"/>
      <c r="F249" s="79"/>
      <c r="G249" s="79"/>
      <c r="H249" s="444"/>
      <c r="I249" s="444"/>
      <c r="J249" s="444"/>
      <c r="K249" s="444"/>
      <c r="L249" s="79"/>
      <c r="M249" s="79"/>
      <c r="N249" s="79"/>
      <c r="O249" s="79"/>
      <c r="P249" s="79"/>
      <c r="Q249" s="79"/>
      <c r="R249" s="79"/>
      <c r="S249" s="79"/>
      <c r="T249" s="79"/>
    </row>
    <row r="250" spans="1:20" ht="12.75" customHeight="1" x14ac:dyDescent="0.25">
      <c r="A250" s="79"/>
      <c r="B250" s="79"/>
      <c r="C250" s="79"/>
      <c r="D250" s="79"/>
      <c r="E250" s="79"/>
      <c r="F250" s="79"/>
      <c r="G250" s="79"/>
      <c r="H250" s="444"/>
      <c r="I250" s="444"/>
      <c r="J250" s="444"/>
      <c r="K250" s="444"/>
      <c r="L250" s="79"/>
      <c r="M250" s="79"/>
      <c r="N250" s="79"/>
      <c r="O250" s="79"/>
      <c r="P250" s="79"/>
      <c r="Q250" s="79"/>
      <c r="R250" s="79"/>
      <c r="S250" s="79"/>
      <c r="T250" s="79"/>
    </row>
    <row r="251" spans="1:20" ht="12.75" customHeight="1" x14ac:dyDescent="0.25">
      <c r="A251" s="79"/>
      <c r="B251" s="79"/>
      <c r="C251" s="79"/>
      <c r="D251" s="79"/>
      <c r="E251" s="79"/>
      <c r="F251" s="79"/>
      <c r="G251" s="79"/>
      <c r="H251" s="444"/>
      <c r="I251" s="444"/>
      <c r="J251" s="444"/>
      <c r="K251" s="444"/>
      <c r="L251" s="79"/>
      <c r="M251" s="79"/>
      <c r="N251" s="79"/>
      <c r="O251" s="79"/>
      <c r="P251" s="79"/>
      <c r="Q251" s="79"/>
      <c r="R251" s="79"/>
      <c r="S251" s="79"/>
      <c r="T251" s="79"/>
    </row>
    <row r="252" spans="1:20" ht="12.75" customHeight="1" x14ac:dyDescent="0.25">
      <c r="A252" s="79"/>
      <c r="B252" s="79"/>
      <c r="C252" s="79"/>
      <c r="D252" s="79"/>
      <c r="E252" s="79"/>
      <c r="F252" s="79"/>
      <c r="G252" s="79"/>
      <c r="H252" s="444"/>
      <c r="I252" s="444"/>
      <c r="J252" s="444"/>
      <c r="K252" s="444"/>
      <c r="L252" s="79"/>
      <c r="M252" s="79"/>
      <c r="N252" s="79"/>
      <c r="O252" s="79"/>
      <c r="P252" s="79"/>
      <c r="Q252" s="79"/>
      <c r="R252" s="79"/>
      <c r="S252" s="79"/>
      <c r="T252" s="79"/>
    </row>
    <row r="253" spans="1:20" ht="12.75" customHeight="1" x14ac:dyDescent="0.25">
      <c r="A253" s="79"/>
      <c r="B253" s="79"/>
      <c r="C253" s="79"/>
      <c r="D253" s="79"/>
      <c r="E253" s="79"/>
      <c r="F253" s="79"/>
      <c r="G253" s="79"/>
      <c r="H253" s="444"/>
      <c r="I253" s="444"/>
      <c r="J253" s="444"/>
      <c r="K253" s="444"/>
      <c r="L253" s="79"/>
      <c r="M253" s="79"/>
      <c r="N253" s="79"/>
      <c r="O253" s="79"/>
      <c r="P253" s="79"/>
      <c r="Q253" s="79"/>
      <c r="R253" s="79"/>
      <c r="S253" s="79"/>
      <c r="T253" s="79"/>
    </row>
    <row r="254" spans="1:20" ht="12.75" customHeight="1" x14ac:dyDescent="0.25">
      <c r="A254" s="79"/>
      <c r="B254" s="79"/>
      <c r="C254" s="79"/>
      <c r="D254" s="79"/>
      <c r="E254" s="79"/>
      <c r="F254" s="79"/>
      <c r="G254" s="79"/>
      <c r="H254" s="444"/>
      <c r="I254" s="444"/>
      <c r="J254" s="444"/>
      <c r="K254" s="444"/>
      <c r="L254" s="79"/>
      <c r="M254" s="79"/>
      <c r="N254" s="79"/>
      <c r="O254" s="79"/>
      <c r="P254" s="79"/>
      <c r="Q254" s="79"/>
      <c r="R254" s="79"/>
      <c r="S254" s="79"/>
      <c r="T254" s="79"/>
    </row>
    <row r="255" spans="1:20" ht="12.75" customHeight="1" x14ac:dyDescent="0.25">
      <c r="A255" s="79"/>
      <c r="B255" s="79"/>
      <c r="C255" s="79"/>
      <c r="D255" s="79"/>
      <c r="E255" s="79"/>
      <c r="F255" s="79"/>
      <c r="G255" s="79"/>
      <c r="H255" s="444"/>
      <c r="I255" s="444"/>
      <c r="J255" s="444"/>
      <c r="K255" s="444"/>
      <c r="L255" s="79"/>
      <c r="M255" s="79"/>
      <c r="N255" s="79"/>
      <c r="O255" s="79"/>
      <c r="P255" s="79"/>
      <c r="Q255" s="79"/>
      <c r="R255" s="79"/>
      <c r="S255" s="79"/>
      <c r="T255" s="79"/>
    </row>
    <row r="256" spans="1:20" ht="12.75" customHeight="1" x14ac:dyDescent="0.25">
      <c r="A256" s="79"/>
      <c r="B256" s="79"/>
      <c r="C256" s="79"/>
      <c r="D256" s="79"/>
      <c r="E256" s="79"/>
      <c r="F256" s="79"/>
      <c r="G256" s="79"/>
      <c r="H256" s="444"/>
      <c r="I256" s="444"/>
      <c r="J256" s="444"/>
      <c r="K256" s="444"/>
      <c r="L256" s="79"/>
      <c r="M256" s="79"/>
      <c r="N256" s="79"/>
      <c r="O256" s="79"/>
      <c r="P256" s="79"/>
      <c r="Q256" s="79"/>
      <c r="R256" s="79"/>
      <c r="S256" s="79"/>
      <c r="T256" s="79"/>
    </row>
    <row r="257" spans="1:20" ht="12.75" customHeight="1" x14ac:dyDescent="0.25">
      <c r="A257" s="79"/>
      <c r="B257" s="79"/>
      <c r="C257" s="79"/>
      <c r="D257" s="79"/>
      <c r="E257" s="79"/>
      <c r="F257" s="79"/>
      <c r="G257" s="79"/>
      <c r="H257" s="444"/>
      <c r="I257" s="444"/>
      <c r="J257" s="444"/>
      <c r="K257" s="444"/>
      <c r="L257" s="79"/>
      <c r="M257" s="79"/>
      <c r="N257" s="79"/>
      <c r="O257" s="79"/>
      <c r="P257" s="79"/>
      <c r="Q257" s="79"/>
      <c r="R257" s="79"/>
      <c r="S257" s="79"/>
      <c r="T257" s="79"/>
    </row>
    <row r="258" spans="1:20" ht="12.75" customHeight="1" x14ac:dyDescent="0.25">
      <c r="A258" s="79"/>
      <c r="B258" s="79"/>
      <c r="C258" s="79"/>
      <c r="D258" s="79"/>
      <c r="E258" s="79"/>
      <c r="F258" s="79"/>
      <c r="G258" s="79"/>
      <c r="H258" s="444"/>
      <c r="I258" s="444"/>
      <c r="J258" s="444"/>
      <c r="K258" s="444"/>
      <c r="L258" s="79"/>
      <c r="M258" s="79"/>
      <c r="N258" s="79"/>
      <c r="O258" s="79"/>
      <c r="P258" s="79"/>
      <c r="Q258" s="79"/>
      <c r="R258" s="79"/>
      <c r="S258" s="79"/>
      <c r="T258" s="79"/>
    </row>
    <row r="259" spans="1:20" ht="12.75" customHeight="1" x14ac:dyDescent="0.25">
      <c r="A259" s="79"/>
      <c r="B259" s="79"/>
      <c r="C259" s="79"/>
      <c r="D259" s="79"/>
      <c r="E259" s="79"/>
      <c r="F259" s="79"/>
      <c r="G259" s="79"/>
      <c r="H259" s="444"/>
      <c r="I259" s="444"/>
      <c r="J259" s="444"/>
      <c r="K259" s="444"/>
      <c r="L259" s="79"/>
      <c r="M259" s="79"/>
      <c r="N259" s="79"/>
      <c r="O259" s="79"/>
      <c r="P259" s="79"/>
      <c r="Q259" s="79"/>
      <c r="R259" s="79"/>
      <c r="S259" s="79"/>
      <c r="T259" s="79"/>
    </row>
    <row r="260" spans="1:20" ht="12.75" customHeight="1" x14ac:dyDescent="0.25">
      <c r="A260" s="79"/>
      <c r="B260" s="79"/>
      <c r="C260" s="79"/>
      <c r="D260" s="79"/>
      <c r="E260" s="79"/>
      <c r="F260" s="79"/>
      <c r="G260" s="79"/>
      <c r="H260" s="444"/>
      <c r="I260" s="444"/>
      <c r="J260" s="444"/>
      <c r="K260" s="444"/>
      <c r="L260" s="79"/>
      <c r="M260" s="79"/>
      <c r="N260" s="79"/>
      <c r="O260" s="79"/>
      <c r="P260" s="79"/>
      <c r="Q260" s="79"/>
      <c r="R260" s="79"/>
      <c r="S260" s="79"/>
      <c r="T260" s="79"/>
    </row>
    <row r="261" spans="1:20" ht="12.75" customHeight="1" x14ac:dyDescent="0.25">
      <c r="A261" s="79"/>
      <c r="B261" s="79"/>
      <c r="C261" s="79"/>
      <c r="D261" s="79"/>
      <c r="E261" s="79"/>
      <c r="F261" s="79"/>
      <c r="G261" s="79"/>
      <c r="H261" s="444"/>
      <c r="I261" s="444"/>
      <c r="J261" s="444"/>
      <c r="K261" s="444"/>
      <c r="L261" s="79"/>
      <c r="M261" s="79"/>
      <c r="N261" s="79"/>
      <c r="O261" s="79"/>
      <c r="P261" s="79"/>
      <c r="Q261" s="79"/>
      <c r="R261" s="79"/>
      <c r="S261" s="79"/>
      <c r="T261" s="79"/>
    </row>
    <row r="262" spans="1:20" ht="12.75" customHeight="1" x14ac:dyDescent="0.25">
      <c r="A262" s="79"/>
      <c r="B262" s="79"/>
      <c r="C262" s="79"/>
      <c r="D262" s="79"/>
      <c r="E262" s="79"/>
      <c r="F262" s="79"/>
      <c r="G262" s="79"/>
      <c r="H262" s="444"/>
      <c r="I262" s="444"/>
      <c r="J262" s="444"/>
      <c r="K262" s="444"/>
      <c r="L262" s="79"/>
      <c r="M262" s="79"/>
      <c r="N262" s="79"/>
      <c r="O262" s="79"/>
      <c r="P262" s="79"/>
      <c r="Q262" s="79"/>
      <c r="R262" s="79"/>
      <c r="S262" s="79"/>
      <c r="T262" s="79"/>
    </row>
    <row r="263" spans="1:20" ht="12.75" customHeight="1" x14ac:dyDescent="0.25">
      <c r="A263" s="79"/>
      <c r="B263" s="79"/>
      <c r="C263" s="79"/>
      <c r="D263" s="79"/>
      <c r="E263" s="79"/>
      <c r="F263" s="79"/>
      <c r="G263" s="79"/>
      <c r="H263" s="444"/>
      <c r="I263" s="444"/>
      <c r="J263" s="444"/>
      <c r="K263" s="444"/>
      <c r="L263" s="79"/>
      <c r="M263" s="79"/>
      <c r="N263" s="79"/>
      <c r="O263" s="79"/>
      <c r="P263" s="79"/>
      <c r="Q263" s="79"/>
      <c r="R263" s="79"/>
      <c r="S263" s="79"/>
      <c r="T263" s="79"/>
    </row>
    <row r="264" spans="1:20" ht="12.75" customHeight="1" x14ac:dyDescent="0.25">
      <c r="A264" s="79"/>
      <c r="B264" s="79"/>
      <c r="C264" s="79"/>
      <c r="D264" s="79"/>
      <c r="E264" s="79"/>
      <c r="F264" s="79"/>
      <c r="G264" s="79"/>
      <c r="H264" s="444"/>
      <c r="I264" s="444"/>
      <c r="J264" s="444"/>
      <c r="K264" s="444"/>
      <c r="L264" s="79"/>
      <c r="M264" s="79"/>
      <c r="N264" s="79"/>
      <c r="O264" s="79"/>
      <c r="P264" s="79"/>
      <c r="Q264" s="79"/>
      <c r="R264" s="79"/>
      <c r="S264" s="79"/>
      <c r="T264" s="79"/>
    </row>
    <row r="265" spans="1:20" ht="12.75" customHeight="1" x14ac:dyDescent="0.25">
      <c r="A265" s="79"/>
      <c r="B265" s="79"/>
      <c r="C265" s="79"/>
      <c r="D265" s="79"/>
      <c r="E265" s="79"/>
      <c r="F265" s="79"/>
      <c r="G265" s="79"/>
      <c r="H265" s="444"/>
      <c r="I265" s="444"/>
      <c r="J265" s="444"/>
      <c r="K265" s="444"/>
      <c r="L265" s="79"/>
      <c r="M265" s="79"/>
      <c r="N265" s="79"/>
      <c r="O265" s="79"/>
      <c r="P265" s="79"/>
      <c r="Q265" s="79"/>
      <c r="R265" s="79"/>
      <c r="S265" s="79"/>
      <c r="T265" s="79"/>
    </row>
    <row r="266" spans="1:20" ht="12.75" customHeight="1" x14ac:dyDescent="0.25">
      <c r="A266" s="79"/>
      <c r="B266" s="79"/>
      <c r="C266" s="79"/>
      <c r="D266" s="79"/>
      <c r="E266" s="79"/>
      <c r="F266" s="79"/>
      <c r="G266" s="79"/>
      <c r="H266" s="444"/>
      <c r="I266" s="444"/>
      <c r="J266" s="444"/>
      <c r="K266" s="444"/>
      <c r="L266" s="79"/>
      <c r="M266" s="79"/>
      <c r="N266" s="79"/>
      <c r="O266" s="79"/>
      <c r="P266" s="79"/>
      <c r="Q266" s="79"/>
      <c r="R266" s="79"/>
      <c r="S266" s="79"/>
      <c r="T266" s="79"/>
    </row>
    <row r="267" spans="1:20" ht="12.75" customHeight="1" x14ac:dyDescent="0.25">
      <c r="A267" s="79"/>
      <c r="B267" s="79"/>
      <c r="C267" s="79"/>
      <c r="D267" s="79"/>
      <c r="E267" s="79"/>
      <c r="F267" s="79"/>
      <c r="G267" s="79"/>
      <c r="H267" s="444"/>
      <c r="I267" s="444"/>
      <c r="J267" s="444"/>
      <c r="K267" s="444"/>
      <c r="L267" s="79"/>
      <c r="M267" s="79"/>
      <c r="N267" s="79"/>
      <c r="O267" s="79"/>
      <c r="P267" s="79"/>
      <c r="Q267" s="79"/>
      <c r="R267" s="79"/>
      <c r="S267" s="79"/>
      <c r="T267" s="79"/>
    </row>
    <row r="268" spans="1:20" ht="12.75" customHeight="1" x14ac:dyDescent="0.25">
      <c r="A268" s="79"/>
      <c r="B268" s="79"/>
      <c r="C268" s="79"/>
      <c r="D268" s="79"/>
      <c r="E268" s="79"/>
      <c r="F268" s="79"/>
      <c r="G268" s="79"/>
      <c r="H268" s="444"/>
      <c r="I268" s="444"/>
      <c r="J268" s="444"/>
      <c r="K268" s="444"/>
      <c r="L268" s="79"/>
      <c r="M268" s="79"/>
      <c r="N268" s="79"/>
      <c r="O268" s="79"/>
      <c r="P268" s="79"/>
      <c r="Q268" s="79"/>
      <c r="R268" s="79"/>
      <c r="S268" s="79"/>
      <c r="T268" s="79"/>
    </row>
    <row r="269" spans="1:20" ht="12.75" customHeight="1" x14ac:dyDescent="0.25">
      <c r="A269" s="79"/>
      <c r="B269" s="79"/>
      <c r="C269" s="79"/>
      <c r="D269" s="79"/>
      <c r="E269" s="79"/>
      <c r="F269" s="79"/>
      <c r="G269" s="79"/>
      <c r="H269" s="444"/>
      <c r="I269" s="444"/>
      <c r="J269" s="444"/>
      <c r="K269" s="444"/>
      <c r="L269" s="79"/>
      <c r="M269" s="79"/>
      <c r="N269" s="79"/>
      <c r="O269" s="79"/>
      <c r="P269" s="79"/>
      <c r="Q269" s="79"/>
      <c r="R269" s="79"/>
      <c r="S269" s="79"/>
      <c r="T269" s="79"/>
    </row>
    <row r="270" spans="1:20" ht="12.75" customHeight="1" x14ac:dyDescent="0.25">
      <c r="A270" s="79"/>
      <c r="B270" s="79"/>
      <c r="C270" s="79"/>
      <c r="D270" s="79"/>
      <c r="E270" s="79"/>
      <c r="F270" s="79"/>
      <c r="G270" s="79"/>
      <c r="H270" s="444"/>
      <c r="I270" s="444"/>
      <c r="J270" s="444"/>
      <c r="K270" s="444"/>
      <c r="L270" s="79"/>
      <c r="M270" s="79"/>
      <c r="N270" s="79"/>
      <c r="O270" s="79"/>
      <c r="P270" s="79"/>
      <c r="Q270" s="79"/>
      <c r="R270" s="79"/>
      <c r="S270" s="79"/>
      <c r="T270" s="79"/>
    </row>
    <row r="271" spans="1:20" ht="12.75" customHeight="1" x14ac:dyDescent="0.25">
      <c r="A271" s="79"/>
      <c r="B271" s="79"/>
      <c r="C271" s="79"/>
      <c r="D271" s="79"/>
      <c r="E271" s="79"/>
      <c r="F271" s="79"/>
      <c r="G271" s="79"/>
      <c r="H271" s="444"/>
      <c r="I271" s="444"/>
      <c r="J271" s="444"/>
      <c r="K271" s="444"/>
      <c r="L271" s="79"/>
      <c r="M271" s="79"/>
      <c r="N271" s="79"/>
      <c r="O271" s="79"/>
      <c r="P271" s="79"/>
      <c r="Q271" s="79"/>
      <c r="R271" s="79"/>
      <c r="S271" s="79"/>
      <c r="T271" s="79"/>
    </row>
    <row r="272" spans="1:20" ht="12.75" customHeight="1" x14ac:dyDescent="0.25">
      <c r="A272" s="79"/>
      <c r="B272" s="79"/>
      <c r="C272" s="79"/>
      <c r="D272" s="79"/>
      <c r="E272" s="79"/>
      <c r="F272" s="79"/>
      <c r="G272" s="79"/>
      <c r="H272" s="444"/>
      <c r="I272" s="444"/>
      <c r="J272" s="444"/>
      <c r="K272" s="444"/>
      <c r="L272" s="79"/>
      <c r="M272" s="79"/>
      <c r="N272" s="79"/>
      <c r="O272" s="79"/>
      <c r="P272" s="79"/>
      <c r="Q272" s="79"/>
      <c r="R272" s="79"/>
      <c r="S272" s="79"/>
      <c r="T272" s="79"/>
    </row>
    <row r="273" spans="1:20" ht="12.75" customHeight="1" x14ac:dyDescent="0.25">
      <c r="A273" s="79"/>
      <c r="B273" s="79"/>
      <c r="C273" s="79"/>
      <c r="D273" s="79"/>
      <c r="E273" s="79"/>
      <c r="F273" s="79"/>
      <c r="G273" s="79"/>
      <c r="H273" s="444"/>
      <c r="I273" s="444"/>
      <c r="J273" s="444"/>
      <c r="K273" s="444"/>
      <c r="L273" s="79"/>
      <c r="M273" s="79"/>
      <c r="N273" s="79"/>
      <c r="O273" s="79"/>
      <c r="P273" s="79"/>
      <c r="Q273" s="79"/>
      <c r="R273" s="79"/>
      <c r="S273" s="79"/>
      <c r="T273" s="79"/>
    </row>
    <row r="274" spans="1:20" ht="12.75" customHeight="1" x14ac:dyDescent="0.25">
      <c r="A274" s="79"/>
      <c r="B274" s="79"/>
      <c r="C274" s="79"/>
      <c r="D274" s="79"/>
      <c r="E274" s="79"/>
      <c r="F274" s="79"/>
      <c r="G274" s="79"/>
      <c r="H274" s="444"/>
      <c r="I274" s="444"/>
      <c r="J274" s="444"/>
      <c r="K274" s="444"/>
      <c r="L274" s="79"/>
      <c r="M274" s="79"/>
      <c r="N274" s="79"/>
      <c r="O274" s="79"/>
      <c r="P274" s="79"/>
      <c r="Q274" s="79"/>
      <c r="R274" s="79"/>
      <c r="S274" s="79"/>
      <c r="T274" s="79"/>
    </row>
    <row r="275" spans="1:20" ht="12.75" customHeight="1" x14ac:dyDescent="0.25">
      <c r="A275" s="79"/>
      <c r="B275" s="79"/>
      <c r="C275" s="79"/>
      <c r="D275" s="79"/>
      <c r="E275" s="79"/>
      <c r="F275" s="79"/>
      <c r="G275" s="79"/>
      <c r="H275" s="444"/>
      <c r="I275" s="444"/>
      <c r="J275" s="444"/>
      <c r="K275" s="444"/>
      <c r="L275" s="79"/>
      <c r="M275" s="79"/>
      <c r="N275" s="79"/>
      <c r="O275" s="79"/>
      <c r="P275" s="79"/>
      <c r="Q275" s="79"/>
      <c r="R275" s="79"/>
      <c r="S275" s="79"/>
      <c r="T275" s="79"/>
    </row>
    <row r="276" spans="1:20" ht="12.75" customHeight="1" x14ac:dyDescent="0.25">
      <c r="A276" s="79"/>
      <c r="B276" s="79"/>
      <c r="C276" s="79"/>
      <c r="D276" s="79"/>
      <c r="E276" s="79"/>
      <c r="F276" s="79"/>
      <c r="G276" s="79"/>
      <c r="H276" s="444"/>
      <c r="I276" s="444"/>
      <c r="J276" s="444"/>
      <c r="K276" s="444"/>
      <c r="L276" s="79"/>
      <c r="M276" s="79"/>
      <c r="N276" s="79"/>
      <c r="O276" s="79"/>
      <c r="P276" s="79"/>
      <c r="Q276" s="79"/>
      <c r="R276" s="79"/>
      <c r="S276" s="79"/>
      <c r="T276" s="79"/>
    </row>
    <row r="277" spans="1:20" ht="12.75" customHeight="1" x14ac:dyDescent="0.25">
      <c r="A277" s="79"/>
      <c r="B277" s="79"/>
      <c r="C277" s="79"/>
      <c r="D277" s="79"/>
      <c r="E277" s="79"/>
      <c r="F277" s="79"/>
      <c r="G277" s="79"/>
      <c r="H277" s="444"/>
      <c r="I277" s="444"/>
      <c r="J277" s="444"/>
      <c r="K277" s="444"/>
      <c r="L277" s="79"/>
      <c r="M277" s="79"/>
      <c r="N277" s="79"/>
      <c r="O277" s="79"/>
      <c r="P277" s="79"/>
      <c r="Q277" s="79"/>
      <c r="R277" s="79"/>
      <c r="S277" s="79"/>
      <c r="T277" s="79"/>
    </row>
    <row r="278" spans="1:20" ht="12.75" customHeight="1" x14ac:dyDescent="0.25">
      <c r="A278" s="79"/>
      <c r="B278" s="79"/>
      <c r="C278" s="79"/>
      <c r="D278" s="79"/>
      <c r="E278" s="79"/>
      <c r="F278" s="79"/>
      <c r="G278" s="79"/>
      <c r="H278" s="444"/>
      <c r="I278" s="444"/>
      <c r="J278" s="444"/>
      <c r="K278" s="444"/>
      <c r="L278" s="79"/>
      <c r="M278" s="79"/>
      <c r="N278" s="79"/>
      <c r="O278" s="79"/>
      <c r="P278" s="79"/>
      <c r="Q278" s="79"/>
      <c r="R278" s="79"/>
      <c r="S278" s="79"/>
      <c r="T278" s="79"/>
    </row>
    <row r="279" spans="1:20" ht="12.75" customHeight="1" x14ac:dyDescent="0.25">
      <c r="A279" s="79"/>
      <c r="B279" s="79"/>
      <c r="C279" s="79"/>
      <c r="D279" s="79"/>
      <c r="E279" s="79"/>
      <c r="F279" s="79"/>
      <c r="G279" s="79"/>
      <c r="H279" s="444"/>
      <c r="I279" s="444"/>
      <c r="J279" s="444"/>
      <c r="K279" s="444"/>
      <c r="L279" s="79"/>
      <c r="M279" s="79"/>
      <c r="N279" s="79"/>
      <c r="O279" s="79"/>
      <c r="P279" s="79"/>
      <c r="Q279" s="79"/>
      <c r="R279" s="79"/>
      <c r="S279" s="79"/>
      <c r="T279" s="79"/>
    </row>
    <row r="280" spans="1:20" ht="12.75" customHeight="1" x14ac:dyDescent="0.25">
      <c r="A280" s="79"/>
      <c r="B280" s="79"/>
      <c r="C280" s="79"/>
      <c r="D280" s="79"/>
      <c r="E280" s="79"/>
      <c r="F280" s="79"/>
      <c r="G280" s="79"/>
      <c r="H280" s="444"/>
      <c r="I280" s="444"/>
      <c r="J280" s="444"/>
      <c r="K280" s="444"/>
      <c r="L280" s="79"/>
      <c r="M280" s="79"/>
      <c r="N280" s="79"/>
      <c r="O280" s="79"/>
      <c r="P280" s="79"/>
      <c r="Q280" s="79"/>
      <c r="R280" s="79"/>
      <c r="S280" s="79"/>
      <c r="T280" s="79"/>
    </row>
    <row r="281" spans="1:20" ht="12.75" customHeight="1" x14ac:dyDescent="0.25">
      <c r="A281" s="79"/>
      <c r="B281" s="79"/>
      <c r="C281" s="79"/>
      <c r="D281" s="79"/>
      <c r="E281" s="79"/>
      <c r="F281" s="79"/>
      <c r="G281" s="79"/>
      <c r="H281" s="444"/>
      <c r="I281" s="444"/>
      <c r="J281" s="444"/>
      <c r="K281" s="444"/>
      <c r="L281" s="79"/>
      <c r="M281" s="79"/>
      <c r="N281" s="79"/>
      <c r="O281" s="79"/>
      <c r="P281" s="79"/>
      <c r="Q281" s="79"/>
      <c r="R281" s="79"/>
      <c r="S281" s="79"/>
      <c r="T281" s="79"/>
    </row>
    <row r="282" spans="1:20" ht="12.75" customHeight="1" x14ac:dyDescent="0.25">
      <c r="A282" s="79"/>
      <c r="B282" s="79"/>
      <c r="C282" s="79"/>
      <c r="D282" s="79"/>
      <c r="E282" s="79"/>
      <c r="F282" s="79"/>
      <c r="G282" s="79"/>
      <c r="H282" s="444"/>
      <c r="I282" s="444"/>
      <c r="J282" s="444"/>
      <c r="K282" s="444"/>
      <c r="L282" s="79"/>
      <c r="M282" s="79"/>
      <c r="N282" s="79"/>
      <c r="O282" s="79"/>
      <c r="P282" s="79"/>
      <c r="Q282" s="79"/>
      <c r="R282" s="79"/>
      <c r="S282" s="79"/>
      <c r="T282" s="79"/>
    </row>
    <row r="283" spans="1:20" ht="12.75" customHeight="1" x14ac:dyDescent="0.25">
      <c r="A283" s="79"/>
      <c r="B283" s="79"/>
      <c r="C283" s="79"/>
      <c r="D283" s="79"/>
      <c r="E283" s="79"/>
      <c r="F283" s="79"/>
      <c r="G283" s="79"/>
      <c r="H283" s="444"/>
      <c r="I283" s="444"/>
      <c r="J283" s="444"/>
      <c r="K283" s="444"/>
      <c r="L283" s="79"/>
      <c r="M283" s="79"/>
      <c r="N283" s="79"/>
      <c r="O283" s="79"/>
      <c r="P283" s="79"/>
      <c r="Q283" s="79"/>
      <c r="R283" s="79"/>
      <c r="S283" s="79"/>
      <c r="T283" s="79"/>
    </row>
    <row r="284" spans="1:20" ht="12.75" customHeight="1" x14ac:dyDescent="0.25">
      <c r="A284" s="79"/>
      <c r="B284" s="79"/>
      <c r="C284" s="79"/>
      <c r="D284" s="79"/>
      <c r="E284" s="79"/>
      <c r="F284" s="79"/>
      <c r="G284" s="79"/>
      <c r="H284" s="444"/>
      <c r="I284" s="444"/>
      <c r="J284" s="444"/>
      <c r="K284" s="444"/>
      <c r="L284" s="79"/>
      <c r="M284" s="79"/>
      <c r="N284" s="79"/>
      <c r="O284" s="79"/>
      <c r="P284" s="79"/>
      <c r="Q284" s="79"/>
      <c r="R284" s="79"/>
      <c r="S284" s="79"/>
      <c r="T284" s="79"/>
    </row>
    <row r="285" spans="1:20" ht="12.75" customHeight="1" x14ac:dyDescent="0.25">
      <c r="A285" s="79"/>
      <c r="B285" s="79"/>
      <c r="C285" s="79"/>
      <c r="D285" s="79"/>
      <c r="E285" s="79"/>
      <c r="F285" s="79"/>
      <c r="G285" s="79"/>
      <c r="H285" s="444"/>
      <c r="I285" s="444"/>
      <c r="J285" s="444"/>
      <c r="K285" s="444"/>
      <c r="L285" s="79"/>
      <c r="M285" s="79"/>
      <c r="N285" s="79"/>
      <c r="O285" s="79"/>
      <c r="P285" s="79"/>
      <c r="Q285" s="79"/>
      <c r="R285" s="79"/>
      <c r="S285" s="79"/>
      <c r="T285" s="79"/>
    </row>
    <row r="286" spans="1:20" ht="12.75" customHeight="1" x14ac:dyDescent="0.25">
      <c r="A286" s="79"/>
      <c r="B286" s="79"/>
      <c r="C286" s="79"/>
      <c r="D286" s="79"/>
      <c r="E286" s="79"/>
      <c r="F286" s="79"/>
      <c r="G286" s="79"/>
      <c r="H286" s="444"/>
      <c r="I286" s="444"/>
      <c r="J286" s="444"/>
      <c r="K286" s="444"/>
      <c r="L286" s="79"/>
      <c r="M286" s="79"/>
      <c r="N286" s="79"/>
      <c r="O286" s="79"/>
      <c r="P286" s="79"/>
      <c r="Q286" s="79"/>
      <c r="R286" s="79"/>
      <c r="S286" s="79"/>
      <c r="T286" s="79"/>
    </row>
    <row r="287" spans="1:20" ht="12.75" customHeight="1" x14ac:dyDescent="0.25">
      <c r="A287" s="79"/>
      <c r="B287" s="79"/>
      <c r="C287" s="79"/>
      <c r="D287" s="79"/>
      <c r="E287" s="79"/>
      <c r="F287" s="79"/>
      <c r="G287" s="79"/>
      <c r="H287" s="444"/>
      <c r="I287" s="444"/>
      <c r="J287" s="444"/>
      <c r="K287" s="444"/>
      <c r="L287" s="79"/>
      <c r="M287" s="79"/>
      <c r="N287" s="79"/>
      <c r="O287" s="79"/>
      <c r="P287" s="79"/>
      <c r="Q287" s="79"/>
      <c r="R287" s="79"/>
      <c r="S287" s="79"/>
      <c r="T287" s="79"/>
    </row>
    <row r="288" spans="1:20" ht="12.75" customHeight="1" x14ac:dyDescent="0.25">
      <c r="A288" s="79"/>
      <c r="B288" s="79"/>
      <c r="C288" s="79"/>
      <c r="D288" s="79"/>
      <c r="E288" s="79"/>
      <c r="F288" s="79"/>
      <c r="G288" s="79"/>
      <c r="H288" s="444"/>
      <c r="I288" s="444"/>
      <c r="J288" s="444"/>
      <c r="K288" s="444"/>
      <c r="L288" s="79"/>
      <c r="M288" s="79"/>
      <c r="N288" s="79"/>
      <c r="O288" s="79"/>
      <c r="P288" s="79"/>
      <c r="Q288" s="79"/>
      <c r="R288" s="79"/>
      <c r="S288" s="79"/>
      <c r="T288" s="79"/>
    </row>
    <row r="289" spans="1:20" ht="12.75" customHeight="1" x14ac:dyDescent="0.25">
      <c r="A289" s="79"/>
      <c r="B289" s="79"/>
      <c r="C289" s="79"/>
      <c r="D289" s="79"/>
      <c r="E289" s="79"/>
      <c r="F289" s="79"/>
      <c r="G289" s="79"/>
      <c r="H289" s="444"/>
      <c r="I289" s="444"/>
      <c r="J289" s="444"/>
      <c r="K289" s="444"/>
      <c r="L289" s="79"/>
      <c r="M289" s="79"/>
      <c r="N289" s="79"/>
      <c r="O289" s="79"/>
      <c r="P289" s="79"/>
      <c r="Q289" s="79"/>
      <c r="R289" s="79"/>
      <c r="S289" s="79"/>
      <c r="T289" s="79"/>
    </row>
    <row r="290" spans="1:20" ht="12.75" customHeight="1" x14ac:dyDescent="0.25">
      <c r="A290" s="79"/>
      <c r="B290" s="79"/>
      <c r="C290" s="79"/>
      <c r="D290" s="79"/>
      <c r="E290" s="79"/>
      <c r="F290" s="79"/>
      <c r="G290" s="79"/>
      <c r="H290" s="444"/>
      <c r="I290" s="444"/>
      <c r="J290" s="444"/>
      <c r="K290" s="444"/>
      <c r="L290" s="79"/>
      <c r="M290" s="79"/>
      <c r="N290" s="79"/>
      <c r="O290" s="79"/>
      <c r="P290" s="79"/>
      <c r="Q290" s="79"/>
      <c r="R290" s="79"/>
      <c r="S290" s="79"/>
      <c r="T290" s="79"/>
    </row>
    <row r="291" spans="1:20" ht="12.75" customHeight="1" x14ac:dyDescent="0.25">
      <c r="A291" s="79"/>
      <c r="B291" s="79"/>
      <c r="C291" s="79"/>
      <c r="D291" s="79"/>
      <c r="E291" s="79"/>
      <c r="F291" s="79"/>
      <c r="G291" s="79"/>
      <c r="H291" s="444"/>
      <c r="I291" s="444"/>
      <c r="J291" s="444"/>
      <c r="K291" s="444"/>
      <c r="L291" s="79"/>
      <c r="M291" s="79"/>
      <c r="N291" s="79"/>
      <c r="O291" s="79"/>
      <c r="P291" s="79"/>
      <c r="Q291" s="79"/>
      <c r="R291" s="79"/>
      <c r="S291" s="79"/>
      <c r="T291" s="79"/>
    </row>
    <row r="292" spans="1:20" ht="12.75" customHeight="1" x14ac:dyDescent="0.25">
      <c r="A292" s="79"/>
      <c r="B292" s="79"/>
      <c r="C292" s="79"/>
      <c r="D292" s="79"/>
      <c r="E292" s="79"/>
      <c r="F292" s="79"/>
      <c r="G292" s="79"/>
      <c r="H292" s="444"/>
      <c r="I292" s="444"/>
      <c r="J292" s="444"/>
      <c r="K292" s="444"/>
      <c r="L292" s="79"/>
      <c r="M292" s="79"/>
      <c r="N292" s="79"/>
      <c r="O292" s="79"/>
      <c r="P292" s="79"/>
      <c r="Q292" s="79"/>
      <c r="R292" s="79"/>
      <c r="S292" s="79"/>
      <c r="T292" s="79"/>
    </row>
    <row r="293" spans="1:20" ht="12.75" customHeight="1" x14ac:dyDescent="0.25">
      <c r="A293" s="79"/>
      <c r="B293" s="79"/>
      <c r="C293" s="79"/>
      <c r="D293" s="79"/>
      <c r="E293" s="79"/>
      <c r="F293" s="79"/>
      <c r="G293" s="79"/>
      <c r="H293" s="444"/>
      <c r="I293" s="444"/>
      <c r="J293" s="444"/>
      <c r="K293" s="444"/>
      <c r="L293" s="79"/>
      <c r="M293" s="79"/>
      <c r="N293" s="79"/>
      <c r="O293" s="79"/>
      <c r="P293" s="79"/>
      <c r="Q293" s="79"/>
      <c r="R293" s="79"/>
      <c r="S293" s="79"/>
      <c r="T293" s="79"/>
    </row>
    <row r="294" spans="1:20" ht="12.75" customHeight="1" x14ac:dyDescent="0.25">
      <c r="A294" s="79"/>
      <c r="B294" s="79"/>
      <c r="C294" s="79"/>
      <c r="D294" s="79"/>
      <c r="E294" s="79"/>
      <c r="F294" s="79"/>
      <c r="G294" s="79"/>
      <c r="H294" s="444"/>
      <c r="I294" s="444"/>
      <c r="J294" s="444"/>
      <c r="K294" s="444"/>
      <c r="L294" s="79"/>
      <c r="M294" s="79"/>
      <c r="N294" s="79"/>
      <c r="O294" s="79"/>
      <c r="P294" s="79"/>
      <c r="Q294" s="79"/>
      <c r="R294" s="79"/>
      <c r="S294" s="79"/>
      <c r="T294" s="79"/>
    </row>
    <row r="295" spans="1:20" ht="12.75" customHeight="1" x14ac:dyDescent="0.25">
      <c r="A295" s="79"/>
      <c r="B295" s="79"/>
      <c r="C295" s="79"/>
      <c r="D295" s="79"/>
      <c r="E295" s="79"/>
      <c r="F295" s="79"/>
      <c r="G295" s="79"/>
      <c r="H295" s="444"/>
      <c r="I295" s="444"/>
      <c r="J295" s="444"/>
      <c r="K295" s="444"/>
      <c r="L295" s="79"/>
      <c r="M295" s="79"/>
      <c r="N295" s="79"/>
      <c r="O295" s="79"/>
      <c r="P295" s="79"/>
      <c r="Q295" s="79"/>
      <c r="R295" s="79"/>
      <c r="S295" s="79"/>
      <c r="T295" s="79"/>
    </row>
    <row r="296" spans="1:20" ht="12.75" customHeight="1" x14ac:dyDescent="0.25">
      <c r="A296" s="79"/>
      <c r="B296" s="79"/>
      <c r="C296" s="79"/>
      <c r="D296" s="79"/>
      <c r="E296" s="79"/>
      <c r="F296" s="79"/>
      <c r="G296" s="79"/>
      <c r="H296" s="444"/>
      <c r="I296" s="444"/>
      <c r="J296" s="444"/>
      <c r="K296" s="444"/>
      <c r="L296" s="79"/>
      <c r="M296" s="79"/>
      <c r="N296" s="79"/>
      <c r="O296" s="79"/>
      <c r="P296" s="79"/>
      <c r="Q296" s="79"/>
      <c r="R296" s="79"/>
      <c r="S296" s="79"/>
      <c r="T296" s="79"/>
    </row>
    <row r="297" spans="1:20" ht="12.75" customHeight="1" x14ac:dyDescent="0.25">
      <c r="A297" s="79"/>
      <c r="B297" s="79"/>
      <c r="C297" s="79"/>
      <c r="D297" s="79"/>
      <c r="E297" s="79"/>
      <c r="F297" s="79"/>
      <c r="G297" s="79"/>
      <c r="H297" s="444"/>
      <c r="I297" s="444"/>
      <c r="J297" s="444"/>
      <c r="K297" s="444"/>
      <c r="L297" s="79"/>
      <c r="M297" s="79"/>
      <c r="N297" s="79"/>
      <c r="O297" s="79"/>
      <c r="P297" s="79"/>
      <c r="Q297" s="79"/>
      <c r="R297" s="79"/>
      <c r="S297" s="79"/>
      <c r="T297" s="79"/>
    </row>
    <row r="298" spans="1:20" ht="12.75" customHeight="1" x14ac:dyDescent="0.25">
      <c r="A298" s="79"/>
      <c r="B298" s="79"/>
      <c r="C298" s="79"/>
      <c r="D298" s="79"/>
      <c r="E298" s="79"/>
      <c r="F298" s="79"/>
      <c r="G298" s="79"/>
      <c r="H298" s="444"/>
      <c r="I298" s="444"/>
      <c r="J298" s="444"/>
      <c r="K298" s="444"/>
      <c r="L298" s="79"/>
      <c r="M298" s="79"/>
      <c r="N298" s="79"/>
      <c r="O298" s="79"/>
      <c r="P298" s="79"/>
      <c r="Q298" s="79"/>
      <c r="R298" s="79"/>
      <c r="S298" s="79"/>
      <c r="T298" s="79"/>
    </row>
    <row r="299" spans="1:20" ht="12.75" customHeight="1" x14ac:dyDescent="0.25">
      <c r="A299" s="79"/>
      <c r="B299" s="79"/>
      <c r="C299" s="79"/>
      <c r="D299" s="79"/>
      <c r="E299" s="79"/>
      <c r="F299" s="79"/>
      <c r="G299" s="79"/>
      <c r="H299" s="444"/>
      <c r="I299" s="444"/>
      <c r="J299" s="444"/>
      <c r="K299" s="444"/>
      <c r="L299" s="79"/>
      <c r="M299" s="79"/>
      <c r="N299" s="79"/>
      <c r="O299" s="79"/>
      <c r="P299" s="79"/>
      <c r="Q299" s="79"/>
      <c r="R299" s="79"/>
      <c r="S299" s="79"/>
      <c r="T299" s="79"/>
    </row>
    <row r="300" spans="1:20" ht="12.75" customHeight="1" x14ac:dyDescent="0.25">
      <c r="A300" s="79"/>
      <c r="B300" s="79"/>
      <c r="C300" s="79"/>
      <c r="D300" s="79"/>
      <c r="E300" s="79"/>
      <c r="F300" s="79"/>
      <c r="G300" s="79"/>
      <c r="H300" s="444"/>
      <c r="I300" s="444"/>
      <c r="J300" s="444"/>
      <c r="K300" s="444"/>
      <c r="L300" s="79"/>
      <c r="M300" s="79"/>
      <c r="N300" s="79"/>
      <c r="O300" s="79"/>
      <c r="P300" s="79"/>
      <c r="Q300" s="79"/>
      <c r="R300" s="79"/>
      <c r="S300" s="79"/>
      <c r="T300" s="79"/>
    </row>
    <row r="301" spans="1:20" ht="12.75" customHeight="1" x14ac:dyDescent="0.25">
      <c r="A301" s="79"/>
      <c r="B301" s="79"/>
      <c r="C301" s="79"/>
      <c r="D301" s="79"/>
      <c r="E301" s="79"/>
      <c r="F301" s="79"/>
      <c r="G301" s="79"/>
      <c r="H301" s="444"/>
      <c r="I301" s="444"/>
      <c r="J301" s="444"/>
      <c r="K301" s="444"/>
      <c r="L301" s="79"/>
      <c r="M301" s="79"/>
      <c r="N301" s="79"/>
      <c r="O301" s="79"/>
      <c r="P301" s="79"/>
      <c r="Q301" s="79"/>
      <c r="R301" s="79"/>
      <c r="S301" s="79"/>
      <c r="T301" s="79"/>
    </row>
    <row r="302" spans="1:20" ht="12.75" customHeight="1" x14ac:dyDescent="0.25">
      <c r="A302" s="79"/>
      <c r="B302" s="79"/>
      <c r="C302" s="79"/>
      <c r="D302" s="79"/>
      <c r="E302" s="79"/>
      <c r="F302" s="79"/>
      <c r="G302" s="79"/>
      <c r="H302" s="444"/>
      <c r="I302" s="444"/>
      <c r="J302" s="444"/>
      <c r="K302" s="444"/>
      <c r="L302" s="79"/>
      <c r="M302" s="79"/>
      <c r="N302" s="79"/>
      <c r="O302" s="79"/>
      <c r="P302" s="79"/>
      <c r="Q302" s="79"/>
      <c r="R302" s="79"/>
      <c r="S302" s="79"/>
      <c r="T302" s="79"/>
    </row>
    <row r="303" spans="1:20" ht="12.75" customHeight="1" x14ac:dyDescent="0.25">
      <c r="A303" s="79"/>
      <c r="B303" s="79"/>
      <c r="C303" s="79"/>
      <c r="D303" s="79"/>
      <c r="E303" s="79"/>
      <c r="F303" s="79"/>
      <c r="G303" s="79"/>
      <c r="H303" s="444"/>
      <c r="I303" s="444"/>
      <c r="J303" s="444"/>
      <c r="K303" s="444"/>
      <c r="L303" s="79"/>
      <c r="M303" s="79"/>
      <c r="N303" s="79"/>
      <c r="O303" s="79"/>
      <c r="P303" s="79"/>
      <c r="Q303" s="79"/>
      <c r="R303" s="79"/>
      <c r="S303" s="79"/>
      <c r="T303" s="79"/>
    </row>
    <row r="304" spans="1:20" ht="12.75" customHeight="1" x14ac:dyDescent="0.25">
      <c r="A304" s="79"/>
      <c r="B304" s="79"/>
      <c r="C304" s="79"/>
      <c r="D304" s="79"/>
      <c r="E304" s="79"/>
      <c r="F304" s="79"/>
      <c r="G304" s="79"/>
      <c r="H304" s="444"/>
      <c r="I304" s="444"/>
      <c r="J304" s="444"/>
      <c r="K304" s="444"/>
      <c r="L304" s="79"/>
      <c r="M304" s="79"/>
      <c r="N304" s="79"/>
      <c r="O304" s="79"/>
      <c r="P304" s="79"/>
      <c r="Q304" s="79"/>
      <c r="R304" s="79"/>
      <c r="S304" s="79"/>
      <c r="T304" s="79"/>
    </row>
    <row r="305" spans="1:20" ht="12.75" customHeight="1" x14ac:dyDescent="0.25">
      <c r="A305" s="79"/>
      <c r="B305" s="79"/>
      <c r="C305" s="79"/>
      <c r="D305" s="79"/>
      <c r="E305" s="79"/>
      <c r="F305" s="79"/>
      <c r="G305" s="79"/>
      <c r="H305" s="444"/>
      <c r="I305" s="444"/>
      <c r="J305" s="444"/>
      <c r="K305" s="444"/>
      <c r="L305" s="79"/>
      <c r="M305" s="79"/>
      <c r="N305" s="79"/>
      <c r="O305" s="79"/>
      <c r="P305" s="79"/>
      <c r="Q305" s="79"/>
      <c r="R305" s="79"/>
      <c r="S305" s="79"/>
      <c r="T305" s="79"/>
    </row>
    <row r="306" spans="1:20" ht="12.75" customHeight="1" x14ac:dyDescent="0.25">
      <c r="A306" s="79"/>
      <c r="B306" s="79"/>
      <c r="C306" s="79"/>
      <c r="D306" s="79"/>
      <c r="E306" s="79"/>
      <c r="F306" s="79"/>
      <c r="G306" s="79"/>
      <c r="H306" s="444"/>
      <c r="I306" s="444"/>
      <c r="J306" s="444"/>
      <c r="K306" s="444"/>
      <c r="L306" s="79"/>
      <c r="M306" s="79"/>
      <c r="N306" s="79"/>
      <c r="O306" s="79"/>
      <c r="P306" s="79"/>
      <c r="Q306" s="79"/>
      <c r="R306" s="79"/>
      <c r="S306" s="79"/>
      <c r="T306" s="79"/>
    </row>
    <row r="307" spans="1:20" ht="12.75" customHeight="1" x14ac:dyDescent="0.25">
      <c r="A307" s="79"/>
      <c r="B307" s="79"/>
      <c r="C307" s="79"/>
      <c r="D307" s="79"/>
      <c r="E307" s="79"/>
      <c r="F307" s="79"/>
      <c r="G307" s="79"/>
      <c r="H307" s="444"/>
      <c r="I307" s="444"/>
      <c r="J307" s="444"/>
      <c r="K307" s="444"/>
      <c r="L307" s="79"/>
      <c r="M307" s="79"/>
      <c r="N307" s="79"/>
      <c r="O307" s="79"/>
      <c r="P307" s="79"/>
      <c r="Q307" s="79"/>
      <c r="R307" s="79"/>
      <c r="S307" s="79"/>
      <c r="T307" s="79"/>
    </row>
    <row r="308" spans="1:20" ht="12.75" customHeight="1" x14ac:dyDescent="0.25">
      <c r="A308" s="79"/>
      <c r="B308" s="79"/>
      <c r="C308" s="79"/>
      <c r="D308" s="79"/>
      <c r="E308" s="79"/>
      <c r="F308" s="79"/>
      <c r="G308" s="79"/>
      <c r="H308" s="444"/>
      <c r="I308" s="444"/>
      <c r="J308" s="444"/>
      <c r="K308" s="444"/>
      <c r="L308" s="79"/>
      <c r="M308" s="79"/>
      <c r="N308" s="79"/>
      <c r="O308" s="79"/>
      <c r="P308" s="79"/>
      <c r="Q308" s="79"/>
      <c r="R308" s="79"/>
      <c r="S308" s="79"/>
      <c r="T308" s="79"/>
    </row>
    <row r="309" spans="1:20" ht="12.75" customHeight="1" x14ac:dyDescent="0.25">
      <c r="A309" s="79"/>
      <c r="B309" s="79"/>
      <c r="C309" s="79"/>
      <c r="D309" s="79"/>
      <c r="E309" s="79"/>
      <c r="F309" s="79"/>
      <c r="G309" s="79"/>
      <c r="H309" s="444"/>
      <c r="I309" s="444"/>
      <c r="J309" s="444"/>
      <c r="K309" s="444"/>
      <c r="L309" s="79"/>
      <c r="M309" s="79"/>
      <c r="N309" s="79"/>
      <c r="O309" s="79"/>
      <c r="P309" s="79"/>
      <c r="Q309" s="79"/>
      <c r="R309" s="79"/>
      <c r="S309" s="79"/>
      <c r="T309" s="79"/>
    </row>
    <row r="310" spans="1:20" ht="12.75" customHeight="1" x14ac:dyDescent="0.25">
      <c r="A310" s="79"/>
      <c r="B310" s="79"/>
      <c r="C310" s="79"/>
      <c r="D310" s="79"/>
      <c r="E310" s="79"/>
      <c r="F310" s="79"/>
      <c r="G310" s="79"/>
      <c r="H310" s="444"/>
      <c r="I310" s="444"/>
      <c r="J310" s="444"/>
      <c r="K310" s="444"/>
      <c r="L310" s="79"/>
      <c r="M310" s="79"/>
      <c r="N310" s="79"/>
      <c r="O310" s="79"/>
      <c r="P310" s="79"/>
      <c r="Q310" s="79"/>
      <c r="R310" s="79"/>
      <c r="S310" s="79"/>
      <c r="T310" s="79"/>
    </row>
    <row r="311" spans="1:20" ht="12.75" customHeight="1" x14ac:dyDescent="0.25">
      <c r="A311" s="79"/>
      <c r="B311" s="79"/>
      <c r="C311" s="79"/>
      <c r="D311" s="79"/>
      <c r="E311" s="79"/>
      <c r="F311" s="79"/>
      <c r="G311" s="79"/>
      <c r="H311" s="444"/>
      <c r="I311" s="444"/>
      <c r="J311" s="444"/>
      <c r="K311" s="444"/>
      <c r="L311" s="79"/>
      <c r="M311" s="79"/>
      <c r="N311" s="79"/>
      <c r="O311" s="79"/>
      <c r="P311" s="79"/>
      <c r="Q311" s="79"/>
      <c r="R311" s="79"/>
      <c r="S311" s="79"/>
      <c r="T311" s="79"/>
    </row>
    <row r="312" spans="1:20" ht="12.75" customHeight="1" x14ac:dyDescent="0.25">
      <c r="A312" s="79"/>
      <c r="B312" s="79"/>
      <c r="C312" s="79"/>
      <c r="D312" s="79"/>
      <c r="E312" s="79"/>
      <c r="F312" s="79"/>
      <c r="G312" s="79"/>
      <c r="H312" s="444"/>
      <c r="I312" s="444"/>
      <c r="J312" s="444"/>
      <c r="K312" s="444"/>
      <c r="L312" s="79"/>
      <c r="M312" s="79"/>
      <c r="N312" s="79"/>
      <c r="O312" s="79"/>
      <c r="P312" s="79"/>
      <c r="Q312" s="79"/>
      <c r="R312" s="79"/>
      <c r="S312" s="79"/>
      <c r="T312" s="79"/>
    </row>
    <row r="313" spans="1:20" ht="12.75" customHeight="1" x14ac:dyDescent="0.25">
      <c r="A313" s="79"/>
      <c r="B313" s="79"/>
      <c r="C313" s="79"/>
      <c r="D313" s="79"/>
      <c r="E313" s="79"/>
      <c r="F313" s="79"/>
      <c r="G313" s="79"/>
      <c r="H313" s="444"/>
      <c r="I313" s="444"/>
      <c r="J313" s="444"/>
      <c r="K313" s="444"/>
      <c r="L313" s="79"/>
      <c r="M313" s="79"/>
      <c r="N313" s="79"/>
      <c r="O313" s="79"/>
      <c r="P313" s="79"/>
      <c r="Q313" s="79"/>
      <c r="R313" s="79"/>
      <c r="S313" s="79"/>
      <c r="T313" s="79"/>
    </row>
    <row r="314" spans="1:20" ht="12.75" customHeight="1" x14ac:dyDescent="0.25">
      <c r="A314" s="79"/>
      <c r="B314" s="79"/>
      <c r="C314" s="79"/>
      <c r="D314" s="79"/>
      <c r="E314" s="79"/>
      <c r="F314" s="79"/>
      <c r="G314" s="79"/>
      <c r="H314" s="444"/>
      <c r="I314" s="444"/>
      <c r="J314" s="444"/>
      <c r="K314" s="444"/>
      <c r="L314" s="79"/>
      <c r="M314" s="79"/>
      <c r="N314" s="79"/>
      <c r="O314" s="79"/>
      <c r="P314" s="79"/>
      <c r="Q314" s="79"/>
      <c r="R314" s="79"/>
      <c r="S314" s="79"/>
      <c r="T314" s="79"/>
    </row>
    <row r="315" spans="1:20" ht="12.75" customHeight="1" x14ac:dyDescent="0.25">
      <c r="A315" s="79"/>
      <c r="B315" s="79"/>
      <c r="C315" s="79"/>
      <c r="D315" s="79"/>
      <c r="E315" s="79"/>
      <c r="F315" s="79"/>
      <c r="G315" s="79"/>
      <c r="H315" s="444"/>
      <c r="I315" s="444"/>
      <c r="J315" s="444"/>
      <c r="K315" s="444"/>
      <c r="L315" s="79"/>
      <c r="M315" s="79"/>
      <c r="N315" s="79"/>
      <c r="O315" s="79"/>
      <c r="P315" s="79"/>
      <c r="Q315" s="79"/>
      <c r="R315" s="79"/>
      <c r="S315" s="79"/>
      <c r="T315" s="79"/>
    </row>
    <row r="316" spans="1:20" ht="12.75" customHeight="1" x14ac:dyDescent="0.25">
      <c r="A316" s="79"/>
      <c r="B316" s="79"/>
      <c r="C316" s="79"/>
      <c r="D316" s="79"/>
      <c r="E316" s="79"/>
      <c r="F316" s="79"/>
      <c r="G316" s="79"/>
      <c r="H316" s="444"/>
      <c r="I316" s="444"/>
      <c r="J316" s="444"/>
      <c r="K316" s="444"/>
      <c r="L316" s="79"/>
      <c r="M316" s="79"/>
      <c r="N316" s="79"/>
      <c r="O316" s="79"/>
      <c r="P316" s="79"/>
      <c r="Q316" s="79"/>
      <c r="R316" s="79"/>
      <c r="S316" s="79"/>
      <c r="T316" s="79"/>
    </row>
    <row r="317" spans="1:20" ht="12.75" customHeight="1" x14ac:dyDescent="0.25">
      <c r="A317" s="79"/>
      <c r="B317" s="79"/>
      <c r="C317" s="79"/>
      <c r="D317" s="79"/>
      <c r="E317" s="79"/>
      <c r="F317" s="79"/>
      <c r="G317" s="79"/>
      <c r="H317" s="444"/>
      <c r="I317" s="444"/>
      <c r="J317" s="444"/>
      <c r="K317" s="444"/>
      <c r="L317" s="79"/>
      <c r="M317" s="79"/>
      <c r="N317" s="79"/>
      <c r="O317" s="79"/>
      <c r="P317" s="79"/>
      <c r="Q317" s="79"/>
      <c r="R317" s="79"/>
      <c r="S317" s="79"/>
      <c r="T317" s="79"/>
    </row>
    <row r="318" spans="1:20" ht="12.75" customHeight="1" x14ac:dyDescent="0.25">
      <c r="A318" s="79"/>
      <c r="B318" s="79"/>
      <c r="C318" s="79"/>
      <c r="D318" s="79"/>
      <c r="E318" s="79"/>
      <c r="F318" s="79"/>
      <c r="G318" s="79"/>
      <c r="H318" s="444"/>
      <c r="I318" s="444"/>
      <c r="J318" s="444"/>
      <c r="K318" s="444"/>
      <c r="L318" s="79"/>
      <c r="M318" s="79"/>
      <c r="N318" s="79"/>
      <c r="O318" s="79"/>
      <c r="P318" s="79"/>
      <c r="Q318" s="79"/>
      <c r="R318" s="79"/>
      <c r="S318" s="79"/>
      <c r="T318" s="79"/>
    </row>
    <row r="319" spans="1:20" ht="12.75" customHeight="1" x14ac:dyDescent="0.25">
      <c r="A319" s="79"/>
      <c r="B319" s="79"/>
      <c r="C319" s="79"/>
      <c r="D319" s="79"/>
      <c r="E319" s="79"/>
      <c r="F319" s="79"/>
      <c r="G319" s="79"/>
      <c r="H319" s="444"/>
      <c r="I319" s="444"/>
      <c r="J319" s="444"/>
      <c r="K319" s="444"/>
      <c r="L319" s="79"/>
      <c r="M319" s="79"/>
      <c r="N319" s="79"/>
      <c r="O319" s="79"/>
      <c r="P319" s="79"/>
      <c r="Q319" s="79"/>
      <c r="R319" s="79"/>
      <c r="S319" s="79"/>
      <c r="T319" s="79"/>
    </row>
    <row r="320" spans="1:20" ht="12.75" customHeight="1" x14ac:dyDescent="0.25">
      <c r="A320" s="79"/>
      <c r="B320" s="79"/>
      <c r="C320" s="79"/>
      <c r="D320" s="79"/>
      <c r="E320" s="79"/>
      <c r="F320" s="79"/>
      <c r="G320" s="79"/>
      <c r="H320" s="444"/>
      <c r="I320" s="444"/>
      <c r="J320" s="444"/>
      <c r="K320" s="444"/>
      <c r="L320" s="79"/>
      <c r="M320" s="79"/>
      <c r="N320" s="79"/>
      <c r="O320" s="79"/>
      <c r="P320" s="79"/>
      <c r="Q320" s="79"/>
      <c r="R320" s="79"/>
      <c r="S320" s="79"/>
      <c r="T320" s="79"/>
    </row>
    <row r="321" spans="1:20" ht="12.75" customHeight="1" x14ac:dyDescent="0.25">
      <c r="A321" s="79"/>
      <c r="B321" s="79"/>
      <c r="C321" s="79"/>
      <c r="D321" s="79"/>
      <c r="E321" s="79"/>
      <c r="F321" s="79"/>
      <c r="G321" s="79"/>
      <c r="H321" s="444"/>
      <c r="I321" s="444"/>
      <c r="J321" s="444"/>
      <c r="K321" s="444"/>
      <c r="L321" s="79"/>
      <c r="M321" s="79"/>
      <c r="N321" s="79"/>
      <c r="O321" s="79"/>
      <c r="P321" s="79"/>
      <c r="Q321" s="79"/>
      <c r="R321" s="79"/>
      <c r="S321" s="79"/>
      <c r="T321" s="79"/>
    </row>
    <row r="322" spans="1:20" ht="12.75" customHeight="1" x14ac:dyDescent="0.25">
      <c r="A322" s="79"/>
      <c r="B322" s="79"/>
      <c r="C322" s="79"/>
      <c r="D322" s="79"/>
      <c r="E322" s="79"/>
      <c r="F322" s="79"/>
      <c r="G322" s="79"/>
      <c r="H322" s="444"/>
      <c r="I322" s="444"/>
      <c r="J322" s="444"/>
      <c r="K322" s="444"/>
      <c r="L322" s="79"/>
      <c r="M322" s="79"/>
      <c r="N322" s="79"/>
      <c r="O322" s="79"/>
      <c r="P322" s="79"/>
      <c r="Q322" s="79"/>
      <c r="R322" s="79"/>
      <c r="S322" s="79"/>
      <c r="T322" s="79"/>
    </row>
    <row r="323" spans="1:20" ht="12.75" customHeight="1" x14ac:dyDescent="0.25">
      <c r="A323" s="79"/>
      <c r="B323" s="79"/>
      <c r="C323" s="79"/>
      <c r="D323" s="79"/>
      <c r="E323" s="79"/>
      <c r="F323" s="79"/>
      <c r="G323" s="79"/>
      <c r="H323" s="444"/>
      <c r="I323" s="444"/>
      <c r="J323" s="444"/>
      <c r="K323" s="444"/>
      <c r="L323" s="79"/>
      <c r="M323" s="79"/>
      <c r="N323" s="79"/>
      <c r="O323" s="79"/>
      <c r="P323" s="79"/>
      <c r="Q323" s="79"/>
      <c r="R323" s="79"/>
      <c r="S323" s="79"/>
      <c r="T323" s="79"/>
    </row>
    <row r="324" spans="1:20" ht="12.75" customHeight="1" x14ac:dyDescent="0.25">
      <c r="A324" s="79"/>
      <c r="B324" s="79"/>
      <c r="C324" s="79"/>
      <c r="D324" s="79"/>
      <c r="E324" s="79"/>
      <c r="F324" s="79"/>
      <c r="G324" s="79"/>
      <c r="H324" s="444"/>
      <c r="I324" s="444"/>
      <c r="J324" s="444"/>
      <c r="K324" s="444"/>
      <c r="L324" s="79"/>
      <c r="M324" s="79"/>
      <c r="N324" s="79"/>
      <c r="O324" s="79"/>
      <c r="P324" s="79"/>
      <c r="Q324" s="79"/>
      <c r="R324" s="79"/>
      <c r="S324" s="79"/>
      <c r="T324" s="79"/>
    </row>
    <row r="325" spans="1:20" ht="12.75" customHeight="1" x14ac:dyDescent="0.25">
      <c r="A325" s="79"/>
      <c r="B325" s="79"/>
      <c r="C325" s="79"/>
      <c r="D325" s="79"/>
      <c r="E325" s="79"/>
      <c r="F325" s="79"/>
      <c r="G325" s="79"/>
      <c r="H325" s="444"/>
      <c r="I325" s="444"/>
      <c r="J325" s="444"/>
      <c r="K325" s="444"/>
      <c r="L325" s="79"/>
      <c r="M325" s="79"/>
      <c r="N325" s="79"/>
      <c r="O325" s="79"/>
      <c r="P325" s="79"/>
      <c r="Q325" s="79"/>
      <c r="R325" s="79"/>
      <c r="S325" s="79"/>
      <c r="T325" s="79"/>
    </row>
    <row r="326" spans="1:20" ht="12.75" customHeight="1" x14ac:dyDescent="0.25">
      <c r="A326" s="79"/>
      <c r="B326" s="79"/>
      <c r="C326" s="79"/>
      <c r="D326" s="79"/>
      <c r="E326" s="79"/>
      <c r="F326" s="79"/>
      <c r="G326" s="79"/>
      <c r="H326" s="444"/>
      <c r="I326" s="444"/>
      <c r="J326" s="444"/>
      <c r="K326" s="444"/>
      <c r="L326" s="79"/>
      <c r="M326" s="79"/>
      <c r="N326" s="79"/>
      <c r="O326" s="79"/>
      <c r="P326" s="79"/>
      <c r="Q326" s="79"/>
      <c r="R326" s="79"/>
      <c r="S326" s="79"/>
      <c r="T326" s="79"/>
    </row>
    <row r="327" spans="1:20" ht="12.75" customHeight="1" x14ac:dyDescent="0.25">
      <c r="A327" s="79"/>
      <c r="B327" s="79"/>
      <c r="C327" s="79"/>
      <c r="D327" s="79"/>
      <c r="E327" s="79"/>
      <c r="F327" s="79"/>
      <c r="G327" s="79"/>
      <c r="H327" s="444"/>
      <c r="I327" s="444"/>
      <c r="J327" s="444"/>
      <c r="K327" s="444"/>
      <c r="L327" s="79"/>
      <c r="M327" s="79"/>
      <c r="N327" s="79"/>
      <c r="O327" s="79"/>
      <c r="P327" s="79"/>
      <c r="Q327" s="79"/>
      <c r="R327" s="79"/>
      <c r="S327" s="79"/>
      <c r="T327" s="79"/>
    </row>
    <row r="328" spans="1:20" ht="12.75" customHeight="1" x14ac:dyDescent="0.25">
      <c r="A328" s="79"/>
      <c r="B328" s="79"/>
      <c r="C328" s="79"/>
      <c r="D328" s="79"/>
      <c r="E328" s="79"/>
      <c r="F328" s="79"/>
      <c r="G328" s="79"/>
      <c r="H328" s="444"/>
      <c r="I328" s="444"/>
      <c r="J328" s="444"/>
      <c r="K328" s="444"/>
      <c r="L328" s="79"/>
      <c r="M328" s="79"/>
      <c r="N328" s="79"/>
      <c r="O328" s="79"/>
      <c r="P328" s="79"/>
      <c r="Q328" s="79"/>
      <c r="R328" s="79"/>
      <c r="S328" s="79"/>
      <c r="T328" s="79"/>
    </row>
    <row r="329" spans="1:20" ht="12.75" customHeight="1" x14ac:dyDescent="0.25">
      <c r="A329" s="79"/>
      <c r="B329" s="79"/>
      <c r="C329" s="79"/>
      <c r="D329" s="79"/>
      <c r="E329" s="79"/>
      <c r="F329" s="79"/>
      <c r="G329" s="79"/>
      <c r="H329" s="444"/>
      <c r="I329" s="444"/>
      <c r="J329" s="444"/>
      <c r="K329" s="444"/>
      <c r="L329" s="79"/>
      <c r="M329" s="79"/>
      <c r="N329" s="79"/>
      <c r="O329" s="79"/>
      <c r="P329" s="79"/>
      <c r="Q329" s="79"/>
      <c r="R329" s="79"/>
      <c r="S329" s="79"/>
      <c r="T329" s="79"/>
    </row>
    <row r="330" spans="1:20" ht="12.75" customHeight="1" x14ac:dyDescent="0.25">
      <c r="A330" s="79"/>
      <c r="B330" s="79"/>
      <c r="C330" s="79"/>
      <c r="D330" s="79"/>
      <c r="E330" s="79"/>
      <c r="F330" s="79"/>
      <c r="G330" s="79"/>
      <c r="H330" s="444"/>
      <c r="I330" s="444"/>
      <c r="J330" s="444"/>
      <c r="K330" s="444"/>
      <c r="L330" s="79"/>
      <c r="M330" s="79"/>
      <c r="N330" s="79"/>
      <c r="O330" s="79"/>
      <c r="P330" s="79"/>
      <c r="Q330" s="79"/>
      <c r="R330" s="79"/>
      <c r="S330" s="79"/>
      <c r="T330" s="79"/>
    </row>
    <row r="331" spans="1:20" ht="12.75" customHeight="1" x14ac:dyDescent="0.25">
      <c r="A331" s="79"/>
      <c r="B331" s="79"/>
      <c r="C331" s="79"/>
      <c r="D331" s="79"/>
      <c r="E331" s="79"/>
      <c r="F331" s="79"/>
      <c r="G331" s="79"/>
      <c r="H331" s="444"/>
      <c r="I331" s="444"/>
      <c r="J331" s="444"/>
      <c r="K331" s="444"/>
      <c r="L331" s="79"/>
      <c r="M331" s="79"/>
      <c r="N331" s="79"/>
      <c r="O331" s="79"/>
      <c r="P331" s="79"/>
      <c r="Q331" s="79"/>
      <c r="R331" s="79"/>
      <c r="S331" s="79"/>
      <c r="T331" s="79"/>
    </row>
    <row r="332" spans="1:20" ht="12.75" customHeight="1" x14ac:dyDescent="0.25">
      <c r="A332" s="79"/>
      <c r="B332" s="79"/>
      <c r="C332" s="79"/>
      <c r="D332" s="79"/>
      <c r="E332" s="79"/>
      <c r="F332" s="79"/>
      <c r="G332" s="79"/>
      <c r="H332" s="444"/>
      <c r="I332" s="444"/>
      <c r="J332" s="444"/>
      <c r="K332" s="444"/>
      <c r="L332" s="79"/>
      <c r="M332" s="79"/>
      <c r="N332" s="79"/>
      <c r="O332" s="79"/>
      <c r="P332" s="79"/>
      <c r="Q332" s="79"/>
      <c r="R332" s="79"/>
      <c r="S332" s="79"/>
      <c r="T332" s="79"/>
    </row>
    <row r="333" spans="1:20" ht="12.75" customHeight="1" x14ac:dyDescent="0.25">
      <c r="A333" s="79"/>
      <c r="B333" s="79"/>
      <c r="C333" s="79"/>
      <c r="D333" s="79"/>
      <c r="E333" s="79"/>
      <c r="F333" s="79"/>
      <c r="G333" s="79"/>
      <c r="H333" s="444"/>
      <c r="I333" s="444"/>
      <c r="J333" s="444"/>
      <c r="K333" s="444"/>
      <c r="L333" s="79"/>
      <c r="M333" s="79"/>
      <c r="N333" s="79"/>
      <c r="O333" s="79"/>
      <c r="P333" s="79"/>
      <c r="Q333" s="79"/>
      <c r="R333" s="79"/>
      <c r="S333" s="79"/>
      <c r="T333" s="79"/>
    </row>
    <row r="334" spans="1:20" ht="12.75" customHeight="1" x14ac:dyDescent="0.25">
      <c r="A334" s="79"/>
      <c r="B334" s="79"/>
      <c r="C334" s="79"/>
      <c r="D334" s="79"/>
      <c r="E334" s="79"/>
      <c r="F334" s="79"/>
      <c r="G334" s="79"/>
      <c r="H334" s="444"/>
      <c r="I334" s="444"/>
      <c r="J334" s="444"/>
      <c r="K334" s="444"/>
      <c r="L334" s="79"/>
      <c r="M334" s="79"/>
      <c r="N334" s="79"/>
      <c r="O334" s="79"/>
      <c r="P334" s="79"/>
      <c r="Q334" s="79"/>
      <c r="R334" s="79"/>
      <c r="S334" s="79"/>
      <c r="T334" s="79"/>
    </row>
    <row r="335" spans="1:20" ht="12.75" customHeight="1" x14ac:dyDescent="0.25">
      <c r="A335" s="79"/>
      <c r="B335" s="79"/>
      <c r="C335" s="79"/>
      <c r="D335" s="79"/>
      <c r="E335" s="79"/>
      <c r="F335" s="79"/>
      <c r="G335" s="79"/>
      <c r="H335" s="444"/>
      <c r="I335" s="444"/>
      <c r="J335" s="444"/>
      <c r="K335" s="444"/>
      <c r="L335" s="79"/>
      <c r="M335" s="79"/>
      <c r="N335" s="79"/>
      <c r="O335" s="79"/>
      <c r="P335" s="79"/>
      <c r="Q335" s="79"/>
      <c r="R335" s="79"/>
      <c r="S335" s="79"/>
      <c r="T335" s="79"/>
    </row>
    <row r="336" spans="1:20" ht="12.75" customHeight="1" x14ac:dyDescent="0.25">
      <c r="A336" s="79"/>
      <c r="B336" s="79"/>
      <c r="C336" s="79"/>
      <c r="D336" s="79"/>
      <c r="E336" s="79"/>
      <c r="F336" s="79"/>
      <c r="G336" s="79"/>
      <c r="H336" s="444"/>
      <c r="I336" s="444"/>
      <c r="J336" s="444"/>
      <c r="K336" s="444"/>
      <c r="L336" s="79"/>
      <c r="M336" s="79"/>
      <c r="N336" s="79"/>
      <c r="O336" s="79"/>
      <c r="P336" s="79"/>
      <c r="Q336" s="79"/>
      <c r="R336" s="79"/>
      <c r="S336" s="79"/>
      <c r="T336" s="79"/>
    </row>
    <row r="337" spans="1:20" ht="12.75" customHeight="1" x14ac:dyDescent="0.25">
      <c r="A337" s="79"/>
      <c r="B337" s="79"/>
      <c r="C337" s="79"/>
      <c r="D337" s="79"/>
      <c r="E337" s="79"/>
      <c r="F337" s="79"/>
      <c r="G337" s="79"/>
      <c r="H337" s="444"/>
      <c r="I337" s="444"/>
      <c r="J337" s="444"/>
      <c r="K337" s="444"/>
      <c r="L337" s="79"/>
      <c r="M337" s="79"/>
      <c r="N337" s="79"/>
      <c r="O337" s="79"/>
      <c r="P337" s="79"/>
      <c r="Q337" s="79"/>
      <c r="R337" s="79"/>
      <c r="S337" s="79"/>
      <c r="T337" s="79"/>
    </row>
    <row r="338" spans="1:20" ht="12.75" customHeight="1" x14ac:dyDescent="0.25">
      <c r="A338" s="79"/>
      <c r="B338" s="79"/>
      <c r="C338" s="79"/>
      <c r="D338" s="79"/>
      <c r="E338" s="79"/>
      <c r="F338" s="79"/>
      <c r="G338" s="79"/>
      <c r="H338" s="444"/>
      <c r="I338" s="444"/>
      <c r="J338" s="444"/>
      <c r="K338" s="444"/>
      <c r="L338" s="79"/>
      <c r="M338" s="79"/>
      <c r="N338" s="79"/>
      <c r="O338" s="79"/>
      <c r="P338" s="79"/>
      <c r="Q338" s="79"/>
      <c r="R338" s="79"/>
      <c r="S338" s="79"/>
      <c r="T338" s="79"/>
    </row>
    <row r="339" spans="1:20" ht="12.75" customHeight="1" x14ac:dyDescent="0.25">
      <c r="A339" s="79"/>
      <c r="B339" s="79"/>
      <c r="C339" s="79"/>
      <c r="D339" s="79"/>
      <c r="E339" s="79"/>
      <c r="F339" s="79"/>
      <c r="G339" s="79"/>
      <c r="H339" s="444"/>
      <c r="I339" s="444"/>
      <c r="J339" s="444"/>
      <c r="K339" s="444"/>
      <c r="L339" s="79"/>
      <c r="M339" s="79"/>
      <c r="N339" s="79"/>
      <c r="O339" s="79"/>
      <c r="P339" s="79"/>
      <c r="Q339" s="79"/>
      <c r="R339" s="79"/>
      <c r="S339" s="79"/>
      <c r="T339" s="79"/>
    </row>
    <row r="340" spans="1:20" ht="12.75" customHeight="1" x14ac:dyDescent="0.25">
      <c r="A340" s="79"/>
      <c r="B340" s="79"/>
      <c r="C340" s="79"/>
      <c r="D340" s="79"/>
      <c r="E340" s="79"/>
      <c r="F340" s="79"/>
      <c r="G340" s="79"/>
      <c r="H340" s="444"/>
      <c r="I340" s="444"/>
      <c r="J340" s="444"/>
      <c r="K340" s="444"/>
      <c r="L340" s="79"/>
      <c r="M340" s="79"/>
      <c r="N340" s="79"/>
      <c r="O340" s="79"/>
      <c r="P340" s="79"/>
      <c r="Q340" s="79"/>
      <c r="R340" s="79"/>
      <c r="S340" s="79"/>
      <c r="T340" s="79"/>
    </row>
    <row r="341" spans="1:20" ht="12.75" customHeight="1" x14ac:dyDescent="0.25">
      <c r="A341" s="79"/>
      <c r="B341" s="79"/>
      <c r="C341" s="79"/>
      <c r="D341" s="79"/>
      <c r="E341" s="79"/>
      <c r="F341" s="79"/>
      <c r="G341" s="79"/>
      <c r="H341" s="444"/>
      <c r="I341" s="444"/>
      <c r="J341" s="444"/>
      <c r="K341" s="444"/>
      <c r="L341" s="79"/>
      <c r="M341" s="79"/>
      <c r="N341" s="79"/>
      <c r="O341" s="79"/>
      <c r="P341" s="79"/>
      <c r="Q341" s="79"/>
      <c r="R341" s="79"/>
      <c r="S341" s="79"/>
      <c r="T341" s="79"/>
    </row>
    <row r="342" spans="1:20" ht="12.75" customHeight="1" x14ac:dyDescent="0.25">
      <c r="A342" s="79"/>
      <c r="B342" s="79"/>
      <c r="C342" s="79"/>
      <c r="D342" s="79"/>
      <c r="E342" s="79"/>
      <c r="F342" s="79"/>
      <c r="G342" s="79"/>
      <c r="H342" s="444"/>
      <c r="I342" s="444"/>
      <c r="J342" s="444"/>
      <c r="K342" s="444"/>
      <c r="L342" s="79"/>
      <c r="M342" s="79"/>
      <c r="N342" s="79"/>
      <c r="O342" s="79"/>
      <c r="P342" s="79"/>
      <c r="Q342" s="79"/>
      <c r="R342" s="79"/>
      <c r="S342" s="79"/>
      <c r="T342" s="79"/>
    </row>
    <row r="343" spans="1:20" ht="12.75" customHeight="1" x14ac:dyDescent="0.25">
      <c r="A343" s="79"/>
      <c r="B343" s="79"/>
      <c r="C343" s="79"/>
      <c r="D343" s="79"/>
      <c r="E343" s="79"/>
      <c r="F343" s="79"/>
      <c r="G343" s="79"/>
      <c r="H343" s="444"/>
      <c r="I343" s="444"/>
      <c r="J343" s="444"/>
      <c r="K343" s="444"/>
      <c r="L343" s="79"/>
      <c r="M343" s="79"/>
      <c r="N343" s="79"/>
      <c r="O343" s="79"/>
      <c r="P343" s="79"/>
      <c r="Q343" s="79"/>
      <c r="R343" s="79"/>
      <c r="S343" s="79"/>
      <c r="T343" s="79"/>
    </row>
    <row r="344" spans="1:20" ht="12.75" customHeight="1" x14ac:dyDescent="0.25">
      <c r="A344" s="79"/>
      <c r="B344" s="79"/>
      <c r="C344" s="79"/>
      <c r="D344" s="79"/>
      <c r="E344" s="79"/>
      <c r="F344" s="79"/>
      <c r="G344" s="79"/>
      <c r="H344" s="444"/>
      <c r="I344" s="444"/>
      <c r="J344" s="444"/>
      <c r="K344" s="444"/>
      <c r="L344" s="79"/>
      <c r="M344" s="79"/>
      <c r="N344" s="79"/>
      <c r="O344" s="79"/>
      <c r="P344" s="79"/>
      <c r="Q344" s="79"/>
      <c r="R344" s="79"/>
      <c r="S344" s="79"/>
      <c r="T344" s="79"/>
    </row>
    <row r="345" spans="1:20" ht="12.75" customHeight="1" x14ac:dyDescent="0.25">
      <c r="A345" s="79"/>
      <c r="B345" s="79"/>
      <c r="C345" s="79"/>
      <c r="D345" s="79"/>
      <c r="E345" s="79"/>
      <c r="F345" s="79"/>
      <c r="G345" s="79"/>
      <c r="H345" s="444"/>
      <c r="I345" s="444"/>
      <c r="J345" s="444"/>
      <c r="K345" s="444"/>
      <c r="L345" s="79"/>
      <c r="M345" s="79"/>
      <c r="N345" s="79"/>
      <c r="O345" s="79"/>
      <c r="P345" s="79"/>
      <c r="Q345" s="79"/>
      <c r="R345" s="79"/>
      <c r="S345" s="79"/>
      <c r="T345" s="79"/>
    </row>
    <row r="346" spans="1:20" ht="12.75" customHeight="1" x14ac:dyDescent="0.25">
      <c r="A346" s="79"/>
      <c r="B346" s="79"/>
      <c r="C346" s="79"/>
      <c r="D346" s="79"/>
      <c r="E346" s="79"/>
      <c r="F346" s="79"/>
      <c r="G346" s="79"/>
      <c r="H346" s="444"/>
      <c r="I346" s="444"/>
      <c r="J346" s="444"/>
      <c r="K346" s="444"/>
      <c r="L346" s="79"/>
      <c r="M346" s="79"/>
      <c r="N346" s="79"/>
      <c r="O346" s="79"/>
      <c r="P346" s="79"/>
      <c r="Q346" s="79"/>
      <c r="R346" s="79"/>
      <c r="S346" s="79"/>
      <c r="T346" s="79"/>
    </row>
    <row r="347" spans="1:20" ht="12.75" customHeight="1" x14ac:dyDescent="0.25">
      <c r="A347" s="79"/>
      <c r="B347" s="79"/>
      <c r="C347" s="79"/>
      <c r="D347" s="79"/>
      <c r="E347" s="79"/>
      <c r="F347" s="79"/>
      <c r="G347" s="79"/>
      <c r="H347" s="444"/>
      <c r="I347" s="444"/>
      <c r="J347" s="444"/>
      <c r="K347" s="444"/>
      <c r="L347" s="79"/>
      <c r="M347" s="79"/>
      <c r="N347" s="79"/>
      <c r="O347" s="79"/>
      <c r="P347" s="79"/>
      <c r="Q347" s="79"/>
      <c r="R347" s="79"/>
      <c r="S347" s="79"/>
      <c r="T347" s="79"/>
    </row>
    <row r="348" spans="1:20" ht="12.75" customHeight="1" x14ac:dyDescent="0.25">
      <c r="A348" s="79"/>
      <c r="B348" s="79"/>
      <c r="C348" s="79"/>
      <c r="D348" s="79"/>
      <c r="E348" s="79"/>
      <c r="F348" s="79"/>
      <c r="G348" s="79"/>
      <c r="H348" s="444"/>
      <c r="I348" s="444"/>
      <c r="J348" s="444"/>
      <c r="K348" s="444"/>
      <c r="L348" s="79"/>
      <c r="M348" s="79"/>
      <c r="N348" s="79"/>
      <c r="O348" s="79"/>
      <c r="P348" s="79"/>
      <c r="Q348" s="79"/>
      <c r="R348" s="79"/>
      <c r="S348" s="79"/>
      <c r="T348" s="79"/>
    </row>
    <row r="349" spans="1:20" ht="12.75" customHeight="1" x14ac:dyDescent="0.25">
      <c r="A349" s="79"/>
      <c r="B349" s="79"/>
      <c r="C349" s="79"/>
      <c r="D349" s="79"/>
      <c r="E349" s="79"/>
      <c r="F349" s="79"/>
      <c r="G349" s="79"/>
      <c r="H349" s="444"/>
      <c r="I349" s="444"/>
      <c r="J349" s="444"/>
      <c r="K349" s="444"/>
      <c r="L349" s="79"/>
      <c r="M349" s="79"/>
      <c r="N349" s="79"/>
      <c r="O349" s="79"/>
      <c r="P349" s="79"/>
      <c r="Q349" s="79"/>
      <c r="R349" s="79"/>
      <c r="S349" s="79"/>
      <c r="T349" s="79"/>
    </row>
    <row r="350" spans="1:20" ht="12.75" customHeight="1" x14ac:dyDescent="0.25">
      <c r="A350" s="79"/>
      <c r="B350" s="79"/>
      <c r="C350" s="79"/>
      <c r="D350" s="79"/>
      <c r="E350" s="79"/>
      <c r="F350" s="79"/>
      <c r="G350" s="79"/>
      <c r="H350" s="444"/>
      <c r="I350" s="444"/>
      <c r="J350" s="444"/>
      <c r="K350" s="444"/>
      <c r="L350" s="79"/>
      <c r="M350" s="79"/>
      <c r="N350" s="79"/>
      <c r="O350" s="79"/>
      <c r="P350" s="79"/>
      <c r="Q350" s="79"/>
      <c r="R350" s="79"/>
      <c r="S350" s="79"/>
      <c r="T350" s="79"/>
    </row>
    <row r="351" spans="1:20" ht="12.75" customHeight="1" x14ac:dyDescent="0.25">
      <c r="A351" s="79"/>
      <c r="B351" s="79"/>
      <c r="C351" s="79"/>
      <c r="D351" s="79"/>
      <c r="E351" s="79"/>
      <c r="F351" s="79"/>
      <c r="G351" s="79"/>
      <c r="H351" s="444"/>
      <c r="I351" s="444"/>
      <c r="J351" s="444"/>
      <c r="K351" s="444"/>
      <c r="L351" s="79"/>
      <c r="M351" s="79"/>
      <c r="N351" s="79"/>
      <c r="O351" s="79"/>
      <c r="P351" s="79"/>
      <c r="Q351" s="79"/>
      <c r="R351" s="79"/>
      <c r="S351" s="79"/>
      <c r="T351" s="79"/>
    </row>
    <row r="352" spans="1:20" ht="12.75" customHeight="1" x14ac:dyDescent="0.25">
      <c r="A352" s="79"/>
      <c r="B352" s="79"/>
      <c r="C352" s="79"/>
      <c r="D352" s="79"/>
      <c r="E352" s="79"/>
      <c r="F352" s="79"/>
      <c r="G352" s="79"/>
      <c r="H352" s="444"/>
      <c r="I352" s="444"/>
      <c r="J352" s="444"/>
      <c r="K352" s="444"/>
      <c r="L352" s="79"/>
      <c r="M352" s="79"/>
      <c r="N352" s="79"/>
      <c r="O352" s="79"/>
      <c r="P352" s="79"/>
      <c r="Q352" s="79"/>
      <c r="R352" s="79"/>
      <c r="S352" s="79"/>
      <c r="T352" s="79"/>
    </row>
    <row r="353" spans="1:20" ht="12.75" customHeight="1" x14ac:dyDescent="0.25">
      <c r="A353" s="79"/>
      <c r="B353" s="79"/>
      <c r="C353" s="79"/>
      <c r="D353" s="79"/>
      <c r="E353" s="79"/>
      <c r="F353" s="79"/>
      <c r="G353" s="79"/>
      <c r="H353" s="444"/>
      <c r="I353" s="444"/>
      <c r="J353" s="444"/>
      <c r="K353" s="444"/>
      <c r="L353" s="79"/>
      <c r="M353" s="79"/>
      <c r="N353" s="79"/>
      <c r="O353" s="79"/>
      <c r="P353" s="79"/>
      <c r="Q353" s="79"/>
      <c r="R353" s="79"/>
      <c r="S353" s="79"/>
      <c r="T353" s="79"/>
    </row>
    <row r="354" spans="1:20" ht="12.75" customHeight="1" x14ac:dyDescent="0.25">
      <c r="A354" s="79"/>
      <c r="B354" s="79"/>
      <c r="C354" s="79"/>
      <c r="D354" s="79"/>
      <c r="E354" s="79"/>
      <c r="F354" s="79"/>
      <c r="G354" s="79"/>
      <c r="H354" s="444"/>
      <c r="I354" s="444"/>
      <c r="J354" s="444"/>
      <c r="K354" s="444"/>
      <c r="L354" s="79"/>
      <c r="M354" s="79"/>
      <c r="N354" s="79"/>
      <c r="O354" s="79"/>
      <c r="P354" s="79"/>
      <c r="Q354" s="79"/>
      <c r="R354" s="79"/>
      <c r="S354" s="79"/>
      <c r="T354" s="79"/>
    </row>
    <row r="355" spans="1:20" ht="12.75" customHeight="1" x14ac:dyDescent="0.25">
      <c r="A355" s="79"/>
      <c r="B355" s="79"/>
      <c r="C355" s="79"/>
      <c r="D355" s="79"/>
      <c r="E355" s="79"/>
      <c r="F355" s="79"/>
      <c r="G355" s="79"/>
      <c r="H355" s="444"/>
      <c r="I355" s="444"/>
      <c r="J355" s="444"/>
      <c r="K355" s="444"/>
      <c r="L355" s="79"/>
      <c r="M355" s="79"/>
      <c r="N355" s="79"/>
      <c r="O355" s="79"/>
      <c r="P355" s="79"/>
      <c r="Q355" s="79"/>
      <c r="R355" s="79"/>
      <c r="S355" s="79"/>
      <c r="T355" s="79"/>
    </row>
    <row r="356" spans="1:20" ht="12.75" customHeight="1" x14ac:dyDescent="0.25">
      <c r="A356" s="79"/>
      <c r="B356" s="79"/>
      <c r="C356" s="79"/>
      <c r="D356" s="79"/>
      <c r="E356" s="79"/>
      <c r="F356" s="79"/>
      <c r="G356" s="79"/>
      <c r="H356" s="444"/>
      <c r="I356" s="444"/>
      <c r="J356" s="444"/>
      <c r="K356" s="444"/>
      <c r="L356" s="79"/>
      <c r="M356" s="79"/>
      <c r="N356" s="79"/>
      <c r="O356" s="79"/>
      <c r="P356" s="79"/>
      <c r="Q356" s="79"/>
      <c r="R356" s="79"/>
      <c r="S356" s="79"/>
      <c r="T356" s="79"/>
    </row>
    <row r="357" spans="1:20" ht="12.75" customHeight="1" x14ac:dyDescent="0.25">
      <c r="A357" s="79"/>
      <c r="B357" s="79"/>
      <c r="C357" s="79"/>
      <c r="D357" s="79"/>
      <c r="E357" s="79"/>
      <c r="F357" s="79"/>
      <c r="G357" s="79"/>
      <c r="H357" s="444"/>
      <c r="I357" s="444"/>
      <c r="J357" s="444"/>
      <c r="K357" s="444"/>
      <c r="L357" s="79"/>
      <c r="M357" s="79"/>
      <c r="N357" s="79"/>
      <c r="O357" s="79"/>
      <c r="P357" s="79"/>
      <c r="Q357" s="79"/>
      <c r="R357" s="79"/>
      <c r="S357" s="79"/>
      <c r="T357" s="79"/>
    </row>
    <row r="358" spans="1:20" ht="12.75" customHeight="1" x14ac:dyDescent="0.25">
      <c r="A358" s="79"/>
      <c r="B358" s="79"/>
      <c r="C358" s="79"/>
      <c r="D358" s="79"/>
      <c r="E358" s="79"/>
      <c r="F358" s="79"/>
      <c r="G358" s="79"/>
      <c r="H358" s="444"/>
      <c r="I358" s="444"/>
      <c r="J358" s="444"/>
      <c r="K358" s="444"/>
      <c r="L358" s="79"/>
      <c r="M358" s="79"/>
      <c r="N358" s="79"/>
      <c r="O358" s="79"/>
      <c r="P358" s="79"/>
      <c r="Q358" s="79"/>
      <c r="R358" s="79"/>
      <c r="S358" s="79"/>
      <c r="T358" s="79"/>
    </row>
    <row r="359" spans="1:20" ht="12.75" customHeight="1" x14ac:dyDescent="0.25">
      <c r="A359" s="79"/>
      <c r="B359" s="79"/>
      <c r="C359" s="79"/>
      <c r="D359" s="79"/>
      <c r="E359" s="79"/>
      <c r="F359" s="79"/>
      <c r="G359" s="79"/>
      <c r="H359" s="444"/>
      <c r="I359" s="444"/>
      <c r="J359" s="444"/>
      <c r="K359" s="444"/>
      <c r="L359" s="79"/>
      <c r="M359" s="79"/>
      <c r="N359" s="79"/>
      <c r="O359" s="79"/>
      <c r="P359" s="79"/>
      <c r="Q359" s="79"/>
      <c r="R359" s="79"/>
      <c r="S359" s="79"/>
      <c r="T359" s="79"/>
    </row>
    <row r="360" spans="1:20" ht="12.75" customHeight="1" x14ac:dyDescent="0.25">
      <c r="A360" s="79"/>
      <c r="B360" s="79"/>
      <c r="C360" s="79"/>
      <c r="D360" s="79"/>
      <c r="E360" s="79"/>
      <c r="F360" s="79"/>
      <c r="G360" s="79"/>
      <c r="H360" s="444"/>
      <c r="I360" s="444"/>
      <c r="J360" s="444"/>
      <c r="K360" s="444"/>
      <c r="L360" s="79"/>
      <c r="M360" s="79"/>
      <c r="N360" s="79"/>
      <c r="O360" s="79"/>
      <c r="P360" s="79"/>
      <c r="Q360" s="79"/>
      <c r="R360" s="79"/>
      <c r="S360" s="79"/>
      <c r="T360" s="79"/>
    </row>
    <row r="361" spans="1:20" ht="12.75" customHeight="1" x14ac:dyDescent="0.25">
      <c r="A361" s="79"/>
      <c r="B361" s="79"/>
      <c r="C361" s="79"/>
      <c r="D361" s="79"/>
      <c r="E361" s="79"/>
      <c r="F361" s="79"/>
      <c r="G361" s="79"/>
      <c r="H361" s="444"/>
      <c r="I361" s="444"/>
      <c r="J361" s="444"/>
      <c r="K361" s="444"/>
      <c r="L361" s="79"/>
      <c r="M361" s="79"/>
      <c r="N361" s="79"/>
      <c r="O361" s="79"/>
      <c r="P361" s="79"/>
      <c r="Q361" s="79"/>
      <c r="R361" s="79"/>
      <c r="S361" s="79"/>
      <c r="T361" s="79"/>
    </row>
    <row r="362" spans="1:20" ht="12.75" customHeight="1" x14ac:dyDescent="0.25">
      <c r="A362" s="79"/>
      <c r="B362" s="79"/>
      <c r="C362" s="79"/>
      <c r="D362" s="79"/>
      <c r="E362" s="79"/>
      <c r="F362" s="79"/>
      <c r="G362" s="79"/>
      <c r="H362" s="444"/>
      <c r="I362" s="444"/>
      <c r="J362" s="444"/>
      <c r="K362" s="444"/>
      <c r="L362" s="79"/>
      <c r="M362" s="79"/>
      <c r="N362" s="79"/>
      <c r="O362" s="79"/>
      <c r="P362" s="79"/>
      <c r="Q362" s="79"/>
      <c r="R362" s="79"/>
      <c r="S362" s="79"/>
      <c r="T362" s="79"/>
    </row>
    <row r="363" spans="1:20" ht="12.75" customHeight="1" x14ac:dyDescent="0.25">
      <c r="A363" s="79"/>
      <c r="B363" s="79"/>
      <c r="C363" s="79"/>
      <c r="D363" s="79"/>
      <c r="E363" s="79"/>
      <c r="F363" s="79"/>
      <c r="G363" s="79"/>
      <c r="H363" s="444"/>
      <c r="I363" s="444"/>
      <c r="J363" s="444"/>
      <c r="K363" s="444"/>
      <c r="L363" s="79"/>
      <c r="M363" s="79"/>
      <c r="N363" s="79"/>
      <c r="O363" s="79"/>
      <c r="P363" s="79"/>
      <c r="Q363" s="79"/>
      <c r="R363" s="79"/>
      <c r="S363" s="79"/>
      <c r="T363" s="79"/>
    </row>
    <row r="364" spans="1:20" ht="12.75" customHeight="1" x14ac:dyDescent="0.25">
      <c r="A364" s="79"/>
      <c r="B364" s="79"/>
      <c r="C364" s="79"/>
      <c r="D364" s="79"/>
      <c r="E364" s="79"/>
      <c r="F364" s="79"/>
      <c r="G364" s="79"/>
      <c r="H364" s="444"/>
      <c r="I364" s="444"/>
      <c r="J364" s="444"/>
      <c r="K364" s="444"/>
      <c r="L364" s="79"/>
      <c r="M364" s="79"/>
      <c r="N364" s="79"/>
      <c r="O364" s="79"/>
      <c r="P364" s="79"/>
      <c r="Q364" s="79"/>
      <c r="R364" s="79"/>
      <c r="S364" s="79"/>
      <c r="T364" s="79"/>
    </row>
    <row r="365" spans="1:20" ht="12.75" customHeight="1" x14ac:dyDescent="0.25">
      <c r="A365" s="79"/>
      <c r="B365" s="79"/>
      <c r="C365" s="79"/>
      <c r="D365" s="79"/>
      <c r="E365" s="79"/>
      <c r="F365" s="79"/>
      <c r="G365" s="79"/>
      <c r="H365" s="444"/>
      <c r="I365" s="444"/>
      <c r="J365" s="444"/>
      <c r="K365" s="444"/>
      <c r="L365" s="79"/>
      <c r="M365" s="79"/>
      <c r="N365" s="79"/>
      <c r="O365" s="79"/>
      <c r="P365" s="79"/>
      <c r="Q365" s="79"/>
      <c r="R365" s="79"/>
      <c r="S365" s="79"/>
      <c r="T365" s="79"/>
    </row>
    <row r="366" spans="1:20" ht="12.75" customHeight="1" x14ac:dyDescent="0.25">
      <c r="A366" s="79"/>
      <c r="B366" s="79"/>
      <c r="C366" s="79"/>
      <c r="D366" s="79"/>
      <c r="E366" s="79"/>
      <c r="F366" s="79"/>
      <c r="G366" s="79"/>
      <c r="H366" s="444"/>
      <c r="I366" s="444"/>
      <c r="J366" s="444"/>
      <c r="K366" s="444"/>
      <c r="L366" s="79"/>
      <c r="M366" s="79"/>
      <c r="N366" s="79"/>
      <c r="O366" s="79"/>
      <c r="P366" s="79"/>
      <c r="Q366" s="79"/>
      <c r="R366" s="79"/>
      <c r="S366" s="79"/>
      <c r="T366" s="79"/>
    </row>
    <row r="367" spans="1:20" ht="12.75" customHeight="1" x14ac:dyDescent="0.25">
      <c r="A367" s="79"/>
      <c r="B367" s="79"/>
      <c r="C367" s="79"/>
      <c r="D367" s="79"/>
      <c r="E367" s="79"/>
      <c r="F367" s="79"/>
      <c r="G367" s="79"/>
      <c r="H367" s="444"/>
      <c r="I367" s="444"/>
      <c r="J367" s="444"/>
      <c r="K367" s="444"/>
      <c r="L367" s="79"/>
      <c r="M367" s="79"/>
      <c r="N367" s="79"/>
      <c r="O367" s="79"/>
      <c r="P367" s="79"/>
      <c r="Q367" s="79"/>
      <c r="R367" s="79"/>
      <c r="S367" s="79"/>
      <c r="T367" s="79"/>
    </row>
    <row r="368" spans="1:20" ht="12.75" customHeight="1" x14ac:dyDescent="0.25">
      <c r="A368" s="79"/>
      <c r="B368" s="79"/>
      <c r="C368" s="79"/>
      <c r="D368" s="79"/>
      <c r="E368" s="79"/>
      <c r="F368" s="79"/>
      <c r="G368" s="79"/>
      <c r="H368" s="444"/>
      <c r="I368" s="444"/>
      <c r="J368" s="444"/>
      <c r="K368" s="444"/>
      <c r="L368" s="79"/>
      <c r="M368" s="79"/>
      <c r="N368" s="79"/>
      <c r="O368" s="79"/>
      <c r="P368" s="79"/>
      <c r="Q368" s="79"/>
      <c r="R368" s="79"/>
      <c r="S368" s="79"/>
      <c r="T368" s="79"/>
    </row>
    <row r="369" spans="1:20" ht="12.75" customHeight="1" x14ac:dyDescent="0.25">
      <c r="A369" s="79"/>
      <c r="B369" s="79"/>
      <c r="C369" s="79"/>
      <c r="D369" s="79"/>
      <c r="E369" s="79"/>
      <c r="F369" s="79"/>
      <c r="G369" s="79"/>
      <c r="H369" s="444"/>
      <c r="I369" s="444"/>
      <c r="J369" s="444"/>
      <c r="K369" s="444"/>
      <c r="L369" s="79"/>
      <c r="M369" s="79"/>
      <c r="N369" s="79"/>
      <c r="O369" s="79"/>
      <c r="P369" s="79"/>
      <c r="Q369" s="79"/>
      <c r="R369" s="79"/>
      <c r="S369" s="79"/>
      <c r="T369" s="79"/>
    </row>
    <row r="370" spans="1:20" ht="12.75" customHeight="1" x14ac:dyDescent="0.25">
      <c r="A370" s="79"/>
      <c r="B370" s="79"/>
      <c r="C370" s="79"/>
      <c r="D370" s="79"/>
      <c r="E370" s="79"/>
      <c r="F370" s="79"/>
      <c r="G370" s="79"/>
      <c r="H370" s="444"/>
      <c r="I370" s="444"/>
      <c r="J370" s="444"/>
      <c r="K370" s="444"/>
      <c r="L370" s="79"/>
      <c r="M370" s="79"/>
      <c r="N370" s="79"/>
      <c r="O370" s="79"/>
      <c r="P370" s="79"/>
      <c r="Q370" s="79"/>
      <c r="R370" s="79"/>
      <c r="S370" s="79"/>
      <c r="T370" s="79"/>
    </row>
    <row r="371" spans="1:20" ht="12.75" customHeight="1" x14ac:dyDescent="0.25">
      <c r="A371" s="79"/>
      <c r="B371" s="79"/>
      <c r="C371" s="79"/>
      <c r="D371" s="79"/>
      <c r="E371" s="79"/>
      <c r="F371" s="79"/>
      <c r="G371" s="79"/>
      <c r="H371" s="444"/>
      <c r="I371" s="444"/>
      <c r="J371" s="444"/>
      <c r="K371" s="444"/>
      <c r="L371" s="79"/>
      <c r="M371" s="79"/>
      <c r="N371" s="79"/>
      <c r="O371" s="79"/>
      <c r="P371" s="79"/>
      <c r="Q371" s="79"/>
      <c r="R371" s="79"/>
      <c r="S371" s="79"/>
      <c r="T371" s="79"/>
    </row>
    <row r="372" spans="1:20" ht="12.75" customHeight="1" x14ac:dyDescent="0.25">
      <c r="A372" s="79"/>
      <c r="B372" s="79"/>
      <c r="C372" s="79"/>
      <c r="D372" s="79"/>
      <c r="E372" s="79"/>
      <c r="F372" s="79"/>
      <c r="G372" s="79"/>
      <c r="H372" s="444"/>
      <c r="I372" s="444"/>
      <c r="J372" s="444"/>
      <c r="K372" s="444"/>
      <c r="L372" s="79"/>
      <c r="M372" s="79"/>
      <c r="N372" s="79"/>
      <c r="O372" s="79"/>
      <c r="P372" s="79"/>
      <c r="Q372" s="79"/>
      <c r="R372" s="79"/>
      <c r="S372" s="79"/>
      <c r="T372" s="79"/>
    </row>
    <row r="373" spans="1:20" ht="12.75" customHeight="1" x14ac:dyDescent="0.25">
      <c r="A373" s="79"/>
      <c r="B373" s="79"/>
      <c r="C373" s="79"/>
      <c r="D373" s="79"/>
      <c r="E373" s="79"/>
      <c r="F373" s="79"/>
      <c r="G373" s="79"/>
      <c r="H373" s="444"/>
      <c r="I373" s="444"/>
      <c r="J373" s="444"/>
      <c r="K373" s="444"/>
      <c r="L373" s="79"/>
      <c r="M373" s="79"/>
      <c r="N373" s="79"/>
      <c r="O373" s="79"/>
      <c r="P373" s="79"/>
      <c r="Q373" s="79"/>
      <c r="R373" s="79"/>
      <c r="S373" s="79"/>
      <c r="T373" s="79"/>
    </row>
    <row r="374" spans="1:20" ht="12.75" customHeight="1" x14ac:dyDescent="0.25">
      <c r="A374" s="79"/>
      <c r="B374" s="79"/>
      <c r="C374" s="79"/>
      <c r="D374" s="79"/>
      <c r="E374" s="79"/>
      <c r="F374" s="79"/>
      <c r="G374" s="79"/>
      <c r="H374" s="444"/>
      <c r="I374" s="444"/>
      <c r="J374" s="444"/>
      <c r="K374" s="444"/>
      <c r="L374" s="79"/>
      <c r="M374" s="79"/>
      <c r="N374" s="79"/>
      <c r="O374" s="79"/>
      <c r="P374" s="79"/>
      <c r="Q374" s="79"/>
      <c r="R374" s="79"/>
      <c r="S374" s="79"/>
      <c r="T374" s="79"/>
    </row>
    <row r="375" spans="1:20" ht="12.75" customHeight="1" x14ac:dyDescent="0.25">
      <c r="A375" s="79"/>
      <c r="B375" s="79"/>
      <c r="C375" s="79"/>
      <c r="D375" s="79"/>
      <c r="E375" s="79"/>
      <c r="F375" s="79"/>
      <c r="G375" s="79"/>
      <c r="H375" s="444"/>
      <c r="I375" s="444"/>
      <c r="J375" s="444"/>
      <c r="K375" s="444"/>
      <c r="L375" s="79"/>
      <c r="M375" s="79"/>
      <c r="N375" s="79"/>
      <c r="O375" s="79"/>
      <c r="P375" s="79"/>
      <c r="Q375" s="79"/>
      <c r="R375" s="79"/>
      <c r="S375" s="79"/>
      <c r="T375" s="79"/>
    </row>
    <row r="376" spans="1:20" ht="12.75" customHeight="1" x14ac:dyDescent="0.25">
      <c r="A376" s="79"/>
      <c r="B376" s="79"/>
      <c r="C376" s="79"/>
      <c r="D376" s="79"/>
      <c r="E376" s="79"/>
      <c r="F376" s="79"/>
      <c r="G376" s="79"/>
      <c r="H376" s="444"/>
      <c r="I376" s="444"/>
      <c r="J376" s="444"/>
      <c r="K376" s="444"/>
      <c r="L376" s="79"/>
      <c r="M376" s="79"/>
      <c r="N376" s="79"/>
      <c r="O376" s="79"/>
      <c r="P376" s="79"/>
      <c r="Q376" s="79"/>
      <c r="R376" s="79"/>
      <c r="S376" s="79"/>
      <c r="T376" s="79"/>
    </row>
    <row r="377" spans="1:20" ht="12.75" customHeight="1" x14ac:dyDescent="0.25">
      <c r="A377" s="79"/>
      <c r="B377" s="79"/>
      <c r="C377" s="79"/>
      <c r="D377" s="79"/>
      <c r="E377" s="79"/>
      <c r="F377" s="79"/>
      <c r="G377" s="79"/>
      <c r="H377" s="444"/>
      <c r="I377" s="444"/>
      <c r="J377" s="444"/>
      <c r="K377" s="444"/>
      <c r="L377" s="79"/>
      <c r="M377" s="79"/>
      <c r="N377" s="79"/>
      <c r="O377" s="79"/>
      <c r="P377" s="79"/>
      <c r="Q377" s="79"/>
      <c r="R377" s="79"/>
      <c r="S377" s="79"/>
      <c r="T377" s="79"/>
    </row>
    <row r="378" spans="1:20" ht="12.75" customHeight="1" x14ac:dyDescent="0.25">
      <c r="A378" s="79"/>
      <c r="B378" s="79"/>
      <c r="C378" s="79"/>
      <c r="D378" s="79"/>
      <c r="E378" s="79"/>
      <c r="F378" s="79"/>
      <c r="G378" s="79"/>
      <c r="H378" s="444"/>
      <c r="I378" s="444"/>
      <c r="J378" s="444"/>
      <c r="K378" s="444"/>
      <c r="L378" s="79"/>
      <c r="M378" s="79"/>
      <c r="N378" s="79"/>
      <c r="O378" s="79"/>
      <c r="P378" s="79"/>
      <c r="Q378" s="79"/>
      <c r="R378" s="79"/>
      <c r="S378" s="79"/>
      <c r="T378" s="79"/>
    </row>
    <row r="379" spans="1:20" ht="12.75" customHeight="1" x14ac:dyDescent="0.25">
      <c r="A379" s="79"/>
      <c r="B379" s="79"/>
      <c r="C379" s="79"/>
      <c r="D379" s="79"/>
      <c r="E379" s="79"/>
      <c r="F379" s="79"/>
      <c r="G379" s="79"/>
      <c r="H379" s="444"/>
      <c r="I379" s="444"/>
      <c r="J379" s="444"/>
      <c r="K379" s="444"/>
      <c r="L379" s="79"/>
      <c r="M379" s="79"/>
      <c r="N379" s="79"/>
      <c r="O379" s="79"/>
      <c r="P379" s="79"/>
      <c r="Q379" s="79"/>
      <c r="R379" s="79"/>
      <c r="S379" s="79"/>
      <c r="T379" s="79"/>
    </row>
    <row r="380" spans="1:20" ht="12.75" customHeight="1" x14ac:dyDescent="0.25">
      <c r="A380" s="79"/>
      <c r="B380" s="79"/>
      <c r="C380" s="79"/>
      <c r="D380" s="79"/>
      <c r="E380" s="79"/>
      <c r="F380" s="79"/>
      <c r="G380" s="79"/>
      <c r="H380" s="444"/>
      <c r="I380" s="444"/>
      <c r="J380" s="444"/>
      <c r="K380" s="444"/>
      <c r="L380" s="79"/>
      <c r="M380" s="79"/>
      <c r="N380" s="79"/>
      <c r="O380" s="79"/>
      <c r="P380" s="79"/>
      <c r="Q380" s="79"/>
      <c r="R380" s="79"/>
      <c r="S380" s="79"/>
      <c r="T380" s="79"/>
    </row>
    <row r="381" spans="1:20" ht="12.75" customHeight="1" x14ac:dyDescent="0.25">
      <c r="A381" s="79"/>
      <c r="B381" s="79"/>
      <c r="C381" s="79"/>
      <c r="D381" s="79"/>
      <c r="E381" s="79"/>
      <c r="F381" s="79"/>
      <c r="G381" s="79"/>
      <c r="H381" s="444"/>
      <c r="I381" s="444"/>
      <c r="J381" s="444"/>
      <c r="K381" s="444"/>
      <c r="L381" s="79"/>
      <c r="M381" s="79"/>
      <c r="N381" s="79"/>
      <c r="O381" s="79"/>
      <c r="P381" s="79"/>
      <c r="Q381" s="79"/>
      <c r="R381" s="79"/>
      <c r="S381" s="79"/>
      <c r="T381" s="79"/>
    </row>
    <row r="382" spans="1:20" ht="12.75" customHeight="1" x14ac:dyDescent="0.25">
      <c r="A382" s="79"/>
      <c r="B382" s="79"/>
      <c r="C382" s="79"/>
      <c r="D382" s="79"/>
      <c r="E382" s="79"/>
      <c r="F382" s="79"/>
      <c r="G382" s="79"/>
      <c r="H382" s="444"/>
      <c r="I382" s="444"/>
      <c r="J382" s="444"/>
      <c r="K382" s="444"/>
      <c r="L382" s="79"/>
      <c r="M382" s="79"/>
      <c r="N382" s="79"/>
      <c r="O382" s="79"/>
      <c r="P382" s="79"/>
      <c r="Q382" s="79"/>
      <c r="R382" s="79"/>
      <c r="S382" s="79"/>
      <c r="T382" s="79"/>
    </row>
    <row r="383" spans="1:20" ht="12.75" customHeight="1" x14ac:dyDescent="0.25">
      <c r="A383" s="79"/>
      <c r="B383" s="79"/>
      <c r="C383" s="79"/>
      <c r="D383" s="79"/>
      <c r="E383" s="79"/>
      <c r="F383" s="79"/>
      <c r="G383" s="79"/>
      <c r="H383" s="444"/>
      <c r="I383" s="444"/>
      <c r="J383" s="444"/>
      <c r="K383" s="444"/>
      <c r="L383" s="79"/>
      <c r="M383" s="79"/>
      <c r="N383" s="79"/>
      <c r="O383" s="79"/>
      <c r="P383" s="79"/>
      <c r="Q383" s="79"/>
      <c r="R383" s="79"/>
      <c r="S383" s="79"/>
      <c r="T383" s="79"/>
    </row>
    <row r="384" spans="1:20" ht="12.75" customHeight="1" x14ac:dyDescent="0.25">
      <c r="A384" s="79"/>
      <c r="B384" s="79"/>
      <c r="C384" s="79"/>
      <c r="D384" s="79"/>
      <c r="E384" s="79"/>
      <c r="F384" s="79"/>
      <c r="G384" s="79"/>
      <c r="H384" s="444"/>
      <c r="I384" s="444"/>
      <c r="J384" s="444"/>
      <c r="K384" s="444"/>
      <c r="L384" s="79"/>
      <c r="M384" s="79"/>
      <c r="N384" s="79"/>
      <c r="O384" s="79"/>
      <c r="P384" s="79"/>
      <c r="Q384" s="79"/>
      <c r="R384" s="79"/>
      <c r="S384" s="79"/>
      <c r="T384" s="79"/>
    </row>
    <row r="385" spans="1:20" ht="12.75" customHeight="1" x14ac:dyDescent="0.25">
      <c r="A385" s="79"/>
      <c r="B385" s="79"/>
      <c r="C385" s="79"/>
      <c r="D385" s="79"/>
      <c r="E385" s="79"/>
      <c r="F385" s="79"/>
      <c r="G385" s="79"/>
      <c r="H385" s="444"/>
      <c r="I385" s="444"/>
      <c r="J385" s="444"/>
      <c r="K385" s="444"/>
      <c r="L385" s="79"/>
      <c r="M385" s="79"/>
      <c r="N385" s="79"/>
      <c r="O385" s="79"/>
      <c r="P385" s="79"/>
      <c r="Q385" s="79"/>
      <c r="R385" s="79"/>
      <c r="S385" s="79"/>
      <c r="T385" s="79"/>
    </row>
    <row r="386" spans="1:20" ht="12.75" customHeight="1" x14ac:dyDescent="0.25">
      <c r="A386" s="79"/>
      <c r="B386" s="79"/>
      <c r="C386" s="79"/>
      <c r="D386" s="79"/>
      <c r="E386" s="79"/>
      <c r="F386" s="79"/>
      <c r="G386" s="79"/>
      <c r="H386" s="444"/>
      <c r="I386" s="444"/>
      <c r="J386" s="444"/>
      <c r="K386" s="444"/>
      <c r="L386" s="79"/>
      <c r="M386" s="79"/>
      <c r="N386" s="79"/>
      <c r="O386" s="79"/>
      <c r="P386" s="79"/>
      <c r="Q386" s="79"/>
      <c r="R386" s="79"/>
      <c r="S386" s="79"/>
      <c r="T386" s="79"/>
    </row>
    <row r="387" spans="1:20" ht="12.75" customHeight="1" x14ac:dyDescent="0.25">
      <c r="A387" s="79"/>
      <c r="B387" s="79"/>
      <c r="C387" s="79"/>
      <c r="D387" s="79"/>
      <c r="E387" s="79"/>
      <c r="F387" s="79"/>
      <c r="G387" s="79"/>
      <c r="H387" s="444"/>
      <c r="I387" s="444"/>
      <c r="J387" s="444"/>
      <c r="K387" s="444"/>
      <c r="L387" s="79"/>
      <c r="M387" s="79"/>
      <c r="N387" s="79"/>
      <c r="O387" s="79"/>
      <c r="P387" s="79"/>
      <c r="Q387" s="79"/>
      <c r="R387" s="79"/>
      <c r="S387" s="79"/>
      <c r="T387" s="79"/>
    </row>
    <row r="388" spans="1:20" ht="12.75" customHeight="1" x14ac:dyDescent="0.25">
      <c r="A388" s="79"/>
      <c r="B388" s="79"/>
      <c r="C388" s="79"/>
      <c r="D388" s="79"/>
      <c r="E388" s="79"/>
      <c r="F388" s="79"/>
      <c r="G388" s="79"/>
      <c r="H388" s="444"/>
      <c r="I388" s="444"/>
      <c r="J388" s="444"/>
      <c r="K388" s="444"/>
      <c r="L388" s="79"/>
      <c r="M388" s="79"/>
      <c r="N388" s="79"/>
      <c r="O388" s="79"/>
      <c r="P388" s="79"/>
      <c r="Q388" s="79"/>
      <c r="R388" s="79"/>
      <c r="S388" s="79"/>
      <c r="T388" s="79"/>
    </row>
    <row r="389" spans="1:20" ht="12.75" customHeight="1" x14ac:dyDescent="0.25">
      <c r="A389" s="79"/>
      <c r="B389" s="79"/>
      <c r="C389" s="79"/>
      <c r="D389" s="79"/>
      <c r="E389" s="79"/>
      <c r="F389" s="79"/>
      <c r="G389" s="79"/>
      <c r="H389" s="444"/>
      <c r="I389" s="444"/>
      <c r="J389" s="444"/>
      <c r="K389" s="444"/>
      <c r="L389" s="79"/>
      <c r="M389" s="79"/>
      <c r="N389" s="79"/>
      <c r="O389" s="79"/>
      <c r="P389" s="79"/>
      <c r="Q389" s="79"/>
      <c r="R389" s="79"/>
      <c r="S389" s="79"/>
      <c r="T389" s="79"/>
    </row>
    <row r="390" spans="1:20" ht="12.75" customHeight="1" x14ac:dyDescent="0.25">
      <c r="A390" s="79"/>
      <c r="B390" s="79"/>
      <c r="C390" s="79"/>
      <c r="D390" s="79"/>
      <c r="E390" s="79"/>
      <c r="F390" s="79"/>
      <c r="G390" s="79"/>
      <c r="H390" s="444"/>
      <c r="I390" s="444"/>
      <c r="J390" s="444"/>
      <c r="K390" s="444"/>
      <c r="L390" s="79"/>
      <c r="M390" s="79"/>
      <c r="N390" s="79"/>
      <c r="O390" s="79"/>
      <c r="P390" s="79"/>
      <c r="Q390" s="79"/>
      <c r="R390" s="79"/>
      <c r="S390" s="79"/>
      <c r="T390" s="79"/>
    </row>
    <row r="391" spans="1:20" ht="12.75" customHeight="1" x14ac:dyDescent="0.25">
      <c r="A391" s="79"/>
      <c r="B391" s="79"/>
      <c r="C391" s="79"/>
      <c r="D391" s="79"/>
      <c r="E391" s="79"/>
      <c r="F391" s="79"/>
      <c r="G391" s="79"/>
      <c r="H391" s="444"/>
      <c r="I391" s="444"/>
      <c r="J391" s="444"/>
      <c r="K391" s="444"/>
      <c r="L391" s="79"/>
      <c r="M391" s="79"/>
      <c r="N391" s="79"/>
      <c r="O391" s="79"/>
      <c r="P391" s="79"/>
      <c r="Q391" s="79"/>
      <c r="R391" s="79"/>
      <c r="S391" s="79"/>
      <c r="T391" s="79"/>
    </row>
    <row r="392" spans="1:20" ht="12.75" customHeight="1" x14ac:dyDescent="0.25">
      <c r="A392" s="79"/>
      <c r="B392" s="79"/>
      <c r="C392" s="79"/>
      <c r="D392" s="79"/>
      <c r="E392" s="79"/>
      <c r="F392" s="79"/>
      <c r="G392" s="79"/>
      <c r="H392" s="444"/>
      <c r="I392" s="444"/>
      <c r="J392" s="444"/>
      <c r="K392" s="444"/>
      <c r="L392" s="79"/>
      <c r="M392" s="79"/>
      <c r="N392" s="79"/>
      <c r="O392" s="79"/>
      <c r="P392" s="79"/>
      <c r="Q392" s="79"/>
      <c r="R392" s="79"/>
      <c r="S392" s="79"/>
      <c r="T392" s="79"/>
    </row>
    <row r="393" spans="1:20" ht="12.75" customHeight="1" x14ac:dyDescent="0.25">
      <c r="A393" s="79"/>
      <c r="B393" s="79"/>
      <c r="C393" s="79"/>
      <c r="D393" s="79"/>
      <c r="E393" s="79"/>
      <c r="F393" s="79"/>
      <c r="G393" s="79"/>
      <c r="H393" s="444"/>
      <c r="I393" s="444"/>
      <c r="J393" s="444"/>
      <c r="K393" s="444"/>
      <c r="L393" s="79"/>
      <c r="M393" s="79"/>
      <c r="N393" s="79"/>
      <c r="O393" s="79"/>
      <c r="P393" s="79"/>
      <c r="Q393" s="79"/>
      <c r="R393" s="79"/>
      <c r="S393" s="79"/>
      <c r="T393" s="79"/>
    </row>
    <row r="394" spans="1:20" ht="12.75" customHeight="1" x14ac:dyDescent="0.25">
      <c r="A394" s="79"/>
      <c r="B394" s="79"/>
      <c r="C394" s="79"/>
      <c r="D394" s="79"/>
      <c r="E394" s="79"/>
      <c r="F394" s="79"/>
      <c r="G394" s="79"/>
      <c r="H394" s="444"/>
      <c r="I394" s="444"/>
      <c r="J394" s="444"/>
      <c r="K394" s="444"/>
      <c r="L394" s="79"/>
      <c r="M394" s="79"/>
      <c r="N394" s="79"/>
      <c r="O394" s="79"/>
      <c r="P394" s="79"/>
      <c r="Q394" s="79"/>
      <c r="R394" s="79"/>
      <c r="S394" s="79"/>
      <c r="T394" s="79"/>
    </row>
    <row r="395" spans="1:20" ht="12.75" customHeight="1" x14ac:dyDescent="0.25">
      <c r="A395" s="79"/>
      <c r="B395" s="79"/>
      <c r="C395" s="79"/>
      <c r="D395" s="79"/>
      <c r="E395" s="79"/>
      <c r="F395" s="79"/>
      <c r="G395" s="79"/>
      <c r="H395" s="444"/>
      <c r="I395" s="444"/>
      <c r="J395" s="444"/>
      <c r="K395" s="444"/>
      <c r="L395" s="79"/>
      <c r="M395" s="79"/>
      <c r="N395" s="79"/>
      <c r="O395" s="79"/>
      <c r="P395" s="79"/>
      <c r="Q395" s="79"/>
      <c r="R395" s="79"/>
      <c r="S395" s="79"/>
      <c r="T395" s="79"/>
    </row>
    <row r="396" spans="1:20" ht="12.75" customHeight="1" x14ac:dyDescent="0.25">
      <c r="A396" s="79"/>
      <c r="B396" s="79"/>
      <c r="C396" s="79"/>
      <c r="D396" s="79"/>
      <c r="E396" s="79"/>
      <c r="F396" s="79"/>
      <c r="G396" s="79"/>
      <c r="H396" s="444"/>
      <c r="I396" s="444"/>
      <c r="J396" s="444"/>
      <c r="K396" s="444"/>
      <c r="L396" s="79"/>
      <c r="M396" s="79"/>
      <c r="N396" s="79"/>
      <c r="O396" s="79"/>
      <c r="P396" s="79"/>
      <c r="Q396" s="79"/>
      <c r="R396" s="79"/>
      <c r="S396" s="79"/>
      <c r="T396" s="79"/>
    </row>
    <row r="397" spans="1:20" ht="12.75" customHeight="1" x14ac:dyDescent="0.25">
      <c r="A397" s="79"/>
      <c r="B397" s="79"/>
      <c r="C397" s="79"/>
      <c r="D397" s="79"/>
      <c r="E397" s="79"/>
      <c r="F397" s="79"/>
      <c r="G397" s="79"/>
      <c r="H397" s="444"/>
      <c r="I397" s="444"/>
      <c r="J397" s="444"/>
      <c r="K397" s="444"/>
      <c r="L397" s="79"/>
      <c r="M397" s="79"/>
      <c r="N397" s="79"/>
      <c r="O397" s="79"/>
      <c r="P397" s="79"/>
      <c r="Q397" s="79"/>
      <c r="R397" s="79"/>
      <c r="S397" s="79"/>
      <c r="T397" s="79"/>
    </row>
    <row r="398" spans="1:20" ht="12.75" customHeight="1" x14ac:dyDescent="0.25">
      <c r="A398" s="79"/>
      <c r="B398" s="79"/>
      <c r="C398" s="79"/>
      <c r="D398" s="79"/>
      <c r="E398" s="79"/>
      <c r="F398" s="79"/>
      <c r="G398" s="79"/>
      <c r="H398" s="444"/>
      <c r="I398" s="444"/>
      <c r="J398" s="444"/>
      <c r="K398" s="444"/>
      <c r="L398" s="79"/>
      <c r="M398" s="79"/>
      <c r="N398" s="79"/>
      <c r="O398" s="79"/>
      <c r="P398" s="79"/>
      <c r="Q398" s="79"/>
      <c r="R398" s="79"/>
      <c r="S398" s="79"/>
      <c r="T398" s="79"/>
    </row>
    <row r="399" spans="1:20" ht="12.75" customHeight="1" x14ac:dyDescent="0.25">
      <c r="A399" s="79"/>
      <c r="B399" s="79"/>
      <c r="C399" s="79"/>
      <c r="D399" s="79"/>
      <c r="E399" s="79"/>
      <c r="F399" s="79"/>
      <c r="G399" s="79"/>
      <c r="H399" s="444"/>
      <c r="I399" s="444"/>
      <c r="J399" s="444"/>
      <c r="K399" s="444"/>
      <c r="L399" s="79"/>
      <c r="M399" s="79"/>
      <c r="N399" s="79"/>
      <c r="O399" s="79"/>
      <c r="P399" s="79"/>
      <c r="Q399" s="79"/>
      <c r="R399" s="79"/>
      <c r="S399" s="79"/>
      <c r="T399" s="79"/>
    </row>
    <row r="400" spans="1:20" ht="12.75" customHeight="1" x14ac:dyDescent="0.25">
      <c r="A400" s="79"/>
      <c r="B400" s="79"/>
      <c r="C400" s="79"/>
      <c r="D400" s="79"/>
      <c r="E400" s="79"/>
      <c r="F400" s="79"/>
      <c r="G400" s="79"/>
      <c r="H400" s="444"/>
      <c r="I400" s="444"/>
      <c r="J400" s="444"/>
      <c r="K400" s="444"/>
      <c r="L400" s="79"/>
      <c r="M400" s="79"/>
      <c r="N400" s="79"/>
      <c r="O400" s="79"/>
      <c r="P400" s="79"/>
      <c r="Q400" s="79"/>
      <c r="R400" s="79"/>
      <c r="S400" s="79"/>
      <c r="T400" s="79"/>
    </row>
    <row r="401" spans="1:20" ht="12.75" customHeight="1" x14ac:dyDescent="0.25">
      <c r="A401" s="79"/>
      <c r="B401" s="79"/>
      <c r="C401" s="79"/>
      <c r="D401" s="79"/>
      <c r="E401" s="79"/>
      <c r="F401" s="79"/>
      <c r="G401" s="79"/>
      <c r="H401" s="444"/>
      <c r="I401" s="444"/>
      <c r="J401" s="444"/>
      <c r="K401" s="444"/>
      <c r="L401" s="79"/>
      <c r="M401" s="79"/>
      <c r="N401" s="79"/>
      <c r="O401" s="79"/>
      <c r="P401" s="79"/>
      <c r="Q401" s="79"/>
      <c r="R401" s="79"/>
      <c r="S401" s="79"/>
      <c r="T401" s="79"/>
    </row>
    <row r="402" spans="1:20" ht="12.75" customHeight="1" x14ac:dyDescent="0.25">
      <c r="A402" s="79"/>
      <c r="B402" s="79"/>
      <c r="C402" s="79"/>
      <c r="D402" s="79"/>
      <c r="E402" s="79"/>
      <c r="F402" s="79"/>
      <c r="G402" s="79"/>
      <c r="H402" s="444"/>
      <c r="I402" s="444"/>
      <c r="J402" s="444"/>
      <c r="K402" s="444"/>
      <c r="L402" s="79"/>
      <c r="M402" s="79"/>
      <c r="N402" s="79"/>
      <c r="O402" s="79"/>
      <c r="P402" s="79"/>
      <c r="Q402" s="79"/>
      <c r="R402" s="79"/>
      <c r="S402" s="79"/>
      <c r="T402" s="79"/>
    </row>
    <row r="403" spans="1:20" ht="12.75" customHeight="1" x14ac:dyDescent="0.25">
      <c r="A403" s="79"/>
      <c r="B403" s="79"/>
      <c r="C403" s="79"/>
      <c r="D403" s="79"/>
      <c r="E403" s="79"/>
      <c r="F403" s="79"/>
      <c r="G403" s="79"/>
      <c r="H403" s="444"/>
      <c r="I403" s="444"/>
      <c r="J403" s="444"/>
      <c r="K403" s="444"/>
      <c r="L403" s="79"/>
      <c r="M403" s="79"/>
      <c r="N403" s="79"/>
      <c r="O403" s="79"/>
      <c r="P403" s="79"/>
      <c r="Q403" s="79"/>
      <c r="R403" s="79"/>
      <c r="S403" s="79"/>
      <c r="T403" s="79"/>
    </row>
    <row r="404" spans="1:20" ht="12.75" customHeight="1" x14ac:dyDescent="0.25">
      <c r="A404" s="79"/>
      <c r="B404" s="79"/>
      <c r="C404" s="79"/>
      <c r="D404" s="79"/>
      <c r="E404" s="79"/>
      <c r="F404" s="79"/>
      <c r="G404" s="79"/>
      <c r="H404" s="444"/>
      <c r="I404" s="444"/>
      <c r="J404" s="444"/>
      <c r="K404" s="444"/>
      <c r="L404" s="79"/>
      <c r="M404" s="79"/>
      <c r="N404" s="79"/>
      <c r="O404" s="79"/>
      <c r="P404" s="79"/>
      <c r="Q404" s="79"/>
      <c r="R404" s="79"/>
      <c r="S404" s="79"/>
      <c r="T404" s="79"/>
    </row>
    <row r="405" spans="1:20" ht="12.75" customHeight="1" x14ac:dyDescent="0.25">
      <c r="A405" s="79"/>
      <c r="B405" s="79"/>
      <c r="C405" s="79"/>
      <c r="D405" s="79"/>
      <c r="E405" s="79"/>
      <c r="F405" s="79"/>
      <c r="G405" s="79"/>
      <c r="H405" s="444"/>
      <c r="I405" s="444"/>
      <c r="J405" s="444"/>
      <c r="K405" s="444"/>
      <c r="L405" s="79"/>
      <c r="M405" s="79"/>
      <c r="N405" s="79"/>
      <c r="O405" s="79"/>
      <c r="P405" s="79"/>
      <c r="Q405" s="79"/>
      <c r="R405" s="79"/>
      <c r="S405" s="79"/>
      <c r="T405" s="79"/>
    </row>
    <row r="406" spans="1:20" ht="12.75" customHeight="1" x14ac:dyDescent="0.25">
      <c r="A406" s="79"/>
      <c r="B406" s="79"/>
      <c r="C406" s="79"/>
      <c r="D406" s="79"/>
      <c r="E406" s="79"/>
      <c r="F406" s="79"/>
      <c r="G406" s="79"/>
      <c r="H406" s="444"/>
      <c r="I406" s="444"/>
      <c r="J406" s="444"/>
      <c r="K406" s="444"/>
      <c r="L406" s="79"/>
      <c r="M406" s="79"/>
      <c r="N406" s="79"/>
      <c r="O406" s="79"/>
      <c r="P406" s="79"/>
      <c r="Q406" s="79"/>
      <c r="R406" s="79"/>
      <c r="S406" s="79"/>
      <c r="T406" s="79"/>
    </row>
    <row r="407" spans="1:20" ht="12.75" customHeight="1" x14ac:dyDescent="0.25">
      <c r="A407" s="79"/>
      <c r="B407" s="79"/>
      <c r="C407" s="79"/>
      <c r="D407" s="79"/>
      <c r="E407" s="79"/>
      <c r="F407" s="79"/>
      <c r="G407" s="79"/>
      <c r="H407" s="444"/>
      <c r="I407" s="444"/>
      <c r="J407" s="444"/>
      <c r="K407" s="444"/>
      <c r="L407" s="79"/>
      <c r="M407" s="79"/>
      <c r="N407" s="79"/>
      <c r="O407" s="79"/>
      <c r="P407" s="79"/>
      <c r="Q407" s="79"/>
      <c r="R407" s="79"/>
      <c r="S407" s="79"/>
      <c r="T407" s="79"/>
    </row>
    <row r="408" spans="1:20" ht="12.75" customHeight="1" x14ac:dyDescent="0.25">
      <c r="A408" s="79"/>
      <c r="B408" s="79"/>
      <c r="C408" s="79"/>
      <c r="D408" s="79"/>
      <c r="E408" s="79"/>
      <c r="F408" s="79"/>
      <c r="G408" s="79"/>
      <c r="H408" s="444"/>
      <c r="I408" s="444"/>
      <c r="J408" s="444"/>
      <c r="K408" s="444"/>
      <c r="L408" s="79"/>
      <c r="M408" s="79"/>
      <c r="N408" s="79"/>
      <c r="O408" s="79"/>
      <c r="P408" s="79"/>
      <c r="Q408" s="79"/>
      <c r="R408" s="79"/>
      <c r="S408" s="79"/>
      <c r="T408" s="79"/>
    </row>
    <row r="409" spans="1:20" ht="12.75" customHeight="1" x14ac:dyDescent="0.25">
      <c r="A409" s="79"/>
      <c r="B409" s="79"/>
      <c r="C409" s="79"/>
      <c r="D409" s="79"/>
      <c r="E409" s="79"/>
      <c r="F409" s="79"/>
      <c r="G409" s="79"/>
      <c r="H409" s="444"/>
      <c r="I409" s="444"/>
      <c r="J409" s="444"/>
      <c r="K409" s="444"/>
      <c r="L409" s="79"/>
      <c r="M409" s="79"/>
      <c r="N409" s="79"/>
      <c r="O409" s="79"/>
      <c r="P409" s="79"/>
      <c r="Q409" s="79"/>
      <c r="R409" s="79"/>
      <c r="S409" s="79"/>
      <c r="T409" s="79"/>
    </row>
    <row r="410" spans="1:20" ht="12.75" customHeight="1" x14ac:dyDescent="0.25">
      <c r="A410" s="79"/>
      <c r="B410" s="79"/>
      <c r="C410" s="79"/>
      <c r="D410" s="79"/>
      <c r="E410" s="79"/>
      <c r="F410" s="79"/>
      <c r="G410" s="79"/>
      <c r="H410" s="444"/>
      <c r="I410" s="444"/>
      <c r="J410" s="444"/>
      <c r="K410" s="444"/>
      <c r="L410" s="79"/>
      <c r="M410" s="79"/>
      <c r="N410" s="79"/>
      <c r="O410" s="79"/>
      <c r="P410" s="79"/>
      <c r="Q410" s="79"/>
      <c r="R410" s="79"/>
      <c r="S410" s="79"/>
      <c r="T410" s="79"/>
    </row>
    <row r="411" spans="1:20" ht="12.75" customHeight="1" x14ac:dyDescent="0.25">
      <c r="A411" s="79"/>
      <c r="B411" s="79"/>
      <c r="C411" s="79"/>
      <c r="D411" s="79"/>
      <c r="E411" s="79"/>
      <c r="F411" s="79"/>
      <c r="G411" s="79"/>
      <c r="H411" s="444"/>
      <c r="I411" s="444"/>
      <c r="J411" s="444"/>
      <c r="K411" s="444"/>
      <c r="L411" s="79"/>
      <c r="M411" s="79"/>
      <c r="N411" s="79"/>
      <c r="O411" s="79"/>
      <c r="P411" s="79"/>
      <c r="Q411" s="79"/>
      <c r="R411" s="79"/>
      <c r="S411" s="79"/>
      <c r="T411" s="79"/>
    </row>
    <row r="412" spans="1:20" ht="12.75" customHeight="1" x14ac:dyDescent="0.25">
      <c r="A412" s="79"/>
      <c r="B412" s="79"/>
      <c r="C412" s="79"/>
      <c r="D412" s="79"/>
      <c r="E412" s="79"/>
      <c r="F412" s="79"/>
      <c r="G412" s="79"/>
      <c r="H412" s="444"/>
      <c r="I412" s="444"/>
      <c r="J412" s="444"/>
      <c r="K412" s="444"/>
      <c r="L412" s="79"/>
      <c r="M412" s="79"/>
      <c r="N412" s="79"/>
      <c r="O412" s="79"/>
      <c r="P412" s="79"/>
      <c r="Q412" s="79"/>
      <c r="R412" s="79"/>
      <c r="S412" s="79"/>
      <c r="T412" s="79"/>
    </row>
    <row r="413" spans="1:20" ht="12.75" customHeight="1" x14ac:dyDescent="0.25">
      <c r="A413" s="79"/>
      <c r="B413" s="79"/>
      <c r="C413" s="79"/>
      <c r="D413" s="79"/>
      <c r="E413" s="79"/>
      <c r="F413" s="79"/>
      <c r="G413" s="79"/>
      <c r="H413" s="444"/>
      <c r="I413" s="444"/>
      <c r="J413" s="444"/>
      <c r="K413" s="444"/>
      <c r="L413" s="79"/>
      <c r="M413" s="79"/>
      <c r="N413" s="79"/>
      <c r="O413" s="79"/>
      <c r="P413" s="79"/>
      <c r="Q413" s="79"/>
      <c r="R413" s="79"/>
      <c r="S413" s="79"/>
      <c r="T413" s="79"/>
    </row>
    <row r="414" spans="1:20" ht="12.75" customHeight="1" x14ac:dyDescent="0.25">
      <c r="A414" s="79"/>
      <c r="B414" s="79"/>
      <c r="C414" s="79"/>
      <c r="D414" s="79"/>
      <c r="E414" s="79"/>
      <c r="F414" s="79"/>
      <c r="G414" s="79"/>
      <c r="H414" s="444"/>
      <c r="I414" s="444"/>
      <c r="J414" s="444"/>
      <c r="K414" s="444"/>
      <c r="L414" s="79"/>
      <c r="M414" s="79"/>
      <c r="N414" s="79"/>
      <c r="O414" s="79"/>
      <c r="P414" s="79"/>
      <c r="Q414" s="79"/>
      <c r="R414" s="79"/>
      <c r="S414" s="79"/>
      <c r="T414" s="79"/>
    </row>
    <row r="415" spans="1:20" ht="12.75" customHeight="1" x14ac:dyDescent="0.25">
      <c r="A415" s="79"/>
      <c r="B415" s="79"/>
      <c r="C415" s="79"/>
      <c r="D415" s="79"/>
      <c r="E415" s="79"/>
      <c r="F415" s="79"/>
      <c r="G415" s="79"/>
      <c r="H415" s="444"/>
      <c r="I415" s="444"/>
      <c r="J415" s="444"/>
      <c r="K415" s="444"/>
      <c r="L415" s="79"/>
      <c r="M415" s="79"/>
      <c r="N415" s="79"/>
      <c r="O415" s="79"/>
      <c r="P415" s="79"/>
      <c r="Q415" s="79"/>
      <c r="R415" s="79"/>
      <c r="S415" s="79"/>
      <c r="T415" s="79"/>
    </row>
    <row r="416" spans="1:20" ht="12.75" customHeight="1" x14ac:dyDescent="0.25">
      <c r="A416" s="79"/>
      <c r="B416" s="79"/>
      <c r="C416" s="79"/>
      <c r="D416" s="79"/>
      <c r="E416" s="79"/>
      <c r="F416" s="79"/>
      <c r="G416" s="79"/>
      <c r="H416" s="444"/>
      <c r="I416" s="444"/>
      <c r="J416" s="444"/>
      <c r="K416" s="444"/>
      <c r="L416" s="79"/>
      <c r="M416" s="79"/>
      <c r="N416" s="79"/>
      <c r="O416" s="79"/>
      <c r="P416" s="79"/>
      <c r="Q416" s="79"/>
      <c r="R416" s="79"/>
      <c r="S416" s="79"/>
      <c r="T416" s="79"/>
    </row>
    <row r="417" spans="1:20" ht="12.75" customHeight="1" x14ac:dyDescent="0.25">
      <c r="A417" s="79"/>
      <c r="B417" s="79"/>
      <c r="C417" s="79"/>
      <c r="D417" s="79"/>
      <c r="E417" s="79"/>
      <c r="F417" s="79"/>
      <c r="G417" s="79"/>
      <c r="H417" s="444"/>
      <c r="I417" s="444"/>
      <c r="J417" s="444"/>
      <c r="K417" s="444"/>
      <c r="L417" s="79"/>
      <c r="M417" s="79"/>
      <c r="N417" s="79"/>
      <c r="O417" s="79"/>
      <c r="P417" s="79"/>
      <c r="Q417" s="79"/>
      <c r="R417" s="79"/>
      <c r="S417" s="79"/>
      <c r="T417" s="79"/>
    </row>
    <row r="418" spans="1:20" ht="12.75" customHeight="1" x14ac:dyDescent="0.25">
      <c r="A418" s="79"/>
      <c r="B418" s="79"/>
      <c r="C418" s="79"/>
      <c r="D418" s="79"/>
      <c r="E418" s="79"/>
      <c r="F418" s="79"/>
      <c r="G418" s="79"/>
      <c r="H418" s="444"/>
      <c r="I418" s="444"/>
      <c r="J418" s="444"/>
      <c r="K418" s="444"/>
      <c r="L418" s="79"/>
      <c r="M418" s="79"/>
      <c r="N418" s="79"/>
      <c r="O418" s="79"/>
      <c r="P418" s="79"/>
      <c r="Q418" s="79"/>
      <c r="R418" s="79"/>
      <c r="S418" s="79"/>
      <c r="T418" s="79"/>
    </row>
    <row r="419" spans="1:20" ht="12.75" customHeight="1" x14ac:dyDescent="0.25">
      <c r="A419" s="79"/>
      <c r="B419" s="79"/>
      <c r="C419" s="79"/>
      <c r="D419" s="79"/>
      <c r="E419" s="79"/>
      <c r="F419" s="79"/>
      <c r="G419" s="79"/>
      <c r="H419" s="444"/>
      <c r="I419" s="444"/>
      <c r="J419" s="444"/>
      <c r="K419" s="444"/>
      <c r="L419" s="79"/>
      <c r="M419" s="79"/>
      <c r="N419" s="79"/>
      <c r="O419" s="79"/>
      <c r="P419" s="79"/>
      <c r="Q419" s="79"/>
      <c r="R419" s="79"/>
      <c r="S419" s="79"/>
      <c r="T419" s="79"/>
    </row>
    <row r="420" spans="1:20" ht="12.75" customHeight="1" x14ac:dyDescent="0.25">
      <c r="A420" s="79"/>
      <c r="B420" s="79"/>
      <c r="C420" s="79"/>
      <c r="D420" s="79"/>
      <c r="E420" s="79"/>
      <c r="F420" s="79"/>
      <c r="G420" s="79"/>
      <c r="H420" s="444"/>
      <c r="I420" s="444"/>
      <c r="J420" s="444"/>
      <c r="K420" s="444"/>
      <c r="L420" s="79"/>
      <c r="M420" s="79"/>
      <c r="N420" s="79"/>
      <c r="O420" s="79"/>
      <c r="P420" s="79"/>
      <c r="Q420" s="79"/>
      <c r="R420" s="79"/>
      <c r="S420" s="79"/>
      <c r="T420" s="79"/>
    </row>
    <row r="421" spans="1:20" ht="12.75" customHeight="1" x14ac:dyDescent="0.25">
      <c r="A421" s="79"/>
      <c r="B421" s="79"/>
      <c r="C421" s="79"/>
      <c r="D421" s="79"/>
      <c r="E421" s="79"/>
      <c r="F421" s="79"/>
      <c r="G421" s="79"/>
      <c r="H421" s="444"/>
      <c r="I421" s="444"/>
      <c r="J421" s="444"/>
      <c r="K421" s="444"/>
      <c r="L421" s="79"/>
      <c r="M421" s="79"/>
      <c r="N421" s="79"/>
      <c r="O421" s="79"/>
      <c r="P421" s="79"/>
      <c r="Q421" s="79"/>
      <c r="R421" s="79"/>
      <c r="S421" s="79"/>
      <c r="T421" s="79"/>
    </row>
    <row r="422" spans="1:20" ht="12.75" customHeight="1" x14ac:dyDescent="0.25">
      <c r="A422" s="79"/>
      <c r="B422" s="79"/>
      <c r="C422" s="79"/>
      <c r="D422" s="79"/>
      <c r="E422" s="79"/>
      <c r="F422" s="79"/>
      <c r="G422" s="79"/>
      <c r="H422" s="444"/>
      <c r="I422" s="444"/>
      <c r="J422" s="444"/>
      <c r="K422" s="444"/>
      <c r="L422" s="79"/>
      <c r="M422" s="79"/>
      <c r="N422" s="79"/>
      <c r="O422" s="79"/>
      <c r="P422" s="79"/>
      <c r="Q422" s="79"/>
      <c r="R422" s="79"/>
      <c r="S422" s="79"/>
      <c r="T422" s="79"/>
    </row>
    <row r="423" spans="1:20" ht="12.75" customHeight="1" x14ac:dyDescent="0.25">
      <c r="A423" s="79"/>
      <c r="B423" s="79"/>
      <c r="C423" s="79"/>
      <c r="D423" s="79"/>
      <c r="E423" s="79"/>
      <c r="F423" s="79"/>
      <c r="G423" s="79"/>
      <c r="H423" s="444"/>
      <c r="I423" s="444"/>
      <c r="J423" s="444"/>
      <c r="K423" s="444"/>
      <c r="L423" s="79"/>
      <c r="M423" s="79"/>
      <c r="N423" s="79"/>
      <c r="O423" s="79"/>
      <c r="P423" s="79"/>
      <c r="Q423" s="79"/>
      <c r="R423" s="79"/>
      <c r="S423" s="79"/>
      <c r="T423" s="79"/>
    </row>
    <row r="424" spans="1:20" ht="12.75" customHeight="1" x14ac:dyDescent="0.25">
      <c r="A424" s="79"/>
      <c r="B424" s="79"/>
      <c r="C424" s="79"/>
      <c r="D424" s="79"/>
      <c r="E424" s="79"/>
      <c r="F424" s="79"/>
      <c r="G424" s="79"/>
      <c r="H424" s="444"/>
      <c r="I424" s="444"/>
      <c r="J424" s="444"/>
      <c r="K424" s="444"/>
      <c r="L424" s="79"/>
      <c r="M424" s="79"/>
      <c r="N424" s="79"/>
      <c r="O424" s="79"/>
      <c r="P424" s="79"/>
      <c r="Q424" s="79"/>
      <c r="R424" s="79"/>
      <c r="S424" s="79"/>
      <c r="T424" s="79"/>
    </row>
    <row r="425" spans="1:20" ht="12.75" customHeight="1" x14ac:dyDescent="0.25">
      <c r="A425" s="79"/>
      <c r="B425" s="79"/>
      <c r="C425" s="79"/>
      <c r="D425" s="79"/>
      <c r="E425" s="79"/>
      <c r="F425" s="79"/>
      <c r="G425" s="79"/>
      <c r="H425" s="444"/>
      <c r="I425" s="444"/>
      <c r="J425" s="444"/>
      <c r="K425" s="444"/>
      <c r="L425" s="79"/>
      <c r="M425" s="79"/>
      <c r="N425" s="79"/>
      <c r="O425" s="79"/>
      <c r="P425" s="79"/>
      <c r="Q425" s="79"/>
      <c r="R425" s="79"/>
      <c r="S425" s="79"/>
      <c r="T425" s="79"/>
    </row>
    <row r="426" spans="1:20" ht="12.75" customHeight="1" x14ac:dyDescent="0.25">
      <c r="A426" s="79"/>
      <c r="B426" s="79"/>
      <c r="C426" s="79"/>
      <c r="D426" s="79"/>
      <c r="E426" s="79"/>
      <c r="F426" s="79"/>
      <c r="G426" s="79"/>
      <c r="H426" s="444"/>
      <c r="I426" s="444"/>
      <c r="J426" s="444"/>
      <c r="K426" s="444"/>
      <c r="L426" s="79"/>
      <c r="M426" s="79"/>
      <c r="N426" s="79"/>
      <c r="O426" s="79"/>
      <c r="P426" s="79"/>
      <c r="Q426" s="79"/>
      <c r="R426" s="79"/>
      <c r="S426" s="79"/>
      <c r="T426" s="79"/>
    </row>
    <row r="427" spans="1:20" ht="12.75" customHeight="1" x14ac:dyDescent="0.25">
      <c r="A427" s="79"/>
      <c r="B427" s="79"/>
      <c r="C427" s="79"/>
      <c r="D427" s="79"/>
      <c r="E427" s="79"/>
      <c r="F427" s="79"/>
      <c r="G427" s="79"/>
      <c r="H427" s="444"/>
      <c r="I427" s="444"/>
      <c r="J427" s="444"/>
      <c r="K427" s="444"/>
      <c r="L427" s="79"/>
      <c r="M427" s="79"/>
      <c r="N427" s="79"/>
      <c r="O427" s="79"/>
      <c r="P427" s="79"/>
      <c r="Q427" s="79"/>
      <c r="R427" s="79"/>
      <c r="S427" s="79"/>
      <c r="T427" s="79"/>
    </row>
    <row r="428" spans="1:20" ht="12.75" customHeight="1" x14ac:dyDescent="0.25">
      <c r="A428" s="79"/>
      <c r="B428" s="79"/>
      <c r="C428" s="79"/>
      <c r="D428" s="79"/>
      <c r="E428" s="79"/>
      <c r="F428" s="79"/>
      <c r="G428" s="79"/>
      <c r="H428" s="444"/>
      <c r="I428" s="444"/>
      <c r="J428" s="444"/>
      <c r="K428" s="444"/>
      <c r="L428" s="79"/>
      <c r="M428" s="79"/>
      <c r="N428" s="79"/>
      <c r="O428" s="79"/>
      <c r="P428" s="79"/>
      <c r="Q428" s="79"/>
      <c r="R428" s="79"/>
      <c r="S428" s="79"/>
      <c r="T428" s="79"/>
    </row>
    <row r="429" spans="1:20" ht="12.75" customHeight="1" x14ac:dyDescent="0.25">
      <c r="A429" s="79"/>
      <c r="B429" s="79"/>
      <c r="C429" s="79"/>
      <c r="D429" s="79"/>
      <c r="E429" s="79"/>
      <c r="F429" s="79"/>
      <c r="G429" s="79"/>
      <c r="H429" s="444"/>
      <c r="I429" s="444"/>
      <c r="J429" s="444"/>
      <c r="K429" s="444"/>
      <c r="L429" s="79"/>
      <c r="M429" s="79"/>
      <c r="N429" s="79"/>
      <c r="O429" s="79"/>
      <c r="P429" s="79"/>
      <c r="Q429" s="79"/>
      <c r="R429" s="79"/>
      <c r="S429" s="79"/>
      <c r="T429" s="79"/>
    </row>
    <row r="430" spans="1:20" ht="12.75" customHeight="1" x14ac:dyDescent="0.25">
      <c r="A430" s="79"/>
      <c r="B430" s="79"/>
      <c r="C430" s="79"/>
      <c r="D430" s="79"/>
      <c r="E430" s="79"/>
      <c r="F430" s="79"/>
      <c r="G430" s="79"/>
      <c r="H430" s="444"/>
      <c r="I430" s="444"/>
      <c r="J430" s="444"/>
      <c r="K430" s="444"/>
      <c r="L430" s="79"/>
      <c r="M430" s="79"/>
      <c r="N430" s="79"/>
      <c r="O430" s="79"/>
      <c r="P430" s="79"/>
      <c r="Q430" s="79"/>
      <c r="R430" s="79"/>
      <c r="S430" s="79"/>
      <c r="T430" s="79"/>
    </row>
    <row r="431" spans="1:20" ht="12.75" customHeight="1" x14ac:dyDescent="0.25">
      <c r="A431" s="79"/>
      <c r="B431" s="79"/>
      <c r="C431" s="79"/>
      <c r="D431" s="79"/>
      <c r="E431" s="79"/>
      <c r="F431" s="79"/>
      <c r="G431" s="79"/>
      <c r="H431" s="444"/>
      <c r="I431" s="444"/>
      <c r="J431" s="444"/>
      <c r="K431" s="444"/>
      <c r="L431" s="79"/>
      <c r="M431" s="79"/>
      <c r="N431" s="79"/>
      <c r="O431" s="79"/>
      <c r="P431" s="79"/>
      <c r="Q431" s="79"/>
      <c r="R431" s="79"/>
      <c r="S431" s="79"/>
      <c r="T431" s="79"/>
    </row>
    <row r="432" spans="1:20" ht="12.75" customHeight="1" x14ac:dyDescent="0.25">
      <c r="A432" s="79"/>
      <c r="B432" s="79"/>
      <c r="C432" s="79"/>
      <c r="D432" s="79"/>
      <c r="E432" s="79"/>
      <c r="F432" s="79"/>
      <c r="G432" s="79"/>
      <c r="H432" s="444"/>
      <c r="I432" s="444"/>
      <c r="J432" s="444"/>
      <c r="K432" s="444"/>
      <c r="L432" s="79"/>
      <c r="M432" s="79"/>
      <c r="N432" s="79"/>
      <c r="O432" s="79"/>
      <c r="P432" s="79"/>
      <c r="Q432" s="79"/>
      <c r="R432" s="79"/>
      <c r="S432" s="79"/>
      <c r="T432" s="79"/>
    </row>
    <row r="433" spans="1:20" ht="12.75" customHeight="1" x14ac:dyDescent="0.25">
      <c r="A433" s="79"/>
      <c r="B433" s="79"/>
      <c r="C433" s="79"/>
      <c r="D433" s="79"/>
      <c r="E433" s="79"/>
      <c r="F433" s="79"/>
      <c r="G433" s="79"/>
      <c r="H433" s="444"/>
      <c r="I433" s="444"/>
      <c r="J433" s="444"/>
      <c r="K433" s="444"/>
      <c r="L433" s="79"/>
      <c r="M433" s="79"/>
      <c r="N433" s="79"/>
      <c r="O433" s="79"/>
      <c r="P433" s="79"/>
      <c r="Q433" s="79"/>
      <c r="R433" s="79"/>
      <c r="S433" s="79"/>
      <c r="T433" s="79"/>
    </row>
    <row r="434" spans="1:20" ht="12.75" customHeight="1" x14ac:dyDescent="0.25">
      <c r="A434" s="79"/>
      <c r="B434" s="79"/>
      <c r="C434" s="79"/>
      <c r="D434" s="79"/>
      <c r="E434" s="79"/>
      <c r="F434" s="79"/>
      <c r="G434" s="79"/>
      <c r="H434" s="444"/>
      <c r="I434" s="444"/>
      <c r="J434" s="444"/>
      <c r="K434" s="444"/>
      <c r="L434" s="79"/>
      <c r="M434" s="79"/>
      <c r="N434" s="79"/>
      <c r="O434" s="79"/>
      <c r="P434" s="79"/>
      <c r="Q434" s="79"/>
      <c r="R434" s="79"/>
      <c r="S434" s="79"/>
      <c r="T434" s="79"/>
    </row>
    <row r="435" spans="1:20" ht="12.75" customHeight="1" x14ac:dyDescent="0.25">
      <c r="A435" s="79"/>
      <c r="B435" s="79"/>
      <c r="C435" s="79"/>
      <c r="D435" s="79"/>
      <c r="E435" s="79"/>
      <c r="F435" s="79"/>
      <c r="G435" s="79"/>
      <c r="H435" s="444"/>
      <c r="I435" s="444"/>
      <c r="J435" s="444"/>
      <c r="K435" s="444"/>
      <c r="L435" s="79"/>
      <c r="M435" s="79"/>
      <c r="N435" s="79"/>
      <c r="O435" s="79"/>
      <c r="P435" s="79"/>
      <c r="Q435" s="79"/>
      <c r="R435" s="79"/>
      <c r="S435" s="79"/>
      <c r="T435" s="79"/>
    </row>
    <row r="436" spans="1:20" ht="12.75" customHeight="1" x14ac:dyDescent="0.25">
      <c r="A436" s="79"/>
      <c r="B436" s="79"/>
      <c r="C436" s="79"/>
      <c r="D436" s="79"/>
      <c r="E436" s="79"/>
      <c r="F436" s="79"/>
      <c r="G436" s="79"/>
      <c r="H436" s="444"/>
      <c r="I436" s="444"/>
      <c r="J436" s="444"/>
      <c r="K436" s="444"/>
      <c r="L436" s="79"/>
      <c r="M436" s="79"/>
      <c r="N436" s="79"/>
      <c r="O436" s="79"/>
      <c r="P436" s="79"/>
      <c r="Q436" s="79"/>
      <c r="R436" s="79"/>
      <c r="S436" s="79"/>
      <c r="T436" s="79"/>
    </row>
    <row r="437" spans="1:20" ht="12.75" customHeight="1" x14ac:dyDescent="0.25">
      <c r="A437" s="79"/>
      <c r="B437" s="79"/>
      <c r="C437" s="79"/>
      <c r="D437" s="79"/>
      <c r="E437" s="79"/>
      <c r="F437" s="79"/>
      <c r="G437" s="79"/>
      <c r="H437" s="444"/>
      <c r="I437" s="444"/>
      <c r="J437" s="444"/>
      <c r="K437" s="444"/>
      <c r="L437" s="79"/>
      <c r="M437" s="79"/>
      <c r="N437" s="79"/>
      <c r="O437" s="79"/>
      <c r="P437" s="79"/>
      <c r="Q437" s="79"/>
      <c r="R437" s="79"/>
      <c r="S437" s="79"/>
      <c r="T437" s="79"/>
    </row>
    <row r="438" spans="1:20" ht="12.75" customHeight="1" x14ac:dyDescent="0.25">
      <c r="A438" s="79"/>
      <c r="B438" s="79"/>
      <c r="C438" s="79"/>
      <c r="D438" s="79"/>
      <c r="E438" s="79"/>
      <c r="F438" s="79"/>
      <c r="G438" s="79"/>
      <c r="H438" s="444"/>
      <c r="I438" s="444"/>
      <c r="J438" s="444"/>
      <c r="K438" s="444"/>
      <c r="L438" s="79"/>
      <c r="M438" s="79"/>
      <c r="N438" s="79"/>
      <c r="O438" s="79"/>
      <c r="P438" s="79"/>
      <c r="Q438" s="79"/>
      <c r="R438" s="79"/>
      <c r="S438" s="79"/>
      <c r="T438" s="79"/>
    </row>
    <row r="439" spans="1:20" ht="12.75" customHeight="1" x14ac:dyDescent="0.25">
      <c r="A439" s="79"/>
      <c r="B439" s="79"/>
      <c r="C439" s="79"/>
      <c r="D439" s="79"/>
      <c r="E439" s="79"/>
      <c r="F439" s="79"/>
      <c r="G439" s="79"/>
      <c r="H439" s="444"/>
      <c r="I439" s="444"/>
      <c r="J439" s="444"/>
      <c r="K439" s="444"/>
      <c r="L439" s="79"/>
      <c r="M439" s="79"/>
      <c r="N439" s="79"/>
      <c r="O439" s="79"/>
      <c r="P439" s="79"/>
      <c r="Q439" s="79"/>
      <c r="R439" s="79"/>
      <c r="S439" s="79"/>
      <c r="T439" s="79"/>
    </row>
    <row r="440" spans="1:20" ht="12.75" customHeight="1" x14ac:dyDescent="0.25">
      <c r="A440" s="79"/>
      <c r="B440" s="79"/>
      <c r="C440" s="79"/>
      <c r="D440" s="79"/>
      <c r="E440" s="79"/>
      <c r="F440" s="79"/>
      <c r="G440" s="79"/>
      <c r="H440" s="444"/>
      <c r="I440" s="444"/>
      <c r="J440" s="444"/>
      <c r="K440" s="444"/>
      <c r="L440" s="79"/>
      <c r="M440" s="79"/>
      <c r="N440" s="79"/>
      <c r="O440" s="79"/>
      <c r="P440" s="79"/>
      <c r="Q440" s="79"/>
      <c r="R440" s="79"/>
      <c r="S440" s="79"/>
      <c r="T440" s="79"/>
    </row>
    <row r="441" spans="1:20" ht="12.75" customHeight="1" x14ac:dyDescent="0.25">
      <c r="A441" s="79"/>
      <c r="B441" s="79"/>
      <c r="C441" s="79"/>
      <c r="D441" s="79"/>
      <c r="E441" s="79"/>
      <c r="F441" s="79"/>
      <c r="G441" s="79"/>
      <c r="H441" s="444"/>
      <c r="I441" s="444"/>
      <c r="J441" s="444"/>
      <c r="K441" s="444"/>
      <c r="L441" s="79"/>
      <c r="M441" s="79"/>
      <c r="N441" s="79"/>
      <c r="O441" s="79"/>
      <c r="P441" s="79"/>
      <c r="Q441" s="79"/>
      <c r="R441" s="79"/>
      <c r="S441" s="79"/>
      <c r="T441" s="79"/>
    </row>
    <row r="442" spans="1:20" ht="12.75" customHeight="1" x14ac:dyDescent="0.25">
      <c r="A442" s="79"/>
      <c r="B442" s="79"/>
      <c r="C442" s="79"/>
      <c r="D442" s="79"/>
      <c r="E442" s="79"/>
      <c r="F442" s="79"/>
      <c r="G442" s="79"/>
      <c r="H442" s="444"/>
      <c r="I442" s="444"/>
      <c r="J442" s="444"/>
      <c r="K442" s="444"/>
      <c r="L442" s="79"/>
      <c r="M442" s="79"/>
      <c r="N442" s="79"/>
      <c r="O442" s="79"/>
      <c r="P442" s="79"/>
      <c r="Q442" s="79"/>
      <c r="R442" s="79"/>
      <c r="S442" s="79"/>
      <c r="T442" s="79"/>
    </row>
    <row r="443" spans="1:20" ht="12.75" customHeight="1" x14ac:dyDescent="0.25">
      <c r="A443" s="79"/>
      <c r="B443" s="79"/>
      <c r="C443" s="79"/>
      <c r="D443" s="79"/>
      <c r="E443" s="79"/>
      <c r="F443" s="79"/>
      <c r="G443" s="79"/>
      <c r="H443" s="444"/>
      <c r="I443" s="444"/>
      <c r="J443" s="444"/>
      <c r="K443" s="444"/>
      <c r="L443" s="79"/>
      <c r="M443" s="79"/>
      <c r="N443" s="79"/>
      <c r="O443" s="79"/>
      <c r="P443" s="79"/>
      <c r="Q443" s="79"/>
      <c r="R443" s="79"/>
      <c r="S443" s="79"/>
      <c r="T443" s="79"/>
    </row>
    <row r="444" spans="1:20" ht="12.75" customHeight="1" x14ac:dyDescent="0.25">
      <c r="A444" s="79"/>
      <c r="B444" s="79"/>
      <c r="C444" s="79"/>
      <c r="D444" s="79"/>
      <c r="E444" s="79"/>
      <c r="F444" s="79"/>
      <c r="G444" s="79"/>
      <c r="H444" s="444"/>
      <c r="I444" s="444"/>
      <c r="J444" s="444"/>
      <c r="K444" s="444"/>
      <c r="L444" s="79"/>
      <c r="M444" s="79"/>
      <c r="N444" s="79"/>
      <c r="O444" s="79"/>
      <c r="P444" s="79"/>
      <c r="Q444" s="79"/>
      <c r="R444" s="79"/>
      <c r="S444" s="79"/>
      <c r="T444" s="79"/>
    </row>
    <row r="445" spans="1:20" ht="12.75" customHeight="1" x14ac:dyDescent="0.25">
      <c r="A445" s="79"/>
      <c r="B445" s="79"/>
      <c r="C445" s="79"/>
      <c r="D445" s="79"/>
      <c r="E445" s="79"/>
      <c r="F445" s="79"/>
      <c r="G445" s="79"/>
      <c r="H445" s="444"/>
      <c r="I445" s="444"/>
      <c r="J445" s="444"/>
      <c r="K445" s="444"/>
      <c r="L445" s="79"/>
      <c r="M445" s="79"/>
      <c r="N445" s="79"/>
      <c r="O445" s="79"/>
      <c r="P445" s="79"/>
      <c r="Q445" s="79"/>
      <c r="R445" s="79"/>
      <c r="S445" s="79"/>
      <c r="T445" s="79"/>
    </row>
    <row r="446" spans="1:20" ht="12.75" customHeight="1" x14ac:dyDescent="0.25">
      <c r="A446" s="79"/>
      <c r="B446" s="79"/>
      <c r="C446" s="79"/>
      <c r="D446" s="79"/>
      <c r="E446" s="79"/>
      <c r="F446" s="79"/>
      <c r="G446" s="79"/>
      <c r="H446" s="444"/>
      <c r="I446" s="444"/>
      <c r="J446" s="444"/>
      <c r="K446" s="444"/>
      <c r="L446" s="79"/>
      <c r="M446" s="79"/>
      <c r="N446" s="79"/>
      <c r="O446" s="79"/>
      <c r="P446" s="79"/>
      <c r="Q446" s="79"/>
      <c r="R446" s="79"/>
      <c r="S446" s="79"/>
      <c r="T446" s="79"/>
    </row>
    <row r="447" spans="1:20" ht="12.75" customHeight="1" x14ac:dyDescent="0.25">
      <c r="A447" s="79"/>
      <c r="B447" s="79"/>
      <c r="C447" s="79"/>
      <c r="D447" s="79"/>
      <c r="E447" s="79"/>
      <c r="F447" s="79"/>
      <c r="G447" s="79"/>
      <c r="H447" s="444"/>
      <c r="I447" s="444"/>
      <c r="J447" s="444"/>
      <c r="K447" s="444"/>
      <c r="L447" s="79"/>
      <c r="M447" s="79"/>
      <c r="N447" s="79"/>
      <c r="O447" s="79"/>
      <c r="P447" s="79"/>
      <c r="Q447" s="79"/>
      <c r="R447" s="79"/>
      <c r="S447" s="79"/>
      <c r="T447" s="79"/>
    </row>
    <row r="448" spans="1:20" ht="12.75" customHeight="1" x14ac:dyDescent="0.25">
      <c r="A448" s="79"/>
      <c r="B448" s="79"/>
      <c r="C448" s="79"/>
      <c r="D448" s="79"/>
      <c r="E448" s="79"/>
      <c r="F448" s="79"/>
      <c r="G448" s="79"/>
      <c r="H448" s="444"/>
      <c r="I448" s="444"/>
      <c r="J448" s="444"/>
      <c r="K448" s="444"/>
      <c r="L448" s="79"/>
      <c r="M448" s="79"/>
      <c r="N448" s="79"/>
      <c r="O448" s="79"/>
      <c r="P448" s="79"/>
      <c r="Q448" s="79"/>
      <c r="R448" s="79"/>
      <c r="S448" s="79"/>
      <c r="T448" s="79"/>
    </row>
    <row r="449" spans="1:20" ht="12.75" customHeight="1" x14ac:dyDescent="0.25">
      <c r="A449" s="79"/>
      <c r="B449" s="79"/>
      <c r="C449" s="79"/>
      <c r="D449" s="79"/>
      <c r="E449" s="79"/>
      <c r="F449" s="79"/>
      <c r="G449" s="79"/>
      <c r="H449" s="444"/>
      <c r="I449" s="444"/>
      <c r="J449" s="444"/>
      <c r="K449" s="444"/>
      <c r="L449" s="79"/>
      <c r="M449" s="79"/>
      <c r="N449" s="79"/>
      <c r="O449" s="79"/>
      <c r="P449" s="79"/>
      <c r="Q449" s="79"/>
      <c r="R449" s="79"/>
      <c r="S449" s="79"/>
      <c r="T449" s="79"/>
    </row>
    <row r="450" spans="1:20" ht="12.75" customHeight="1" x14ac:dyDescent="0.25">
      <c r="A450" s="79"/>
      <c r="B450" s="79"/>
      <c r="C450" s="79"/>
      <c r="D450" s="79"/>
      <c r="E450" s="79"/>
      <c r="F450" s="79"/>
      <c r="G450" s="79"/>
      <c r="H450" s="444"/>
      <c r="I450" s="444"/>
      <c r="J450" s="444"/>
      <c r="K450" s="444"/>
      <c r="L450" s="79"/>
      <c r="M450" s="79"/>
      <c r="N450" s="79"/>
      <c r="O450" s="79"/>
      <c r="P450" s="79"/>
      <c r="Q450" s="79"/>
      <c r="R450" s="79"/>
      <c r="S450" s="79"/>
      <c r="T450" s="79"/>
    </row>
    <row r="451" spans="1:20" ht="12.75" customHeight="1" x14ac:dyDescent="0.25">
      <c r="A451" s="79"/>
      <c r="B451" s="79"/>
      <c r="C451" s="79"/>
      <c r="D451" s="79"/>
      <c r="E451" s="79"/>
      <c r="F451" s="79"/>
      <c r="G451" s="79"/>
      <c r="H451" s="444"/>
      <c r="I451" s="444"/>
      <c r="J451" s="444"/>
      <c r="K451" s="444"/>
      <c r="L451" s="79"/>
      <c r="M451" s="79"/>
      <c r="N451" s="79"/>
      <c r="O451" s="79"/>
      <c r="P451" s="79"/>
      <c r="Q451" s="79"/>
      <c r="R451" s="79"/>
      <c r="S451" s="79"/>
      <c r="T451" s="79"/>
    </row>
    <row r="452" spans="1:20" ht="12.75" customHeight="1" x14ac:dyDescent="0.25">
      <c r="A452" s="79"/>
      <c r="B452" s="79"/>
      <c r="C452" s="79"/>
      <c r="D452" s="79"/>
      <c r="E452" s="79"/>
      <c r="F452" s="79"/>
      <c r="G452" s="79"/>
      <c r="H452" s="444"/>
      <c r="I452" s="444"/>
      <c r="J452" s="444"/>
      <c r="K452" s="444"/>
      <c r="L452" s="79"/>
      <c r="M452" s="79"/>
      <c r="N452" s="79"/>
      <c r="O452" s="79"/>
      <c r="P452" s="79"/>
      <c r="Q452" s="79"/>
      <c r="R452" s="79"/>
      <c r="S452" s="79"/>
      <c r="T452" s="79"/>
    </row>
    <row r="453" spans="1:20" ht="12.75" customHeight="1" x14ac:dyDescent="0.25">
      <c r="A453" s="79"/>
      <c r="B453" s="79"/>
      <c r="C453" s="79"/>
      <c r="D453" s="79"/>
      <c r="E453" s="79"/>
      <c r="F453" s="79"/>
      <c r="G453" s="79"/>
      <c r="H453" s="444"/>
      <c r="I453" s="444"/>
      <c r="J453" s="444"/>
      <c r="K453" s="444"/>
      <c r="L453" s="79"/>
      <c r="M453" s="79"/>
      <c r="N453" s="79"/>
      <c r="O453" s="79"/>
      <c r="P453" s="79"/>
      <c r="Q453" s="79"/>
      <c r="R453" s="79"/>
      <c r="S453" s="79"/>
      <c r="T453" s="79"/>
    </row>
    <row r="454" spans="1:20" ht="12.75" customHeight="1" x14ac:dyDescent="0.25">
      <c r="A454" s="79"/>
      <c r="B454" s="79"/>
      <c r="C454" s="79"/>
      <c r="D454" s="79"/>
      <c r="E454" s="79"/>
      <c r="F454" s="79"/>
      <c r="G454" s="79"/>
      <c r="H454" s="444"/>
      <c r="I454" s="444"/>
      <c r="J454" s="444"/>
      <c r="K454" s="444"/>
      <c r="L454" s="79"/>
      <c r="M454" s="79"/>
      <c r="N454" s="79"/>
      <c r="O454" s="79"/>
      <c r="P454" s="79"/>
      <c r="Q454" s="79"/>
      <c r="R454" s="79"/>
      <c r="S454" s="79"/>
      <c r="T454" s="79"/>
    </row>
    <row r="455" spans="1:20" ht="12.75" customHeight="1" x14ac:dyDescent="0.25">
      <c r="A455" s="79"/>
      <c r="B455" s="79"/>
      <c r="C455" s="79"/>
      <c r="D455" s="79"/>
      <c r="E455" s="79"/>
      <c r="F455" s="79"/>
      <c r="G455" s="79"/>
      <c r="H455" s="444"/>
      <c r="I455" s="444"/>
      <c r="J455" s="444"/>
      <c r="K455" s="444"/>
      <c r="L455" s="79"/>
      <c r="M455" s="79"/>
      <c r="N455" s="79"/>
      <c r="O455" s="79"/>
      <c r="P455" s="79"/>
      <c r="Q455" s="79"/>
      <c r="R455" s="79"/>
      <c r="S455" s="79"/>
      <c r="T455" s="79"/>
    </row>
    <row r="456" spans="1:20" ht="12.75" customHeight="1" x14ac:dyDescent="0.25">
      <c r="A456" s="79"/>
      <c r="B456" s="79"/>
      <c r="C456" s="79"/>
      <c r="D456" s="79"/>
      <c r="E456" s="79"/>
      <c r="F456" s="79"/>
      <c r="G456" s="79"/>
      <c r="H456" s="444"/>
      <c r="I456" s="444"/>
      <c r="J456" s="444"/>
      <c r="K456" s="444"/>
      <c r="L456" s="79"/>
      <c r="M456" s="79"/>
      <c r="N456" s="79"/>
      <c r="O456" s="79"/>
      <c r="P456" s="79"/>
      <c r="Q456" s="79"/>
      <c r="R456" s="79"/>
      <c r="S456" s="79"/>
      <c r="T456" s="79"/>
    </row>
    <row r="457" spans="1:20" ht="12.75" customHeight="1" x14ac:dyDescent="0.25">
      <c r="A457" s="79"/>
      <c r="B457" s="79"/>
      <c r="C457" s="79"/>
      <c r="D457" s="79"/>
      <c r="E457" s="79"/>
      <c r="F457" s="79"/>
      <c r="G457" s="79"/>
      <c r="H457" s="444"/>
      <c r="I457" s="444"/>
      <c r="J457" s="444"/>
      <c r="K457" s="444"/>
      <c r="L457" s="79"/>
      <c r="M457" s="79"/>
      <c r="N457" s="79"/>
      <c r="O457" s="79"/>
      <c r="P457" s="79"/>
      <c r="Q457" s="79"/>
      <c r="R457" s="79"/>
      <c r="S457" s="79"/>
      <c r="T457" s="79"/>
    </row>
    <row r="458" spans="1:20" ht="12.75" customHeight="1" x14ac:dyDescent="0.25">
      <c r="A458" s="79"/>
      <c r="B458" s="79"/>
      <c r="C458" s="79"/>
      <c r="D458" s="79"/>
      <c r="E458" s="79"/>
      <c r="F458" s="79"/>
      <c r="G458" s="79"/>
      <c r="H458" s="444"/>
      <c r="I458" s="444"/>
      <c r="J458" s="444"/>
      <c r="K458" s="444"/>
      <c r="L458" s="79"/>
      <c r="M458" s="79"/>
      <c r="N458" s="79"/>
      <c r="O458" s="79"/>
      <c r="P458" s="79"/>
      <c r="Q458" s="79"/>
      <c r="R458" s="79"/>
      <c r="S458" s="79"/>
      <c r="T458" s="79"/>
    </row>
    <row r="459" spans="1:20" ht="12.75" customHeight="1" x14ac:dyDescent="0.25">
      <c r="A459" s="79"/>
      <c r="B459" s="79"/>
      <c r="C459" s="79"/>
      <c r="D459" s="79"/>
      <c r="E459" s="79"/>
      <c r="F459" s="79"/>
      <c r="G459" s="79"/>
      <c r="H459" s="444"/>
      <c r="I459" s="444"/>
      <c r="J459" s="444"/>
      <c r="K459" s="444"/>
      <c r="L459" s="79"/>
      <c r="M459" s="79"/>
      <c r="N459" s="79"/>
      <c r="O459" s="79"/>
      <c r="P459" s="79"/>
      <c r="Q459" s="79"/>
      <c r="R459" s="79"/>
      <c r="S459" s="79"/>
      <c r="T459" s="79"/>
    </row>
    <row r="460" spans="1:20" ht="12.75" customHeight="1" x14ac:dyDescent="0.25">
      <c r="A460" s="79"/>
      <c r="B460" s="79"/>
      <c r="C460" s="79"/>
      <c r="D460" s="79"/>
      <c r="E460" s="79"/>
      <c r="F460" s="79"/>
      <c r="G460" s="79"/>
      <c r="H460" s="444"/>
      <c r="I460" s="444"/>
      <c r="J460" s="444"/>
      <c r="K460" s="444"/>
      <c r="L460" s="79"/>
      <c r="M460" s="79"/>
      <c r="N460" s="79"/>
      <c r="O460" s="79"/>
      <c r="P460" s="79"/>
      <c r="Q460" s="79"/>
      <c r="R460" s="79"/>
      <c r="S460" s="79"/>
      <c r="T460" s="79"/>
    </row>
    <row r="461" spans="1:20" ht="12.75" customHeight="1" x14ac:dyDescent="0.25">
      <c r="A461" s="79"/>
      <c r="B461" s="79"/>
      <c r="C461" s="79"/>
      <c r="D461" s="79"/>
      <c r="E461" s="79"/>
      <c r="F461" s="79"/>
      <c r="G461" s="79"/>
      <c r="H461" s="444"/>
      <c r="I461" s="444"/>
      <c r="J461" s="444"/>
      <c r="K461" s="444"/>
      <c r="L461" s="79"/>
      <c r="M461" s="79"/>
      <c r="N461" s="79"/>
      <c r="O461" s="79"/>
      <c r="P461" s="79"/>
      <c r="Q461" s="79"/>
      <c r="R461" s="79"/>
      <c r="S461" s="79"/>
      <c r="T461" s="79"/>
    </row>
    <row r="462" spans="1:20" ht="12.75" customHeight="1" x14ac:dyDescent="0.25">
      <c r="A462" s="79"/>
      <c r="B462" s="79"/>
      <c r="C462" s="79"/>
      <c r="D462" s="79"/>
      <c r="E462" s="79"/>
      <c r="F462" s="79"/>
      <c r="G462" s="79"/>
      <c r="H462" s="444"/>
      <c r="I462" s="444"/>
      <c r="J462" s="444"/>
      <c r="K462" s="444"/>
      <c r="L462" s="79"/>
      <c r="M462" s="79"/>
      <c r="N462" s="79"/>
      <c r="O462" s="79"/>
      <c r="P462" s="79"/>
      <c r="Q462" s="79"/>
      <c r="R462" s="79"/>
      <c r="S462" s="79"/>
      <c r="T462" s="79"/>
    </row>
    <row r="463" spans="1:20" ht="12.75" customHeight="1" x14ac:dyDescent="0.25">
      <c r="A463" s="79"/>
      <c r="B463" s="79"/>
      <c r="C463" s="79"/>
      <c r="D463" s="79"/>
      <c r="E463" s="79"/>
      <c r="F463" s="79"/>
      <c r="G463" s="79"/>
      <c r="H463" s="444"/>
      <c r="I463" s="444"/>
      <c r="J463" s="444"/>
      <c r="K463" s="444"/>
      <c r="L463" s="79"/>
      <c r="M463" s="79"/>
      <c r="N463" s="79"/>
      <c r="O463" s="79"/>
      <c r="P463" s="79"/>
      <c r="Q463" s="79"/>
      <c r="R463" s="79"/>
      <c r="S463" s="79"/>
      <c r="T463" s="79"/>
    </row>
    <row r="464" spans="1:20" ht="12.75" customHeight="1" x14ac:dyDescent="0.25">
      <c r="A464" s="79"/>
      <c r="B464" s="79"/>
      <c r="C464" s="79"/>
      <c r="D464" s="79"/>
      <c r="E464" s="79"/>
      <c r="F464" s="79"/>
      <c r="G464" s="79"/>
      <c r="H464" s="444"/>
      <c r="I464" s="444"/>
      <c r="J464" s="444"/>
      <c r="K464" s="444"/>
      <c r="L464" s="79"/>
      <c r="M464" s="79"/>
      <c r="N464" s="79"/>
      <c r="O464" s="79"/>
      <c r="P464" s="79"/>
      <c r="Q464" s="79"/>
      <c r="R464" s="79"/>
      <c r="S464" s="79"/>
      <c r="T464" s="79"/>
    </row>
    <row r="465" spans="1:20" ht="12.75" customHeight="1" x14ac:dyDescent="0.25">
      <c r="A465" s="79"/>
      <c r="B465" s="79"/>
      <c r="C465" s="79"/>
      <c r="D465" s="79"/>
      <c r="E465" s="79"/>
      <c r="F465" s="79"/>
      <c r="G465" s="79"/>
      <c r="H465" s="444"/>
      <c r="I465" s="444"/>
      <c r="J465" s="444"/>
      <c r="K465" s="444"/>
      <c r="L465" s="79"/>
      <c r="M465" s="79"/>
      <c r="N465" s="79"/>
      <c r="O465" s="79"/>
      <c r="P465" s="79"/>
      <c r="Q465" s="79"/>
      <c r="R465" s="79"/>
      <c r="S465" s="79"/>
      <c r="T465" s="79"/>
    </row>
    <row r="466" spans="1:20" ht="12.75" customHeight="1" x14ac:dyDescent="0.25">
      <c r="A466" s="79"/>
      <c r="B466" s="79"/>
      <c r="C466" s="79"/>
      <c r="D466" s="79"/>
      <c r="E466" s="79"/>
      <c r="F466" s="79"/>
      <c r="G466" s="79"/>
      <c r="H466" s="444"/>
      <c r="I466" s="444"/>
      <c r="J466" s="444"/>
      <c r="K466" s="444"/>
      <c r="L466" s="79"/>
      <c r="M466" s="79"/>
      <c r="N466" s="79"/>
      <c r="O466" s="79"/>
      <c r="P466" s="79"/>
      <c r="Q466" s="79"/>
      <c r="R466" s="79"/>
      <c r="S466" s="79"/>
      <c r="T466" s="79"/>
    </row>
    <row r="467" spans="1:20" ht="12.75" customHeight="1" x14ac:dyDescent="0.25">
      <c r="A467" s="79"/>
      <c r="B467" s="79"/>
      <c r="C467" s="79"/>
      <c r="D467" s="79"/>
      <c r="E467" s="79"/>
      <c r="F467" s="79"/>
      <c r="G467" s="79"/>
      <c r="H467" s="444"/>
      <c r="I467" s="444"/>
      <c r="J467" s="444"/>
      <c r="K467" s="444"/>
      <c r="L467" s="79"/>
      <c r="M467" s="79"/>
      <c r="N467" s="79"/>
      <c r="O467" s="79"/>
      <c r="P467" s="79"/>
      <c r="Q467" s="79"/>
      <c r="R467" s="79"/>
      <c r="S467" s="79"/>
      <c r="T467" s="79"/>
    </row>
    <row r="468" spans="1:20" ht="12.75" customHeight="1" x14ac:dyDescent="0.25">
      <c r="A468" s="79"/>
      <c r="B468" s="79"/>
      <c r="C468" s="79"/>
      <c r="D468" s="79"/>
      <c r="E468" s="79"/>
      <c r="F468" s="79"/>
      <c r="G468" s="79"/>
      <c r="H468" s="444"/>
      <c r="I468" s="444"/>
      <c r="J468" s="444"/>
      <c r="K468" s="444"/>
      <c r="L468" s="79"/>
      <c r="M468" s="79"/>
      <c r="N468" s="79"/>
      <c r="O468" s="79"/>
      <c r="P468" s="79"/>
      <c r="Q468" s="79"/>
      <c r="R468" s="79"/>
      <c r="S468" s="79"/>
      <c r="T468" s="79"/>
    </row>
    <row r="469" spans="1:20" ht="12.75" customHeight="1" x14ac:dyDescent="0.25">
      <c r="A469" s="79"/>
      <c r="B469" s="79"/>
      <c r="C469" s="79"/>
      <c r="D469" s="79"/>
      <c r="E469" s="79"/>
      <c r="F469" s="79"/>
      <c r="G469" s="79"/>
      <c r="H469" s="444"/>
      <c r="I469" s="444"/>
      <c r="J469" s="444"/>
      <c r="K469" s="444"/>
      <c r="L469" s="79"/>
      <c r="M469" s="79"/>
      <c r="N469" s="79"/>
      <c r="O469" s="79"/>
      <c r="P469" s="79"/>
      <c r="Q469" s="79"/>
      <c r="R469" s="79"/>
      <c r="S469" s="79"/>
      <c r="T469" s="79"/>
    </row>
    <row r="470" spans="1:20" ht="12.75" customHeight="1" x14ac:dyDescent="0.25">
      <c r="A470" s="79"/>
      <c r="B470" s="79"/>
      <c r="C470" s="79"/>
      <c r="D470" s="79"/>
      <c r="E470" s="79"/>
      <c r="F470" s="79"/>
      <c r="G470" s="79"/>
      <c r="H470" s="444"/>
      <c r="I470" s="444"/>
      <c r="J470" s="444"/>
      <c r="K470" s="444"/>
      <c r="L470" s="79"/>
      <c r="M470" s="79"/>
      <c r="N470" s="79"/>
      <c r="O470" s="79"/>
      <c r="P470" s="79"/>
      <c r="Q470" s="79"/>
      <c r="R470" s="79"/>
      <c r="S470" s="79"/>
      <c r="T470" s="79"/>
    </row>
    <row r="471" spans="1:20" ht="12.75" customHeight="1" x14ac:dyDescent="0.25">
      <c r="A471" s="79"/>
      <c r="B471" s="79"/>
      <c r="C471" s="79"/>
      <c r="D471" s="79"/>
      <c r="E471" s="79"/>
      <c r="F471" s="79"/>
      <c r="G471" s="79"/>
      <c r="H471" s="444"/>
      <c r="I471" s="444"/>
      <c r="J471" s="444"/>
      <c r="K471" s="444"/>
      <c r="L471" s="79"/>
      <c r="M471" s="79"/>
      <c r="N471" s="79"/>
      <c r="O471" s="79"/>
      <c r="P471" s="79"/>
      <c r="Q471" s="79"/>
      <c r="R471" s="79"/>
      <c r="S471" s="79"/>
      <c r="T471" s="79"/>
    </row>
    <row r="472" spans="1:20" ht="12.75" customHeight="1" x14ac:dyDescent="0.25">
      <c r="A472" s="79"/>
      <c r="B472" s="79"/>
      <c r="C472" s="79"/>
      <c r="D472" s="79"/>
      <c r="E472" s="79"/>
      <c r="F472" s="79"/>
      <c r="G472" s="79"/>
      <c r="H472" s="444"/>
      <c r="I472" s="444"/>
      <c r="J472" s="444"/>
      <c r="K472" s="444"/>
      <c r="L472" s="79"/>
      <c r="M472" s="79"/>
      <c r="N472" s="79"/>
      <c r="O472" s="79"/>
      <c r="P472" s="79"/>
      <c r="Q472" s="79"/>
      <c r="R472" s="79"/>
      <c r="S472" s="79"/>
      <c r="T472" s="79"/>
    </row>
    <row r="473" spans="1:20" ht="12.75" customHeight="1" x14ac:dyDescent="0.25">
      <c r="A473" s="79"/>
      <c r="B473" s="79"/>
      <c r="C473" s="79"/>
      <c r="D473" s="79"/>
      <c r="E473" s="79"/>
      <c r="F473" s="79"/>
      <c r="G473" s="79"/>
      <c r="H473" s="444"/>
      <c r="I473" s="444"/>
      <c r="J473" s="444"/>
      <c r="K473" s="444"/>
      <c r="L473" s="79"/>
      <c r="M473" s="79"/>
      <c r="N473" s="79"/>
      <c r="O473" s="79"/>
      <c r="P473" s="79"/>
      <c r="Q473" s="79"/>
      <c r="R473" s="79"/>
      <c r="S473" s="79"/>
      <c r="T473" s="79"/>
    </row>
    <row r="474" spans="1:20" ht="12.75" customHeight="1" x14ac:dyDescent="0.25">
      <c r="A474" s="79"/>
      <c r="B474" s="79"/>
      <c r="C474" s="79"/>
      <c r="D474" s="79"/>
      <c r="E474" s="79"/>
      <c r="F474" s="79"/>
      <c r="G474" s="79"/>
      <c r="H474" s="444"/>
      <c r="I474" s="444"/>
      <c r="J474" s="444"/>
      <c r="K474" s="444"/>
      <c r="L474" s="79"/>
      <c r="M474" s="79"/>
      <c r="N474" s="79"/>
      <c r="O474" s="79"/>
      <c r="P474" s="79"/>
      <c r="Q474" s="79"/>
      <c r="R474" s="79"/>
      <c r="S474" s="79"/>
      <c r="T474" s="79"/>
    </row>
    <row r="475" spans="1:20" ht="12.75" customHeight="1" x14ac:dyDescent="0.25">
      <c r="A475" s="79"/>
      <c r="B475" s="79"/>
      <c r="C475" s="79"/>
      <c r="D475" s="79"/>
      <c r="E475" s="79"/>
      <c r="F475" s="79"/>
      <c r="G475" s="79"/>
      <c r="H475" s="444"/>
      <c r="I475" s="444"/>
      <c r="J475" s="444"/>
      <c r="K475" s="444"/>
      <c r="L475" s="79"/>
      <c r="M475" s="79"/>
      <c r="N475" s="79"/>
      <c r="O475" s="79"/>
      <c r="P475" s="79"/>
      <c r="Q475" s="79"/>
      <c r="R475" s="79"/>
      <c r="S475" s="79"/>
      <c r="T475" s="79"/>
    </row>
    <row r="476" spans="1:20" ht="12.75" customHeight="1" x14ac:dyDescent="0.25">
      <c r="A476" s="79"/>
      <c r="B476" s="79"/>
      <c r="C476" s="79"/>
      <c r="D476" s="79"/>
      <c r="E476" s="79"/>
      <c r="F476" s="79"/>
      <c r="G476" s="79"/>
      <c r="H476" s="444"/>
      <c r="I476" s="444"/>
      <c r="J476" s="444"/>
      <c r="K476" s="444"/>
      <c r="L476" s="79"/>
      <c r="M476" s="79"/>
      <c r="N476" s="79"/>
      <c r="O476" s="79"/>
      <c r="P476" s="79"/>
      <c r="Q476" s="79"/>
      <c r="R476" s="79"/>
      <c r="S476" s="79"/>
      <c r="T476" s="79"/>
    </row>
    <row r="477" spans="1:20" ht="12.75" customHeight="1" x14ac:dyDescent="0.25">
      <c r="A477" s="79"/>
      <c r="B477" s="79"/>
      <c r="C477" s="79"/>
      <c r="D477" s="79"/>
      <c r="E477" s="79"/>
      <c r="F477" s="79"/>
      <c r="G477" s="79"/>
      <c r="H477" s="444"/>
      <c r="I477" s="444"/>
      <c r="J477" s="444"/>
      <c r="K477" s="444"/>
      <c r="L477" s="79"/>
      <c r="M477" s="79"/>
      <c r="N477" s="79"/>
      <c r="O477" s="79"/>
      <c r="P477" s="79"/>
      <c r="Q477" s="79"/>
      <c r="R477" s="79"/>
      <c r="S477" s="79"/>
      <c r="T477" s="79"/>
    </row>
    <row r="478" spans="1:20" ht="12.75" customHeight="1" x14ac:dyDescent="0.25">
      <c r="A478" s="79"/>
      <c r="B478" s="79"/>
      <c r="C478" s="79"/>
      <c r="D478" s="79"/>
      <c r="E478" s="79"/>
      <c r="F478" s="79"/>
      <c r="G478" s="79"/>
      <c r="H478" s="444"/>
      <c r="I478" s="444"/>
      <c r="J478" s="444"/>
      <c r="K478" s="444"/>
      <c r="L478" s="79"/>
      <c r="M478" s="79"/>
      <c r="N478" s="79"/>
      <c r="O478" s="79"/>
      <c r="P478" s="79"/>
      <c r="Q478" s="79"/>
      <c r="R478" s="79"/>
      <c r="S478" s="79"/>
      <c r="T478" s="79"/>
    </row>
    <row r="479" spans="1:20" ht="12.75" customHeight="1" x14ac:dyDescent="0.25">
      <c r="A479" s="79"/>
      <c r="B479" s="79"/>
      <c r="C479" s="79"/>
      <c r="D479" s="79"/>
      <c r="E479" s="79"/>
      <c r="F479" s="79"/>
      <c r="G479" s="79"/>
      <c r="H479" s="444"/>
      <c r="I479" s="444"/>
      <c r="J479" s="444"/>
      <c r="K479" s="444"/>
      <c r="L479" s="79"/>
      <c r="M479" s="79"/>
      <c r="N479" s="79"/>
      <c r="O479" s="79"/>
      <c r="P479" s="79"/>
      <c r="Q479" s="79"/>
      <c r="R479" s="79"/>
      <c r="S479" s="79"/>
      <c r="T479" s="79"/>
    </row>
    <row r="480" spans="1:20" ht="12.75" customHeight="1" x14ac:dyDescent="0.25">
      <c r="A480" s="79"/>
      <c r="B480" s="79"/>
      <c r="C480" s="79"/>
      <c r="D480" s="79"/>
      <c r="E480" s="79"/>
      <c r="F480" s="79"/>
      <c r="G480" s="79"/>
      <c r="H480" s="444"/>
      <c r="I480" s="444"/>
      <c r="J480" s="444"/>
      <c r="K480" s="444"/>
      <c r="L480" s="79"/>
      <c r="M480" s="79"/>
      <c r="N480" s="79"/>
      <c r="O480" s="79"/>
      <c r="P480" s="79"/>
      <c r="Q480" s="79"/>
      <c r="R480" s="79"/>
      <c r="S480" s="79"/>
      <c r="T480" s="79"/>
    </row>
    <row r="481" spans="1:20" ht="12.75" customHeight="1" x14ac:dyDescent="0.25">
      <c r="A481" s="79"/>
      <c r="B481" s="79"/>
      <c r="C481" s="79"/>
      <c r="D481" s="79"/>
      <c r="E481" s="79"/>
      <c r="F481" s="79"/>
      <c r="G481" s="79"/>
      <c r="H481" s="444"/>
      <c r="I481" s="444"/>
      <c r="J481" s="444"/>
      <c r="K481" s="444"/>
      <c r="L481" s="79"/>
      <c r="M481" s="79"/>
      <c r="N481" s="79"/>
      <c r="O481" s="79"/>
      <c r="P481" s="79"/>
      <c r="Q481" s="79"/>
      <c r="R481" s="79"/>
      <c r="S481" s="79"/>
      <c r="T481" s="79"/>
    </row>
    <row r="482" spans="1:20" ht="12.75" customHeight="1" x14ac:dyDescent="0.25">
      <c r="A482" s="79"/>
      <c r="B482" s="79"/>
      <c r="C482" s="79"/>
      <c r="D482" s="79"/>
      <c r="E482" s="79"/>
      <c r="F482" s="79"/>
      <c r="G482" s="79"/>
      <c r="H482" s="444"/>
      <c r="I482" s="444"/>
      <c r="J482" s="444"/>
      <c r="K482" s="444"/>
      <c r="L482" s="79"/>
      <c r="M482" s="79"/>
      <c r="N482" s="79"/>
      <c r="O482" s="79"/>
      <c r="P482" s="79"/>
      <c r="Q482" s="79"/>
      <c r="R482" s="79"/>
      <c r="S482" s="79"/>
      <c r="T482" s="79"/>
    </row>
    <row r="483" spans="1:20" ht="12.75" customHeight="1" x14ac:dyDescent="0.25">
      <c r="A483" s="79"/>
      <c r="B483" s="79"/>
      <c r="C483" s="79"/>
      <c r="D483" s="79"/>
      <c r="E483" s="79"/>
      <c r="F483" s="79"/>
      <c r="G483" s="79"/>
      <c r="H483" s="444"/>
      <c r="I483" s="444"/>
      <c r="J483" s="444"/>
      <c r="K483" s="444"/>
      <c r="L483" s="79"/>
      <c r="M483" s="79"/>
      <c r="N483" s="79"/>
      <c r="O483" s="79"/>
      <c r="P483" s="79"/>
      <c r="Q483" s="79"/>
      <c r="R483" s="79"/>
      <c r="S483" s="79"/>
      <c r="T483" s="79"/>
    </row>
    <row r="484" spans="1:20" ht="12.75" customHeight="1" x14ac:dyDescent="0.25">
      <c r="A484" s="79"/>
      <c r="B484" s="79"/>
      <c r="C484" s="79"/>
      <c r="D484" s="79"/>
      <c r="E484" s="79"/>
      <c r="F484" s="79"/>
      <c r="G484" s="79"/>
      <c r="H484" s="444"/>
      <c r="I484" s="444"/>
      <c r="J484" s="444"/>
      <c r="K484" s="444"/>
      <c r="L484" s="79"/>
      <c r="M484" s="79"/>
      <c r="N484" s="79"/>
      <c r="O484" s="79"/>
      <c r="P484" s="79"/>
      <c r="Q484" s="79"/>
      <c r="R484" s="79"/>
      <c r="S484" s="79"/>
      <c r="T484" s="79"/>
    </row>
    <row r="485" spans="1:20" ht="12.75" customHeight="1" x14ac:dyDescent="0.25">
      <c r="A485" s="79"/>
      <c r="B485" s="79"/>
      <c r="C485" s="79"/>
      <c r="D485" s="79"/>
      <c r="E485" s="79"/>
      <c r="F485" s="79"/>
      <c r="G485" s="79"/>
      <c r="H485" s="444"/>
      <c r="I485" s="444"/>
      <c r="J485" s="444"/>
      <c r="K485" s="444"/>
      <c r="L485" s="79"/>
      <c r="M485" s="79"/>
      <c r="N485" s="79"/>
      <c r="O485" s="79"/>
      <c r="P485" s="79"/>
      <c r="Q485" s="79"/>
      <c r="R485" s="79"/>
      <c r="S485" s="79"/>
      <c r="T485" s="79"/>
    </row>
    <row r="486" spans="1:20" ht="12.75" customHeight="1" x14ac:dyDescent="0.25">
      <c r="A486" s="79"/>
      <c r="B486" s="79"/>
      <c r="C486" s="79"/>
      <c r="D486" s="79"/>
      <c r="E486" s="79"/>
      <c r="F486" s="79"/>
      <c r="G486" s="79"/>
      <c r="H486" s="444"/>
      <c r="I486" s="444"/>
      <c r="J486" s="444"/>
      <c r="K486" s="444"/>
      <c r="L486" s="79"/>
      <c r="M486" s="79"/>
      <c r="N486" s="79"/>
      <c r="O486" s="79"/>
      <c r="P486" s="79"/>
      <c r="Q486" s="79"/>
      <c r="R486" s="79"/>
      <c r="S486" s="79"/>
      <c r="T486" s="79"/>
    </row>
    <row r="487" spans="1:20" ht="12.75" customHeight="1" x14ac:dyDescent="0.25">
      <c r="A487" s="79"/>
      <c r="B487" s="79"/>
      <c r="C487" s="79"/>
      <c r="D487" s="79"/>
      <c r="E487" s="79"/>
      <c r="F487" s="79"/>
      <c r="G487" s="79"/>
      <c r="H487" s="444"/>
      <c r="I487" s="444"/>
      <c r="J487" s="444"/>
      <c r="K487" s="444"/>
      <c r="L487" s="79"/>
      <c r="M487" s="79"/>
      <c r="N487" s="79"/>
      <c r="O487" s="79"/>
      <c r="P487" s="79"/>
      <c r="Q487" s="79"/>
      <c r="R487" s="79"/>
      <c r="S487" s="79"/>
      <c r="T487" s="79"/>
    </row>
    <row r="488" spans="1:20" ht="12.75" customHeight="1" x14ac:dyDescent="0.25">
      <c r="A488" s="79"/>
      <c r="B488" s="79"/>
      <c r="C488" s="79"/>
      <c r="D488" s="79"/>
      <c r="E488" s="79"/>
      <c r="F488" s="79"/>
      <c r="G488" s="79"/>
      <c r="H488" s="444"/>
      <c r="I488" s="444"/>
      <c r="J488" s="444"/>
      <c r="K488" s="444"/>
      <c r="L488" s="79"/>
      <c r="M488" s="79"/>
      <c r="N488" s="79"/>
      <c r="O488" s="79"/>
      <c r="P488" s="79"/>
      <c r="Q488" s="79"/>
      <c r="R488" s="79"/>
      <c r="S488" s="79"/>
      <c r="T488" s="79"/>
    </row>
    <row r="489" spans="1:20" ht="12.75" customHeight="1" x14ac:dyDescent="0.25">
      <c r="A489" s="79"/>
      <c r="B489" s="79"/>
      <c r="C489" s="79"/>
      <c r="D489" s="79"/>
      <c r="E489" s="79"/>
      <c r="F489" s="79"/>
      <c r="G489" s="79"/>
      <c r="H489" s="444"/>
      <c r="I489" s="444"/>
      <c r="J489" s="444"/>
      <c r="K489" s="444"/>
      <c r="L489" s="79"/>
      <c r="M489" s="79"/>
      <c r="N489" s="79"/>
      <c r="O489" s="79"/>
      <c r="P489" s="79"/>
      <c r="Q489" s="79"/>
      <c r="R489" s="79"/>
      <c r="S489" s="79"/>
      <c r="T489" s="79"/>
    </row>
    <row r="490" spans="1:20" ht="12.75" customHeight="1" x14ac:dyDescent="0.25">
      <c r="A490" s="79"/>
      <c r="B490" s="79"/>
      <c r="C490" s="79"/>
      <c r="D490" s="79"/>
      <c r="E490" s="79"/>
      <c r="F490" s="79"/>
      <c r="G490" s="79"/>
      <c r="H490" s="444"/>
      <c r="I490" s="444"/>
      <c r="J490" s="444"/>
      <c r="K490" s="444"/>
      <c r="L490" s="79"/>
      <c r="M490" s="79"/>
      <c r="N490" s="79"/>
      <c r="O490" s="79"/>
      <c r="P490" s="79"/>
      <c r="Q490" s="79"/>
      <c r="R490" s="79"/>
      <c r="S490" s="79"/>
      <c r="T490" s="79"/>
    </row>
    <row r="491" spans="1:20" ht="12.75" customHeight="1" x14ac:dyDescent="0.25">
      <c r="A491" s="79"/>
      <c r="B491" s="79"/>
      <c r="C491" s="79"/>
      <c r="D491" s="79"/>
      <c r="E491" s="79"/>
      <c r="F491" s="79"/>
      <c r="G491" s="79"/>
      <c r="H491" s="444"/>
      <c r="I491" s="444"/>
      <c r="J491" s="444"/>
      <c r="K491" s="444"/>
      <c r="L491" s="79"/>
      <c r="M491" s="79"/>
      <c r="N491" s="79"/>
      <c r="O491" s="79"/>
      <c r="P491" s="79"/>
      <c r="Q491" s="79"/>
      <c r="R491" s="79"/>
      <c r="S491" s="79"/>
      <c r="T491" s="79"/>
    </row>
    <row r="492" spans="1:20" ht="12.75" customHeight="1" x14ac:dyDescent="0.25">
      <c r="A492" s="79"/>
      <c r="B492" s="79"/>
      <c r="C492" s="79"/>
      <c r="D492" s="79"/>
      <c r="E492" s="79"/>
      <c r="F492" s="79"/>
      <c r="G492" s="79"/>
      <c r="H492" s="444"/>
      <c r="I492" s="444"/>
      <c r="J492" s="444"/>
      <c r="K492" s="444"/>
      <c r="L492" s="79"/>
      <c r="M492" s="79"/>
      <c r="N492" s="79"/>
      <c r="O492" s="79"/>
      <c r="P492" s="79"/>
      <c r="Q492" s="79"/>
      <c r="R492" s="79"/>
      <c r="S492" s="79"/>
      <c r="T492" s="79"/>
    </row>
    <row r="493" spans="1:20" ht="12.75" customHeight="1" x14ac:dyDescent="0.25">
      <c r="A493" s="79"/>
      <c r="B493" s="79"/>
      <c r="C493" s="79"/>
      <c r="D493" s="79"/>
      <c r="E493" s="79"/>
      <c r="F493" s="79"/>
      <c r="G493" s="79"/>
      <c r="H493" s="444"/>
      <c r="I493" s="444"/>
      <c r="J493" s="444"/>
      <c r="K493" s="444"/>
      <c r="L493" s="79"/>
      <c r="M493" s="79"/>
      <c r="N493" s="79"/>
      <c r="O493" s="79"/>
      <c r="P493" s="79"/>
      <c r="Q493" s="79"/>
      <c r="R493" s="79"/>
      <c r="S493" s="79"/>
      <c r="T493" s="79"/>
    </row>
    <row r="494" spans="1:20" ht="12.75" customHeight="1" x14ac:dyDescent="0.25">
      <c r="A494" s="79"/>
      <c r="B494" s="79"/>
      <c r="C494" s="79"/>
      <c r="D494" s="79"/>
      <c r="E494" s="79"/>
      <c r="F494" s="79"/>
      <c r="G494" s="79"/>
      <c r="H494" s="444"/>
      <c r="I494" s="444"/>
      <c r="J494" s="444"/>
      <c r="K494" s="444"/>
      <c r="L494" s="79"/>
      <c r="M494" s="79"/>
      <c r="N494" s="79"/>
      <c r="O494" s="79"/>
      <c r="P494" s="79"/>
      <c r="Q494" s="79"/>
      <c r="R494" s="79"/>
      <c r="S494" s="79"/>
      <c r="T494" s="79"/>
    </row>
    <row r="495" spans="1:20" ht="12.75" customHeight="1" x14ac:dyDescent="0.25">
      <c r="A495" s="79"/>
      <c r="B495" s="79"/>
      <c r="C495" s="79"/>
      <c r="D495" s="79"/>
      <c r="E495" s="79"/>
      <c r="F495" s="79"/>
      <c r="G495" s="79"/>
      <c r="H495" s="444"/>
      <c r="I495" s="444"/>
      <c r="J495" s="444"/>
      <c r="K495" s="444"/>
      <c r="L495" s="79"/>
      <c r="M495" s="79"/>
      <c r="N495" s="79"/>
      <c r="O495" s="79"/>
      <c r="P495" s="79"/>
      <c r="Q495" s="79"/>
      <c r="R495" s="79"/>
      <c r="S495" s="79"/>
      <c r="T495" s="79"/>
    </row>
    <row r="496" spans="1:20" ht="12.75" customHeight="1" x14ac:dyDescent="0.25">
      <c r="A496" s="79"/>
      <c r="B496" s="79"/>
      <c r="C496" s="79"/>
      <c r="D496" s="79"/>
      <c r="E496" s="79"/>
      <c r="F496" s="79"/>
      <c r="G496" s="79"/>
      <c r="H496" s="444"/>
      <c r="I496" s="444"/>
      <c r="J496" s="444"/>
      <c r="K496" s="444"/>
      <c r="L496" s="79"/>
      <c r="M496" s="79"/>
      <c r="N496" s="79"/>
      <c r="O496" s="79"/>
      <c r="P496" s="79"/>
      <c r="Q496" s="79"/>
      <c r="R496" s="79"/>
      <c r="S496" s="79"/>
      <c r="T496" s="79"/>
    </row>
    <row r="497" spans="1:20" ht="12.75" customHeight="1" x14ac:dyDescent="0.25">
      <c r="A497" s="79"/>
      <c r="B497" s="79"/>
      <c r="C497" s="79"/>
      <c r="D497" s="79"/>
      <c r="E497" s="79"/>
      <c r="F497" s="79"/>
      <c r="G497" s="79"/>
      <c r="H497" s="444"/>
      <c r="I497" s="444"/>
      <c r="J497" s="444"/>
      <c r="K497" s="444"/>
      <c r="L497" s="79"/>
      <c r="M497" s="79"/>
      <c r="N497" s="79"/>
      <c r="O497" s="79"/>
      <c r="P497" s="79"/>
      <c r="Q497" s="79"/>
      <c r="R497" s="79"/>
      <c r="S497" s="79"/>
      <c r="T497" s="79"/>
    </row>
    <row r="498" spans="1:20" ht="12.75" customHeight="1" x14ac:dyDescent="0.25">
      <c r="A498" s="79"/>
      <c r="B498" s="79"/>
      <c r="C498" s="79"/>
      <c r="D498" s="79"/>
      <c r="E498" s="79"/>
      <c r="F498" s="79"/>
      <c r="G498" s="79"/>
      <c r="H498" s="444"/>
      <c r="I498" s="444"/>
      <c r="J498" s="444"/>
      <c r="K498" s="444"/>
      <c r="L498" s="79"/>
      <c r="M498" s="79"/>
      <c r="N498" s="79"/>
      <c r="O498" s="79"/>
      <c r="P498" s="79"/>
      <c r="Q498" s="79"/>
      <c r="R498" s="79"/>
      <c r="S498" s="79"/>
      <c r="T498" s="79"/>
    </row>
    <row r="499" spans="1:20" ht="12.75" customHeight="1" x14ac:dyDescent="0.25">
      <c r="A499" s="79"/>
      <c r="B499" s="79"/>
      <c r="C499" s="79"/>
      <c r="D499" s="79"/>
      <c r="E499" s="79"/>
      <c r="F499" s="79"/>
      <c r="G499" s="79"/>
      <c r="H499" s="444"/>
      <c r="I499" s="444"/>
      <c r="J499" s="444"/>
      <c r="K499" s="444"/>
      <c r="L499" s="79"/>
      <c r="M499" s="79"/>
      <c r="N499" s="79"/>
      <c r="O499" s="79"/>
      <c r="P499" s="79"/>
      <c r="Q499" s="79"/>
      <c r="R499" s="79"/>
      <c r="S499" s="79"/>
      <c r="T499" s="79"/>
    </row>
    <row r="500" spans="1:20" ht="12.75" customHeight="1" x14ac:dyDescent="0.25">
      <c r="A500" s="79"/>
      <c r="B500" s="79"/>
      <c r="C500" s="79"/>
      <c r="D500" s="79"/>
      <c r="E500" s="79"/>
      <c r="F500" s="79"/>
      <c r="G500" s="79"/>
      <c r="H500" s="444"/>
      <c r="I500" s="444"/>
      <c r="J500" s="444"/>
      <c r="K500" s="444"/>
      <c r="L500" s="79"/>
      <c r="M500" s="79"/>
      <c r="N500" s="79"/>
      <c r="O500" s="79"/>
      <c r="P500" s="79"/>
      <c r="Q500" s="79"/>
      <c r="R500" s="79"/>
      <c r="S500" s="79"/>
      <c r="T500" s="79"/>
    </row>
    <row r="501" spans="1:20" ht="12.75" customHeight="1" x14ac:dyDescent="0.25">
      <c r="A501" s="79"/>
      <c r="B501" s="79"/>
      <c r="C501" s="79"/>
      <c r="D501" s="79"/>
      <c r="E501" s="79"/>
      <c r="F501" s="79"/>
      <c r="G501" s="79"/>
      <c r="H501" s="444"/>
      <c r="I501" s="444"/>
      <c r="J501" s="444"/>
      <c r="K501" s="444"/>
      <c r="L501" s="79"/>
      <c r="M501" s="79"/>
      <c r="N501" s="79"/>
      <c r="O501" s="79"/>
      <c r="P501" s="79"/>
      <c r="Q501" s="79"/>
      <c r="R501" s="79"/>
      <c r="S501" s="79"/>
      <c r="T501" s="79"/>
    </row>
    <row r="502" spans="1:20" ht="12.75" customHeight="1" x14ac:dyDescent="0.25">
      <c r="A502" s="79"/>
      <c r="B502" s="79"/>
      <c r="C502" s="79"/>
      <c r="D502" s="79"/>
      <c r="E502" s="79"/>
      <c r="F502" s="79"/>
      <c r="G502" s="79"/>
      <c r="H502" s="444"/>
      <c r="I502" s="444"/>
      <c r="J502" s="444"/>
      <c r="K502" s="444"/>
      <c r="L502" s="79"/>
      <c r="M502" s="79"/>
      <c r="N502" s="79"/>
      <c r="O502" s="79"/>
      <c r="P502" s="79"/>
      <c r="Q502" s="79"/>
      <c r="R502" s="79"/>
      <c r="S502" s="79"/>
      <c r="T502" s="79"/>
    </row>
    <row r="503" spans="1:20" ht="12.75" customHeight="1" x14ac:dyDescent="0.25">
      <c r="A503" s="79"/>
      <c r="B503" s="79"/>
      <c r="C503" s="79"/>
      <c r="D503" s="79"/>
      <c r="E503" s="79"/>
      <c r="F503" s="79"/>
      <c r="G503" s="79"/>
      <c r="H503" s="444"/>
      <c r="I503" s="444"/>
      <c r="J503" s="444"/>
      <c r="K503" s="444"/>
      <c r="L503" s="79"/>
      <c r="M503" s="79"/>
      <c r="N503" s="79"/>
      <c r="O503" s="79"/>
      <c r="P503" s="79"/>
      <c r="Q503" s="79"/>
      <c r="R503" s="79"/>
      <c r="S503" s="79"/>
      <c r="T503" s="79"/>
    </row>
    <row r="504" spans="1:20" ht="12.75" customHeight="1" x14ac:dyDescent="0.25">
      <c r="A504" s="79"/>
      <c r="B504" s="79"/>
      <c r="C504" s="79"/>
      <c r="D504" s="79"/>
      <c r="E504" s="79"/>
      <c r="F504" s="79"/>
      <c r="G504" s="79"/>
      <c r="H504" s="444"/>
      <c r="I504" s="444"/>
      <c r="J504" s="444"/>
      <c r="K504" s="444"/>
      <c r="L504" s="79"/>
      <c r="M504" s="79"/>
      <c r="N504" s="79"/>
      <c r="O504" s="79"/>
      <c r="P504" s="79"/>
      <c r="Q504" s="79"/>
      <c r="R504" s="79"/>
      <c r="S504" s="79"/>
      <c r="T504" s="79"/>
    </row>
    <row r="505" spans="1:20" ht="12.75" customHeight="1" x14ac:dyDescent="0.25">
      <c r="A505" s="79"/>
      <c r="B505" s="79"/>
      <c r="C505" s="79"/>
      <c r="D505" s="79"/>
      <c r="E505" s="79"/>
      <c r="F505" s="79"/>
      <c r="G505" s="79"/>
      <c r="H505" s="444"/>
      <c r="I505" s="444"/>
      <c r="J505" s="444"/>
      <c r="K505" s="444"/>
      <c r="L505" s="79"/>
      <c r="M505" s="79"/>
      <c r="N505" s="79"/>
      <c r="O505" s="79"/>
      <c r="P505" s="79"/>
      <c r="Q505" s="79"/>
      <c r="R505" s="79"/>
      <c r="S505" s="79"/>
      <c r="T505" s="79"/>
    </row>
    <row r="506" spans="1:20" ht="12.75" customHeight="1" x14ac:dyDescent="0.25">
      <c r="A506" s="79"/>
      <c r="B506" s="79"/>
      <c r="C506" s="79"/>
      <c r="D506" s="79"/>
      <c r="E506" s="79"/>
      <c r="F506" s="79"/>
      <c r="G506" s="79"/>
      <c r="H506" s="444"/>
      <c r="I506" s="444"/>
      <c r="J506" s="444"/>
      <c r="K506" s="444"/>
      <c r="L506" s="79"/>
      <c r="M506" s="79"/>
      <c r="N506" s="79"/>
      <c r="O506" s="79"/>
      <c r="P506" s="79"/>
      <c r="Q506" s="79"/>
      <c r="R506" s="79"/>
      <c r="S506" s="79"/>
      <c r="T506" s="79"/>
    </row>
    <row r="507" spans="1:20" ht="12.75" customHeight="1" x14ac:dyDescent="0.25">
      <c r="A507" s="79"/>
      <c r="B507" s="79"/>
      <c r="C507" s="79"/>
      <c r="D507" s="79"/>
      <c r="E507" s="79"/>
      <c r="F507" s="79"/>
      <c r="G507" s="79"/>
      <c r="H507" s="444"/>
      <c r="I507" s="444"/>
      <c r="J507" s="444"/>
      <c r="K507" s="444"/>
      <c r="L507" s="79"/>
      <c r="M507" s="79"/>
      <c r="N507" s="79"/>
      <c r="O507" s="79"/>
      <c r="P507" s="79"/>
      <c r="Q507" s="79"/>
      <c r="R507" s="79"/>
      <c r="S507" s="79"/>
      <c r="T507" s="79"/>
    </row>
    <row r="508" spans="1:20" ht="12.75" customHeight="1" x14ac:dyDescent="0.25">
      <c r="A508" s="79"/>
      <c r="B508" s="79"/>
      <c r="C508" s="79"/>
      <c r="D508" s="79"/>
      <c r="E508" s="79"/>
      <c r="F508" s="79"/>
      <c r="G508" s="79"/>
      <c r="H508" s="444"/>
      <c r="I508" s="444"/>
      <c r="J508" s="444"/>
      <c r="K508" s="444"/>
      <c r="L508" s="79"/>
      <c r="M508" s="79"/>
      <c r="N508" s="79"/>
      <c r="O508" s="79"/>
      <c r="P508" s="79"/>
      <c r="Q508" s="79"/>
      <c r="R508" s="79"/>
      <c r="S508" s="79"/>
      <c r="T508" s="79"/>
    </row>
    <row r="509" spans="1:20" ht="12.75" customHeight="1" x14ac:dyDescent="0.25">
      <c r="A509" s="79"/>
      <c r="B509" s="79"/>
      <c r="C509" s="79"/>
      <c r="D509" s="79"/>
      <c r="E509" s="79"/>
      <c r="F509" s="79"/>
      <c r="G509" s="79"/>
      <c r="H509" s="444"/>
      <c r="I509" s="444"/>
      <c r="J509" s="444"/>
      <c r="K509" s="444"/>
      <c r="L509" s="79"/>
      <c r="M509" s="79"/>
      <c r="N509" s="79"/>
      <c r="O509" s="79"/>
      <c r="P509" s="79"/>
      <c r="Q509" s="79"/>
      <c r="R509" s="79"/>
      <c r="S509" s="79"/>
      <c r="T509" s="79"/>
    </row>
    <row r="510" spans="1:20" ht="12.75" customHeight="1" x14ac:dyDescent="0.25">
      <c r="A510" s="79"/>
      <c r="B510" s="79"/>
      <c r="C510" s="79"/>
      <c r="D510" s="79"/>
      <c r="E510" s="79"/>
      <c r="F510" s="79"/>
      <c r="G510" s="79"/>
      <c r="H510" s="444"/>
      <c r="I510" s="444"/>
      <c r="J510" s="444"/>
      <c r="K510" s="444"/>
      <c r="L510" s="79"/>
      <c r="M510" s="79"/>
      <c r="N510" s="79"/>
      <c r="O510" s="79"/>
      <c r="P510" s="79"/>
      <c r="Q510" s="79"/>
      <c r="R510" s="79"/>
      <c r="S510" s="79"/>
      <c r="T510" s="79"/>
    </row>
    <row r="511" spans="1:20" ht="12.75" customHeight="1" x14ac:dyDescent="0.25">
      <c r="A511" s="79"/>
      <c r="B511" s="79"/>
      <c r="C511" s="79"/>
      <c r="D511" s="79"/>
      <c r="E511" s="79"/>
      <c r="F511" s="79"/>
      <c r="G511" s="79"/>
      <c r="H511" s="444"/>
      <c r="I511" s="444"/>
      <c r="J511" s="444"/>
      <c r="K511" s="444"/>
      <c r="L511" s="79"/>
      <c r="M511" s="79"/>
      <c r="N511" s="79"/>
      <c r="O511" s="79"/>
      <c r="P511" s="79"/>
      <c r="Q511" s="79"/>
      <c r="R511" s="79"/>
      <c r="S511" s="79"/>
      <c r="T511" s="79"/>
    </row>
    <row r="512" spans="1:20" ht="12.75" customHeight="1" x14ac:dyDescent="0.25">
      <c r="A512" s="79"/>
      <c r="B512" s="79"/>
      <c r="C512" s="79"/>
      <c r="D512" s="79"/>
      <c r="E512" s="79"/>
      <c r="F512" s="79"/>
      <c r="G512" s="79"/>
      <c r="H512" s="444"/>
      <c r="I512" s="444"/>
      <c r="J512" s="444"/>
      <c r="K512" s="444"/>
      <c r="L512" s="79"/>
      <c r="M512" s="79"/>
      <c r="N512" s="79"/>
      <c r="O512" s="79"/>
      <c r="P512" s="79"/>
      <c r="Q512" s="79"/>
      <c r="R512" s="79"/>
      <c r="S512" s="79"/>
      <c r="T512" s="79"/>
    </row>
    <row r="513" spans="1:20" ht="12.75" customHeight="1" x14ac:dyDescent="0.25">
      <c r="A513" s="79"/>
      <c r="B513" s="79"/>
      <c r="C513" s="79"/>
      <c r="D513" s="79"/>
      <c r="E513" s="79"/>
      <c r="F513" s="79"/>
      <c r="G513" s="79"/>
      <c r="H513" s="444"/>
      <c r="I513" s="444"/>
      <c r="J513" s="444"/>
      <c r="K513" s="444"/>
      <c r="L513" s="79"/>
      <c r="M513" s="79"/>
      <c r="N513" s="79"/>
      <c r="O513" s="79"/>
      <c r="P513" s="79"/>
      <c r="Q513" s="79"/>
      <c r="R513" s="79"/>
      <c r="S513" s="79"/>
      <c r="T513" s="79"/>
    </row>
    <row r="514" spans="1:20" ht="12.75" customHeight="1" x14ac:dyDescent="0.25">
      <c r="A514" s="79"/>
      <c r="B514" s="79"/>
      <c r="C514" s="79"/>
      <c r="D514" s="79"/>
      <c r="E514" s="79"/>
      <c r="F514" s="79"/>
      <c r="G514" s="79"/>
      <c r="H514" s="444"/>
      <c r="I514" s="444"/>
      <c r="J514" s="444"/>
      <c r="K514" s="444"/>
      <c r="L514" s="79"/>
      <c r="M514" s="79"/>
      <c r="N514" s="79"/>
      <c r="O514" s="79"/>
      <c r="P514" s="79"/>
      <c r="Q514" s="79"/>
      <c r="R514" s="79"/>
      <c r="S514" s="79"/>
      <c r="T514" s="79"/>
    </row>
    <row r="515" spans="1:20" ht="12.75" customHeight="1" x14ac:dyDescent="0.25">
      <c r="A515" s="79"/>
      <c r="B515" s="79"/>
      <c r="C515" s="79"/>
      <c r="D515" s="79"/>
      <c r="E515" s="79"/>
      <c r="F515" s="79"/>
      <c r="G515" s="79"/>
      <c r="H515" s="444"/>
      <c r="I515" s="444"/>
      <c r="J515" s="444"/>
      <c r="K515" s="444"/>
      <c r="L515" s="79"/>
      <c r="M515" s="79"/>
      <c r="N515" s="79"/>
      <c r="O515" s="79"/>
      <c r="P515" s="79"/>
      <c r="Q515" s="79"/>
      <c r="R515" s="79"/>
      <c r="S515" s="79"/>
      <c r="T515" s="79"/>
    </row>
    <row r="516" spans="1:20" ht="12.75" customHeight="1" x14ac:dyDescent="0.25">
      <c r="A516" s="79"/>
      <c r="B516" s="79"/>
      <c r="C516" s="79"/>
      <c r="D516" s="79"/>
      <c r="E516" s="79"/>
      <c r="F516" s="79"/>
      <c r="G516" s="79"/>
      <c r="H516" s="444"/>
      <c r="I516" s="444"/>
      <c r="J516" s="444"/>
      <c r="K516" s="444"/>
      <c r="L516" s="79"/>
      <c r="M516" s="79"/>
      <c r="N516" s="79"/>
      <c r="O516" s="79"/>
      <c r="P516" s="79"/>
      <c r="Q516" s="79"/>
      <c r="R516" s="79"/>
      <c r="S516" s="79"/>
      <c r="T516" s="79"/>
    </row>
    <row r="517" spans="1:20" ht="12.75" customHeight="1" x14ac:dyDescent="0.25">
      <c r="A517" s="79"/>
      <c r="B517" s="79"/>
      <c r="C517" s="79"/>
      <c r="D517" s="79"/>
      <c r="E517" s="79"/>
      <c r="F517" s="79"/>
      <c r="G517" s="79"/>
      <c r="H517" s="444"/>
      <c r="I517" s="444"/>
      <c r="J517" s="444"/>
      <c r="K517" s="444"/>
      <c r="L517" s="79"/>
      <c r="M517" s="79"/>
      <c r="N517" s="79"/>
      <c r="O517" s="79"/>
      <c r="P517" s="79"/>
      <c r="Q517" s="79"/>
      <c r="R517" s="79"/>
      <c r="S517" s="79"/>
      <c r="T517" s="79"/>
    </row>
    <row r="518" spans="1:20" ht="12.75" customHeight="1" x14ac:dyDescent="0.25">
      <c r="A518" s="79"/>
      <c r="B518" s="79"/>
      <c r="C518" s="79"/>
      <c r="D518" s="79"/>
      <c r="E518" s="79"/>
      <c r="F518" s="79"/>
      <c r="G518" s="79"/>
      <c r="H518" s="444"/>
      <c r="I518" s="444"/>
      <c r="J518" s="444"/>
      <c r="K518" s="444"/>
      <c r="L518" s="79"/>
      <c r="M518" s="79"/>
      <c r="N518" s="79"/>
      <c r="O518" s="79"/>
      <c r="P518" s="79"/>
      <c r="Q518" s="79"/>
      <c r="R518" s="79"/>
      <c r="S518" s="79"/>
      <c r="T518" s="79"/>
    </row>
    <row r="519" spans="1:20" ht="12.75" customHeight="1" x14ac:dyDescent="0.25">
      <c r="A519" s="79"/>
      <c r="B519" s="79"/>
      <c r="C519" s="79"/>
      <c r="D519" s="79"/>
      <c r="E519" s="79"/>
      <c r="F519" s="79"/>
      <c r="G519" s="79"/>
      <c r="H519" s="444"/>
      <c r="I519" s="444"/>
      <c r="J519" s="444"/>
      <c r="K519" s="444"/>
      <c r="L519" s="79"/>
      <c r="M519" s="79"/>
      <c r="N519" s="79"/>
      <c r="O519" s="79"/>
      <c r="P519" s="79"/>
      <c r="Q519" s="79"/>
      <c r="R519" s="79"/>
      <c r="S519" s="79"/>
      <c r="T519" s="79"/>
    </row>
    <row r="520" spans="1:20" ht="12.75" customHeight="1" x14ac:dyDescent="0.25">
      <c r="A520" s="79"/>
      <c r="B520" s="79"/>
      <c r="C520" s="79"/>
      <c r="D520" s="79"/>
      <c r="E520" s="79"/>
      <c r="F520" s="79"/>
      <c r="G520" s="79"/>
      <c r="H520" s="444"/>
      <c r="I520" s="444"/>
      <c r="J520" s="444"/>
      <c r="K520" s="444"/>
      <c r="L520" s="79"/>
      <c r="M520" s="79"/>
      <c r="N520" s="79"/>
      <c r="O520" s="79"/>
      <c r="P520" s="79"/>
      <c r="Q520" s="79"/>
      <c r="R520" s="79"/>
      <c r="S520" s="79"/>
      <c r="T520" s="79"/>
    </row>
    <row r="521" spans="1:20" ht="12.75" customHeight="1" x14ac:dyDescent="0.25">
      <c r="A521" s="79"/>
      <c r="B521" s="79"/>
      <c r="C521" s="79"/>
      <c r="D521" s="79"/>
      <c r="E521" s="79"/>
      <c r="F521" s="79"/>
      <c r="G521" s="79"/>
      <c r="H521" s="444"/>
      <c r="I521" s="444"/>
      <c r="J521" s="444"/>
      <c r="K521" s="444"/>
      <c r="L521" s="79"/>
      <c r="M521" s="79"/>
      <c r="N521" s="79"/>
      <c r="O521" s="79"/>
      <c r="P521" s="79"/>
      <c r="Q521" s="79"/>
      <c r="R521" s="79"/>
      <c r="S521" s="79"/>
      <c r="T521" s="79"/>
    </row>
    <row r="522" spans="1:20" ht="12.75" customHeight="1" x14ac:dyDescent="0.25">
      <c r="A522" s="79"/>
      <c r="B522" s="79"/>
      <c r="C522" s="79"/>
      <c r="D522" s="79"/>
      <c r="E522" s="79"/>
      <c r="F522" s="79"/>
      <c r="G522" s="79"/>
      <c r="H522" s="444"/>
      <c r="I522" s="444"/>
      <c r="J522" s="444"/>
      <c r="K522" s="444"/>
      <c r="L522" s="79"/>
      <c r="M522" s="79"/>
      <c r="N522" s="79"/>
      <c r="O522" s="79"/>
      <c r="P522" s="79"/>
      <c r="Q522" s="79"/>
      <c r="R522" s="79"/>
      <c r="S522" s="79"/>
      <c r="T522" s="79"/>
    </row>
    <row r="523" spans="1:20" ht="12.75" customHeight="1" x14ac:dyDescent="0.25">
      <c r="A523" s="79"/>
      <c r="B523" s="79"/>
      <c r="C523" s="79"/>
      <c r="D523" s="79"/>
      <c r="E523" s="79"/>
      <c r="F523" s="79"/>
      <c r="G523" s="79"/>
      <c r="H523" s="444"/>
      <c r="I523" s="444"/>
      <c r="J523" s="444"/>
      <c r="K523" s="444"/>
      <c r="L523" s="79"/>
      <c r="M523" s="79"/>
      <c r="N523" s="79"/>
      <c r="O523" s="79"/>
      <c r="P523" s="79"/>
      <c r="Q523" s="79"/>
      <c r="R523" s="79"/>
      <c r="S523" s="79"/>
      <c r="T523" s="79"/>
    </row>
    <row r="524" spans="1:20" ht="12.75" customHeight="1" x14ac:dyDescent="0.25">
      <c r="A524" s="79"/>
      <c r="B524" s="79"/>
      <c r="C524" s="79"/>
      <c r="D524" s="79"/>
      <c r="E524" s="79"/>
      <c r="F524" s="79"/>
      <c r="G524" s="79"/>
      <c r="H524" s="444"/>
      <c r="I524" s="444"/>
      <c r="J524" s="444"/>
      <c r="K524" s="444"/>
      <c r="L524" s="79"/>
      <c r="M524" s="79"/>
      <c r="N524" s="79"/>
      <c r="O524" s="79"/>
      <c r="P524" s="79"/>
      <c r="Q524" s="79"/>
      <c r="R524" s="79"/>
      <c r="S524" s="79"/>
      <c r="T524" s="79"/>
    </row>
    <row r="525" spans="1:20" ht="12.75" customHeight="1" x14ac:dyDescent="0.25">
      <c r="A525" s="79"/>
      <c r="B525" s="79"/>
      <c r="C525" s="79"/>
      <c r="D525" s="79"/>
      <c r="E525" s="79"/>
      <c r="F525" s="79"/>
      <c r="G525" s="79"/>
      <c r="H525" s="444"/>
      <c r="I525" s="444"/>
      <c r="J525" s="444"/>
      <c r="K525" s="444"/>
      <c r="L525" s="79"/>
      <c r="M525" s="79"/>
      <c r="N525" s="79"/>
      <c r="O525" s="79"/>
      <c r="P525" s="79"/>
      <c r="Q525" s="79"/>
      <c r="R525" s="79"/>
      <c r="S525" s="79"/>
      <c r="T525" s="79"/>
    </row>
    <row r="526" spans="1:20" ht="12.75" customHeight="1" x14ac:dyDescent="0.25">
      <c r="A526" s="79"/>
      <c r="B526" s="79"/>
      <c r="C526" s="79"/>
      <c r="D526" s="79"/>
      <c r="E526" s="79"/>
      <c r="F526" s="79"/>
      <c r="G526" s="79"/>
      <c r="H526" s="444"/>
      <c r="I526" s="444"/>
      <c r="J526" s="444"/>
      <c r="K526" s="444"/>
      <c r="L526" s="79"/>
      <c r="M526" s="79"/>
      <c r="N526" s="79"/>
      <c r="O526" s="79"/>
      <c r="P526" s="79"/>
      <c r="Q526" s="79"/>
      <c r="R526" s="79"/>
      <c r="S526" s="79"/>
      <c r="T526" s="79"/>
    </row>
    <row r="527" spans="1:20" ht="12.75" customHeight="1" x14ac:dyDescent="0.25">
      <c r="A527" s="79"/>
      <c r="B527" s="79"/>
      <c r="C527" s="79"/>
      <c r="D527" s="79"/>
      <c r="E527" s="79"/>
      <c r="F527" s="79"/>
      <c r="G527" s="79"/>
      <c r="H527" s="444"/>
      <c r="I527" s="444"/>
      <c r="J527" s="444"/>
      <c r="K527" s="444"/>
      <c r="L527" s="79"/>
      <c r="M527" s="79"/>
      <c r="N527" s="79"/>
      <c r="O527" s="79"/>
      <c r="P527" s="79"/>
      <c r="Q527" s="79"/>
      <c r="R527" s="79"/>
      <c r="S527" s="79"/>
      <c r="T527" s="79"/>
    </row>
    <row r="528" spans="1:20" ht="12.75" customHeight="1" x14ac:dyDescent="0.25">
      <c r="A528" s="79"/>
      <c r="B528" s="79"/>
      <c r="C528" s="79"/>
      <c r="D528" s="79"/>
      <c r="E528" s="79"/>
      <c r="F528" s="79"/>
      <c r="G528" s="79"/>
      <c r="H528" s="444"/>
      <c r="I528" s="444"/>
      <c r="J528" s="444"/>
      <c r="K528" s="444"/>
      <c r="L528" s="79"/>
      <c r="M528" s="79"/>
      <c r="N528" s="79"/>
      <c r="O528" s="79"/>
      <c r="P528" s="79"/>
      <c r="Q528" s="79"/>
      <c r="R528" s="79"/>
      <c r="S528" s="79"/>
      <c r="T528" s="79"/>
    </row>
    <row r="529" spans="1:20" ht="12.75" customHeight="1" x14ac:dyDescent="0.25">
      <c r="A529" s="79"/>
      <c r="B529" s="79"/>
      <c r="C529" s="79"/>
      <c r="D529" s="79"/>
      <c r="E529" s="79"/>
      <c r="F529" s="79"/>
      <c r="G529" s="79"/>
      <c r="H529" s="444"/>
      <c r="I529" s="444"/>
      <c r="J529" s="444"/>
      <c r="K529" s="444"/>
      <c r="L529" s="79"/>
      <c r="M529" s="79"/>
      <c r="N529" s="79"/>
      <c r="O529" s="79"/>
      <c r="P529" s="79"/>
      <c r="Q529" s="79"/>
      <c r="R529" s="79"/>
      <c r="S529" s="79"/>
      <c r="T529" s="79"/>
    </row>
    <row r="530" spans="1:20" ht="12.75" customHeight="1" x14ac:dyDescent="0.25">
      <c r="A530" s="79"/>
      <c r="B530" s="79"/>
      <c r="C530" s="79"/>
      <c r="D530" s="79"/>
      <c r="E530" s="79"/>
      <c r="F530" s="79"/>
      <c r="G530" s="79"/>
      <c r="H530" s="444"/>
      <c r="I530" s="444"/>
      <c r="J530" s="444"/>
      <c r="K530" s="444"/>
      <c r="L530" s="79"/>
      <c r="M530" s="79"/>
      <c r="N530" s="79"/>
      <c r="O530" s="79"/>
      <c r="P530" s="79"/>
      <c r="Q530" s="79"/>
      <c r="R530" s="79"/>
      <c r="S530" s="79"/>
      <c r="T530" s="79"/>
    </row>
    <row r="531" spans="1:20" ht="12.75" customHeight="1" x14ac:dyDescent="0.25">
      <c r="A531" s="79"/>
      <c r="B531" s="79"/>
      <c r="C531" s="79"/>
      <c r="D531" s="79"/>
      <c r="E531" s="79"/>
      <c r="F531" s="79"/>
      <c r="G531" s="79"/>
      <c r="H531" s="444"/>
      <c r="I531" s="444"/>
      <c r="J531" s="444"/>
      <c r="K531" s="444"/>
      <c r="L531" s="79"/>
      <c r="M531" s="79"/>
      <c r="N531" s="79"/>
      <c r="O531" s="79"/>
      <c r="P531" s="79"/>
      <c r="Q531" s="79"/>
      <c r="R531" s="79"/>
      <c r="S531" s="79"/>
      <c r="T531" s="79"/>
    </row>
    <row r="532" spans="1:20" ht="12.75" customHeight="1" x14ac:dyDescent="0.25">
      <c r="A532" s="79"/>
      <c r="B532" s="79"/>
      <c r="C532" s="79"/>
      <c r="D532" s="79"/>
      <c r="E532" s="79"/>
      <c r="F532" s="79"/>
      <c r="G532" s="79"/>
      <c r="H532" s="444"/>
      <c r="I532" s="444"/>
      <c r="J532" s="444"/>
      <c r="K532" s="444"/>
      <c r="L532" s="79"/>
      <c r="M532" s="79"/>
      <c r="N532" s="79"/>
      <c r="O532" s="79"/>
      <c r="P532" s="79"/>
      <c r="Q532" s="79"/>
      <c r="R532" s="79"/>
      <c r="S532" s="79"/>
      <c r="T532" s="79"/>
    </row>
    <row r="533" spans="1:20" ht="12.75" customHeight="1" x14ac:dyDescent="0.25">
      <c r="A533" s="79"/>
      <c r="B533" s="79"/>
      <c r="C533" s="79"/>
      <c r="D533" s="79"/>
      <c r="E533" s="79"/>
      <c r="F533" s="79"/>
      <c r="G533" s="79"/>
      <c r="H533" s="444"/>
      <c r="I533" s="444"/>
      <c r="J533" s="444"/>
      <c r="K533" s="444"/>
      <c r="L533" s="79"/>
      <c r="M533" s="79"/>
      <c r="N533" s="79"/>
      <c r="O533" s="79"/>
      <c r="P533" s="79"/>
      <c r="Q533" s="79"/>
      <c r="R533" s="79"/>
      <c r="S533" s="79"/>
      <c r="T533" s="79"/>
    </row>
    <row r="534" spans="1:20" ht="12.75" customHeight="1" x14ac:dyDescent="0.25">
      <c r="A534" s="79"/>
      <c r="B534" s="79"/>
      <c r="C534" s="79"/>
      <c r="D534" s="79"/>
      <c r="E534" s="79"/>
      <c r="F534" s="79"/>
      <c r="G534" s="79"/>
      <c r="H534" s="444"/>
      <c r="I534" s="444"/>
      <c r="J534" s="444"/>
      <c r="K534" s="444"/>
      <c r="L534" s="79"/>
      <c r="M534" s="79"/>
      <c r="N534" s="79"/>
      <c r="O534" s="79"/>
      <c r="P534" s="79"/>
      <c r="Q534" s="79"/>
      <c r="R534" s="79"/>
      <c r="S534" s="79"/>
      <c r="T534" s="79"/>
    </row>
    <row r="535" spans="1:20" ht="12.75" customHeight="1" x14ac:dyDescent="0.25">
      <c r="A535" s="79"/>
      <c r="B535" s="79"/>
      <c r="C535" s="79"/>
      <c r="D535" s="79"/>
      <c r="E535" s="79"/>
      <c r="F535" s="79"/>
      <c r="G535" s="79"/>
      <c r="H535" s="444"/>
      <c r="I535" s="444"/>
      <c r="J535" s="444"/>
      <c r="K535" s="444"/>
      <c r="L535" s="79"/>
      <c r="M535" s="79"/>
      <c r="N535" s="79"/>
      <c r="O535" s="79"/>
      <c r="P535" s="79"/>
      <c r="Q535" s="79"/>
      <c r="R535" s="79"/>
      <c r="S535" s="79"/>
      <c r="T535" s="79"/>
    </row>
    <row r="536" spans="1:20" ht="12.75" customHeight="1" x14ac:dyDescent="0.25">
      <c r="A536" s="79"/>
      <c r="B536" s="79"/>
      <c r="C536" s="79"/>
      <c r="D536" s="79"/>
      <c r="E536" s="79"/>
      <c r="F536" s="79"/>
      <c r="G536" s="79"/>
      <c r="H536" s="444"/>
      <c r="I536" s="444"/>
      <c r="J536" s="444"/>
      <c r="K536" s="444"/>
      <c r="L536" s="79"/>
      <c r="M536" s="79"/>
      <c r="N536" s="79"/>
      <c r="O536" s="79"/>
      <c r="P536" s="79"/>
      <c r="Q536" s="79"/>
      <c r="R536" s="79"/>
      <c r="S536" s="79"/>
      <c r="T536" s="79"/>
    </row>
    <row r="537" spans="1:20" ht="12.75" customHeight="1" x14ac:dyDescent="0.25">
      <c r="A537" s="79"/>
      <c r="B537" s="79"/>
      <c r="C537" s="79"/>
      <c r="D537" s="79"/>
      <c r="E537" s="79"/>
      <c r="F537" s="79"/>
      <c r="G537" s="79"/>
      <c r="H537" s="444"/>
      <c r="I537" s="444"/>
      <c r="J537" s="444"/>
      <c r="K537" s="444"/>
      <c r="L537" s="79"/>
      <c r="M537" s="79"/>
      <c r="N537" s="79"/>
      <c r="O537" s="79"/>
      <c r="P537" s="79"/>
      <c r="Q537" s="79"/>
      <c r="R537" s="79"/>
      <c r="S537" s="79"/>
      <c r="T537" s="79"/>
    </row>
    <row r="538" spans="1:20" ht="12.75" customHeight="1" x14ac:dyDescent="0.25">
      <c r="A538" s="79"/>
      <c r="B538" s="79"/>
      <c r="C538" s="79"/>
      <c r="D538" s="79"/>
      <c r="E538" s="79"/>
      <c r="F538" s="79"/>
      <c r="G538" s="79"/>
      <c r="H538" s="444"/>
      <c r="I538" s="444"/>
      <c r="J538" s="444"/>
      <c r="K538" s="444"/>
      <c r="L538" s="79"/>
      <c r="M538" s="79"/>
      <c r="N538" s="79"/>
      <c r="O538" s="79"/>
      <c r="P538" s="79"/>
      <c r="Q538" s="79"/>
      <c r="R538" s="79"/>
      <c r="S538" s="79"/>
      <c r="T538" s="79"/>
    </row>
    <row r="539" spans="1:20" ht="12.75" customHeight="1" x14ac:dyDescent="0.25">
      <c r="A539" s="79"/>
      <c r="B539" s="79"/>
      <c r="C539" s="79"/>
      <c r="D539" s="79"/>
      <c r="E539" s="79"/>
      <c r="F539" s="79"/>
      <c r="G539" s="79"/>
      <c r="H539" s="444"/>
      <c r="I539" s="444"/>
      <c r="J539" s="444"/>
      <c r="K539" s="444"/>
      <c r="L539" s="79"/>
      <c r="M539" s="79"/>
      <c r="N539" s="79"/>
      <c r="O539" s="79"/>
      <c r="P539" s="79"/>
      <c r="Q539" s="79"/>
      <c r="R539" s="79"/>
      <c r="S539" s="79"/>
      <c r="T539" s="79"/>
    </row>
    <row r="540" spans="1:20" ht="12.75" customHeight="1" x14ac:dyDescent="0.25">
      <c r="A540" s="79"/>
      <c r="B540" s="79"/>
      <c r="C540" s="79"/>
      <c r="D540" s="79"/>
      <c r="E540" s="79"/>
      <c r="F540" s="79"/>
      <c r="G540" s="79"/>
      <c r="H540" s="444"/>
      <c r="I540" s="444"/>
      <c r="J540" s="444"/>
      <c r="K540" s="444"/>
      <c r="L540" s="79"/>
      <c r="M540" s="79"/>
      <c r="N540" s="79"/>
      <c r="O540" s="79"/>
      <c r="P540" s="79"/>
      <c r="Q540" s="79"/>
      <c r="R540" s="79"/>
      <c r="S540" s="79"/>
      <c r="T540" s="79"/>
    </row>
    <row r="541" spans="1:20" ht="12.75" customHeight="1" x14ac:dyDescent="0.25">
      <c r="A541" s="79"/>
      <c r="B541" s="79"/>
      <c r="C541" s="79"/>
      <c r="D541" s="79"/>
      <c r="E541" s="79"/>
      <c r="F541" s="79"/>
      <c r="G541" s="79"/>
      <c r="H541" s="444"/>
      <c r="I541" s="444"/>
      <c r="J541" s="444"/>
      <c r="K541" s="444"/>
      <c r="L541" s="79"/>
      <c r="M541" s="79"/>
      <c r="N541" s="79"/>
      <c r="O541" s="79"/>
      <c r="P541" s="79"/>
      <c r="Q541" s="79"/>
      <c r="R541" s="79"/>
      <c r="S541" s="79"/>
      <c r="T541" s="79"/>
    </row>
    <row r="542" spans="1:20" ht="12.75" customHeight="1" x14ac:dyDescent="0.25">
      <c r="A542" s="79"/>
      <c r="B542" s="79"/>
      <c r="C542" s="79"/>
      <c r="D542" s="79"/>
      <c r="E542" s="79"/>
      <c r="F542" s="79"/>
      <c r="G542" s="79"/>
      <c r="H542" s="444"/>
      <c r="I542" s="444"/>
      <c r="J542" s="444"/>
      <c r="K542" s="444"/>
      <c r="L542" s="79"/>
      <c r="M542" s="79"/>
      <c r="N542" s="79"/>
      <c r="O542" s="79"/>
      <c r="P542" s="79"/>
      <c r="Q542" s="79"/>
      <c r="R542" s="79"/>
      <c r="S542" s="79"/>
      <c r="T542" s="79"/>
    </row>
    <row r="543" spans="1:20" ht="12.75" customHeight="1" x14ac:dyDescent="0.25">
      <c r="A543" s="79"/>
      <c r="B543" s="79"/>
      <c r="C543" s="79"/>
      <c r="D543" s="79"/>
      <c r="E543" s="79"/>
      <c r="F543" s="79"/>
      <c r="G543" s="79"/>
      <c r="H543" s="444"/>
      <c r="I543" s="444"/>
      <c r="J543" s="444"/>
      <c r="K543" s="444"/>
      <c r="L543" s="79"/>
      <c r="M543" s="79"/>
      <c r="N543" s="79"/>
      <c r="O543" s="79"/>
      <c r="P543" s="79"/>
      <c r="Q543" s="79"/>
      <c r="R543" s="79"/>
      <c r="S543" s="79"/>
      <c r="T543" s="79"/>
    </row>
    <row r="544" spans="1:20" ht="12.75" customHeight="1" x14ac:dyDescent="0.25">
      <c r="A544" s="79"/>
      <c r="B544" s="79"/>
      <c r="C544" s="79"/>
      <c r="D544" s="79"/>
      <c r="E544" s="79"/>
      <c r="F544" s="79"/>
      <c r="G544" s="79"/>
      <c r="H544" s="444"/>
      <c r="I544" s="444"/>
      <c r="J544" s="444"/>
      <c r="K544" s="444"/>
      <c r="L544" s="79"/>
      <c r="M544" s="79"/>
      <c r="N544" s="79"/>
      <c r="O544" s="79"/>
      <c r="P544" s="79"/>
      <c r="Q544" s="79"/>
      <c r="R544" s="79"/>
      <c r="S544" s="79"/>
      <c r="T544" s="79"/>
    </row>
    <row r="545" spans="1:20" ht="12.75" customHeight="1" x14ac:dyDescent="0.25">
      <c r="A545" s="79"/>
      <c r="B545" s="79"/>
      <c r="C545" s="79"/>
      <c r="D545" s="79"/>
      <c r="E545" s="79"/>
      <c r="F545" s="79"/>
      <c r="G545" s="79"/>
      <c r="H545" s="444"/>
      <c r="I545" s="444"/>
      <c r="J545" s="444"/>
      <c r="K545" s="444"/>
      <c r="L545" s="79"/>
      <c r="M545" s="79"/>
      <c r="N545" s="79"/>
      <c r="O545" s="79"/>
      <c r="P545" s="79"/>
      <c r="Q545" s="79"/>
      <c r="R545" s="79"/>
      <c r="S545" s="79"/>
      <c r="T545" s="79"/>
    </row>
    <row r="546" spans="1:20" ht="12.75" customHeight="1" x14ac:dyDescent="0.25">
      <c r="A546" s="79"/>
      <c r="B546" s="79"/>
      <c r="C546" s="79"/>
      <c r="D546" s="79"/>
      <c r="E546" s="79"/>
      <c r="F546" s="79"/>
      <c r="G546" s="79"/>
      <c r="H546" s="444"/>
      <c r="I546" s="444"/>
      <c r="J546" s="444"/>
      <c r="K546" s="444"/>
      <c r="L546" s="79"/>
      <c r="M546" s="79"/>
      <c r="N546" s="79"/>
      <c r="O546" s="79"/>
      <c r="P546" s="79"/>
      <c r="Q546" s="79"/>
      <c r="R546" s="79"/>
      <c r="S546" s="79"/>
      <c r="T546" s="79"/>
    </row>
    <row r="547" spans="1:20" ht="12.75" customHeight="1" x14ac:dyDescent="0.25">
      <c r="A547" s="79"/>
      <c r="B547" s="79"/>
      <c r="C547" s="79"/>
      <c r="D547" s="79"/>
      <c r="E547" s="79"/>
      <c r="F547" s="79"/>
      <c r="G547" s="79"/>
      <c r="H547" s="444"/>
      <c r="I547" s="444"/>
      <c r="J547" s="444"/>
      <c r="K547" s="444"/>
      <c r="L547" s="79"/>
      <c r="M547" s="79"/>
      <c r="N547" s="79"/>
      <c r="O547" s="79"/>
      <c r="P547" s="79"/>
      <c r="Q547" s="79"/>
      <c r="R547" s="79"/>
      <c r="S547" s="79"/>
      <c r="T547" s="79"/>
    </row>
    <row r="548" spans="1:20" ht="12.75" customHeight="1" x14ac:dyDescent="0.25">
      <c r="A548" s="79"/>
      <c r="B548" s="79"/>
      <c r="C548" s="79"/>
      <c r="D548" s="79"/>
      <c r="E548" s="79"/>
      <c r="F548" s="79"/>
      <c r="G548" s="79"/>
      <c r="H548" s="444"/>
      <c r="I548" s="444"/>
      <c r="J548" s="444"/>
      <c r="K548" s="444"/>
      <c r="L548" s="79"/>
      <c r="M548" s="79"/>
      <c r="N548" s="79"/>
      <c r="O548" s="79"/>
      <c r="P548" s="79"/>
      <c r="Q548" s="79"/>
      <c r="R548" s="79"/>
      <c r="S548" s="79"/>
      <c r="T548" s="79"/>
    </row>
    <row r="549" spans="1:20" ht="12.75" customHeight="1" x14ac:dyDescent="0.25">
      <c r="A549" s="79"/>
      <c r="B549" s="79"/>
      <c r="C549" s="79"/>
      <c r="D549" s="79"/>
      <c r="E549" s="79"/>
      <c r="F549" s="79"/>
      <c r="G549" s="79"/>
      <c r="H549" s="444"/>
      <c r="I549" s="444"/>
      <c r="J549" s="444"/>
      <c r="K549" s="444"/>
      <c r="L549" s="79"/>
      <c r="M549" s="79"/>
      <c r="N549" s="79"/>
      <c r="O549" s="79"/>
      <c r="P549" s="79"/>
      <c r="Q549" s="79"/>
      <c r="R549" s="79"/>
      <c r="S549" s="79"/>
      <c r="T549" s="79"/>
    </row>
    <row r="550" spans="1:20" ht="12.75" customHeight="1" x14ac:dyDescent="0.25">
      <c r="A550" s="79"/>
      <c r="B550" s="79"/>
      <c r="C550" s="79"/>
      <c r="D550" s="79"/>
      <c r="E550" s="79"/>
      <c r="F550" s="79"/>
      <c r="G550" s="79"/>
      <c r="H550" s="444"/>
      <c r="I550" s="444"/>
      <c r="J550" s="444"/>
      <c r="K550" s="444"/>
      <c r="L550" s="79"/>
      <c r="M550" s="79"/>
      <c r="N550" s="79"/>
      <c r="O550" s="79"/>
      <c r="P550" s="79"/>
      <c r="Q550" s="79"/>
      <c r="R550" s="79"/>
      <c r="S550" s="79"/>
      <c r="T550" s="79"/>
    </row>
    <row r="551" spans="1:20" ht="12.75" customHeight="1" x14ac:dyDescent="0.25">
      <c r="A551" s="79"/>
      <c r="B551" s="79"/>
      <c r="C551" s="79"/>
      <c r="D551" s="79"/>
      <c r="E551" s="79"/>
      <c r="F551" s="79"/>
      <c r="G551" s="79"/>
      <c r="H551" s="444"/>
      <c r="I551" s="444"/>
      <c r="J551" s="444"/>
      <c r="K551" s="444"/>
      <c r="L551" s="79"/>
      <c r="M551" s="79"/>
      <c r="N551" s="79"/>
      <c r="O551" s="79"/>
      <c r="P551" s="79"/>
      <c r="Q551" s="79"/>
      <c r="R551" s="79"/>
      <c r="S551" s="79"/>
      <c r="T551" s="79"/>
    </row>
    <row r="552" spans="1:20" ht="12.75" customHeight="1" x14ac:dyDescent="0.25">
      <c r="A552" s="79"/>
      <c r="B552" s="79"/>
      <c r="C552" s="79"/>
      <c r="D552" s="79"/>
      <c r="E552" s="79"/>
      <c r="F552" s="79"/>
      <c r="G552" s="79"/>
      <c r="H552" s="444"/>
      <c r="I552" s="444"/>
      <c r="J552" s="444"/>
      <c r="K552" s="444"/>
      <c r="L552" s="79"/>
      <c r="M552" s="79"/>
      <c r="N552" s="79"/>
      <c r="O552" s="79"/>
      <c r="P552" s="79"/>
      <c r="Q552" s="79"/>
      <c r="R552" s="79"/>
      <c r="S552" s="79"/>
      <c r="T552" s="79"/>
    </row>
    <row r="553" spans="1:20" ht="12.75" customHeight="1" x14ac:dyDescent="0.25">
      <c r="A553" s="79"/>
      <c r="B553" s="79"/>
      <c r="C553" s="79"/>
      <c r="D553" s="79"/>
      <c r="E553" s="79"/>
      <c r="F553" s="79"/>
      <c r="G553" s="79"/>
      <c r="H553" s="444"/>
      <c r="I553" s="444"/>
      <c r="J553" s="444"/>
      <c r="K553" s="444"/>
      <c r="L553" s="79"/>
      <c r="M553" s="79"/>
      <c r="N553" s="79"/>
      <c r="O553" s="79"/>
      <c r="P553" s="79"/>
      <c r="Q553" s="79"/>
      <c r="R553" s="79"/>
      <c r="S553" s="79"/>
      <c r="T553" s="79"/>
    </row>
    <row r="554" spans="1:20" ht="12.75" customHeight="1" x14ac:dyDescent="0.25">
      <c r="A554" s="79"/>
      <c r="B554" s="79"/>
      <c r="C554" s="79"/>
      <c r="D554" s="79"/>
      <c r="E554" s="79"/>
      <c r="F554" s="79"/>
      <c r="G554" s="79"/>
      <c r="H554" s="444"/>
      <c r="I554" s="444"/>
      <c r="J554" s="444"/>
      <c r="K554" s="444"/>
      <c r="L554" s="79"/>
      <c r="M554" s="79"/>
      <c r="N554" s="79"/>
      <c r="O554" s="79"/>
      <c r="P554" s="79"/>
      <c r="Q554" s="79"/>
      <c r="R554" s="79"/>
      <c r="S554" s="79"/>
      <c r="T554" s="79"/>
    </row>
    <row r="555" spans="1:20" ht="12.75" customHeight="1" x14ac:dyDescent="0.25">
      <c r="A555" s="79"/>
      <c r="B555" s="79"/>
      <c r="C555" s="79"/>
      <c r="D555" s="79"/>
      <c r="E555" s="79"/>
      <c r="F555" s="79"/>
      <c r="G555" s="79"/>
      <c r="H555" s="444"/>
      <c r="I555" s="444"/>
      <c r="J555" s="444"/>
      <c r="K555" s="444"/>
      <c r="L555" s="79"/>
      <c r="M555" s="79"/>
      <c r="N555" s="79"/>
      <c r="O555" s="79"/>
      <c r="P555" s="79"/>
      <c r="Q555" s="79"/>
      <c r="R555" s="79"/>
      <c r="S555" s="79"/>
      <c r="T555" s="79"/>
    </row>
    <row r="556" spans="1:20" ht="12.75" customHeight="1" x14ac:dyDescent="0.25">
      <c r="A556" s="79"/>
      <c r="B556" s="79"/>
      <c r="C556" s="79"/>
      <c r="D556" s="79"/>
      <c r="E556" s="79"/>
      <c r="F556" s="79"/>
      <c r="G556" s="79"/>
      <c r="H556" s="444"/>
      <c r="I556" s="444"/>
      <c r="J556" s="444"/>
      <c r="K556" s="444"/>
      <c r="L556" s="79"/>
      <c r="M556" s="79"/>
      <c r="N556" s="79"/>
      <c r="O556" s="79"/>
      <c r="P556" s="79"/>
      <c r="Q556" s="79"/>
      <c r="R556" s="79"/>
      <c r="S556" s="79"/>
      <c r="T556" s="79"/>
    </row>
    <row r="557" spans="1:20" ht="12.75" customHeight="1" x14ac:dyDescent="0.25">
      <c r="A557" s="79"/>
      <c r="B557" s="79"/>
      <c r="C557" s="79"/>
      <c r="D557" s="79"/>
      <c r="E557" s="79"/>
      <c r="F557" s="79"/>
      <c r="G557" s="79"/>
      <c r="H557" s="444"/>
      <c r="I557" s="444"/>
      <c r="J557" s="444"/>
      <c r="K557" s="444"/>
      <c r="L557" s="79"/>
      <c r="M557" s="79"/>
      <c r="N557" s="79"/>
      <c r="O557" s="79"/>
      <c r="P557" s="79"/>
      <c r="Q557" s="79"/>
      <c r="R557" s="79"/>
      <c r="S557" s="79"/>
      <c r="T557" s="79"/>
    </row>
    <row r="558" spans="1:20" ht="12.75" customHeight="1" x14ac:dyDescent="0.25">
      <c r="A558" s="79"/>
      <c r="B558" s="79"/>
      <c r="C558" s="79"/>
      <c r="D558" s="79"/>
      <c r="E558" s="79"/>
      <c r="F558" s="79"/>
      <c r="G558" s="79"/>
      <c r="H558" s="444"/>
      <c r="I558" s="444"/>
      <c r="J558" s="444"/>
      <c r="K558" s="444"/>
      <c r="L558" s="79"/>
      <c r="M558" s="79"/>
      <c r="N558" s="79"/>
      <c r="O558" s="79"/>
      <c r="P558" s="79"/>
      <c r="Q558" s="79"/>
      <c r="R558" s="79"/>
      <c r="S558" s="79"/>
      <c r="T558" s="79"/>
    </row>
    <row r="559" spans="1:20" ht="12.75" customHeight="1" x14ac:dyDescent="0.25">
      <c r="A559" s="79"/>
      <c r="B559" s="79"/>
      <c r="C559" s="79"/>
      <c r="D559" s="79"/>
      <c r="E559" s="79"/>
      <c r="F559" s="79"/>
      <c r="G559" s="79"/>
      <c r="H559" s="444"/>
      <c r="I559" s="444"/>
      <c r="J559" s="444"/>
      <c r="K559" s="444"/>
      <c r="L559" s="79"/>
      <c r="M559" s="79"/>
      <c r="N559" s="79"/>
      <c r="O559" s="79"/>
      <c r="P559" s="79"/>
      <c r="Q559" s="79"/>
      <c r="R559" s="79"/>
      <c r="S559" s="79"/>
      <c r="T559" s="79"/>
    </row>
    <row r="560" spans="1:20" ht="12.75" customHeight="1" x14ac:dyDescent="0.25">
      <c r="A560" s="79"/>
      <c r="B560" s="79"/>
      <c r="C560" s="79"/>
      <c r="D560" s="79"/>
      <c r="E560" s="79"/>
      <c r="F560" s="79"/>
      <c r="G560" s="79"/>
      <c r="H560" s="444"/>
      <c r="I560" s="444"/>
      <c r="J560" s="444"/>
      <c r="K560" s="444"/>
      <c r="L560" s="79"/>
      <c r="M560" s="79"/>
      <c r="N560" s="79"/>
      <c r="O560" s="79"/>
      <c r="P560" s="79"/>
      <c r="Q560" s="79"/>
      <c r="R560" s="79"/>
      <c r="S560" s="79"/>
      <c r="T560" s="79"/>
    </row>
    <row r="561" spans="1:20" ht="12.75" customHeight="1" x14ac:dyDescent="0.25">
      <c r="A561" s="79"/>
      <c r="B561" s="79"/>
      <c r="C561" s="79"/>
      <c r="D561" s="79"/>
      <c r="E561" s="79"/>
      <c r="F561" s="79"/>
      <c r="G561" s="79"/>
      <c r="H561" s="444"/>
      <c r="I561" s="444"/>
      <c r="J561" s="444"/>
      <c r="K561" s="444"/>
      <c r="L561" s="79"/>
      <c r="M561" s="79"/>
      <c r="N561" s="79"/>
      <c r="O561" s="79"/>
      <c r="P561" s="79"/>
      <c r="Q561" s="79"/>
      <c r="R561" s="79"/>
      <c r="S561" s="79"/>
      <c r="T561" s="79"/>
    </row>
    <row r="562" spans="1:20" ht="12.75" customHeight="1" x14ac:dyDescent="0.25">
      <c r="A562" s="79"/>
      <c r="B562" s="79"/>
      <c r="C562" s="79"/>
      <c r="D562" s="79"/>
      <c r="E562" s="79"/>
      <c r="F562" s="79"/>
      <c r="G562" s="79"/>
      <c r="H562" s="444"/>
      <c r="I562" s="444"/>
      <c r="J562" s="444"/>
      <c r="K562" s="444"/>
      <c r="L562" s="79"/>
      <c r="M562" s="79"/>
      <c r="N562" s="79"/>
      <c r="O562" s="79"/>
      <c r="P562" s="79"/>
      <c r="Q562" s="79"/>
      <c r="R562" s="79"/>
      <c r="S562" s="79"/>
      <c r="T562" s="79"/>
    </row>
    <row r="563" spans="1:20" ht="12.75" customHeight="1" x14ac:dyDescent="0.25">
      <c r="A563" s="79"/>
      <c r="B563" s="79"/>
      <c r="C563" s="79"/>
      <c r="D563" s="79"/>
      <c r="E563" s="79"/>
      <c r="F563" s="79"/>
      <c r="G563" s="79"/>
      <c r="H563" s="444"/>
      <c r="I563" s="444"/>
      <c r="J563" s="444"/>
      <c r="K563" s="444"/>
      <c r="L563" s="79"/>
      <c r="M563" s="79"/>
      <c r="N563" s="79"/>
      <c r="O563" s="79"/>
      <c r="P563" s="79"/>
      <c r="Q563" s="79"/>
      <c r="R563" s="79"/>
      <c r="S563" s="79"/>
      <c r="T563" s="79"/>
    </row>
    <row r="564" spans="1:20" ht="12.75" customHeight="1" x14ac:dyDescent="0.25">
      <c r="A564" s="79"/>
      <c r="B564" s="79"/>
      <c r="C564" s="79"/>
      <c r="D564" s="79"/>
      <c r="E564" s="79"/>
      <c r="F564" s="79"/>
      <c r="G564" s="79"/>
      <c r="H564" s="444"/>
      <c r="I564" s="444"/>
      <c r="J564" s="444"/>
      <c r="K564" s="444"/>
      <c r="L564" s="79"/>
      <c r="M564" s="79"/>
      <c r="N564" s="79"/>
      <c r="O564" s="79"/>
      <c r="P564" s="79"/>
      <c r="Q564" s="79"/>
      <c r="R564" s="79"/>
      <c r="S564" s="79"/>
      <c r="T564" s="79"/>
    </row>
    <row r="565" spans="1:20" ht="12.75" customHeight="1" x14ac:dyDescent="0.25">
      <c r="A565" s="79"/>
      <c r="B565" s="79"/>
      <c r="C565" s="79"/>
      <c r="D565" s="79"/>
      <c r="E565" s="79"/>
      <c r="F565" s="79"/>
      <c r="G565" s="79"/>
      <c r="H565" s="444"/>
      <c r="I565" s="444"/>
      <c r="J565" s="444"/>
      <c r="K565" s="444"/>
      <c r="L565" s="79"/>
      <c r="M565" s="79"/>
      <c r="N565" s="79"/>
      <c r="O565" s="79"/>
      <c r="P565" s="79"/>
      <c r="Q565" s="79"/>
      <c r="R565" s="79"/>
      <c r="S565" s="79"/>
      <c r="T565" s="79"/>
    </row>
    <row r="566" spans="1:20" ht="12.75" customHeight="1" x14ac:dyDescent="0.25">
      <c r="A566" s="79"/>
      <c r="B566" s="79"/>
      <c r="C566" s="79"/>
      <c r="D566" s="79"/>
      <c r="E566" s="79"/>
      <c r="F566" s="79"/>
      <c r="G566" s="79"/>
      <c r="H566" s="444"/>
      <c r="I566" s="444"/>
      <c r="J566" s="444"/>
      <c r="K566" s="444"/>
      <c r="L566" s="79"/>
      <c r="M566" s="79"/>
      <c r="N566" s="79"/>
      <c r="O566" s="79"/>
      <c r="P566" s="79"/>
      <c r="Q566" s="79"/>
      <c r="R566" s="79"/>
      <c r="S566" s="79"/>
      <c r="T566" s="79"/>
    </row>
    <row r="567" spans="1:20" ht="12.75" customHeight="1" x14ac:dyDescent="0.25">
      <c r="A567" s="79"/>
      <c r="B567" s="79"/>
      <c r="C567" s="79"/>
      <c r="D567" s="79"/>
      <c r="E567" s="79"/>
      <c r="F567" s="79"/>
      <c r="G567" s="79"/>
      <c r="H567" s="444"/>
      <c r="I567" s="444"/>
      <c r="J567" s="444"/>
      <c r="K567" s="444"/>
      <c r="L567" s="79"/>
      <c r="M567" s="79"/>
      <c r="N567" s="79"/>
      <c r="O567" s="79"/>
      <c r="P567" s="79"/>
      <c r="Q567" s="79"/>
      <c r="R567" s="79"/>
      <c r="S567" s="79"/>
      <c r="T567" s="79"/>
    </row>
    <row r="568" spans="1:20" ht="12.75" customHeight="1" x14ac:dyDescent="0.25">
      <c r="A568" s="79"/>
      <c r="B568" s="79"/>
      <c r="C568" s="79"/>
      <c r="D568" s="79"/>
      <c r="E568" s="79"/>
      <c r="F568" s="79"/>
      <c r="G568" s="79"/>
      <c r="H568" s="444"/>
      <c r="I568" s="444"/>
      <c r="J568" s="444"/>
      <c r="K568" s="444"/>
      <c r="L568" s="79"/>
      <c r="M568" s="79"/>
      <c r="N568" s="79"/>
      <c r="O568" s="79"/>
      <c r="P568" s="79"/>
      <c r="Q568" s="79"/>
      <c r="R568" s="79"/>
      <c r="S568" s="79"/>
      <c r="T568" s="79"/>
    </row>
    <row r="569" spans="1:20" ht="12.75" customHeight="1" x14ac:dyDescent="0.25">
      <c r="A569" s="79"/>
      <c r="B569" s="79"/>
      <c r="C569" s="79"/>
      <c r="D569" s="79"/>
      <c r="E569" s="79"/>
      <c r="F569" s="79"/>
      <c r="G569" s="79"/>
      <c r="H569" s="444"/>
      <c r="I569" s="444"/>
      <c r="J569" s="444"/>
      <c r="K569" s="444"/>
      <c r="L569" s="79"/>
      <c r="M569" s="79"/>
      <c r="N569" s="79"/>
      <c r="O569" s="79"/>
      <c r="P569" s="79"/>
      <c r="Q569" s="79"/>
      <c r="R569" s="79"/>
      <c r="S569" s="79"/>
      <c r="T569" s="79"/>
    </row>
    <row r="570" spans="1:20" ht="12.75" customHeight="1" x14ac:dyDescent="0.25">
      <c r="A570" s="79"/>
      <c r="B570" s="79"/>
      <c r="C570" s="79"/>
      <c r="D570" s="79"/>
      <c r="E570" s="79"/>
      <c r="F570" s="79"/>
      <c r="G570" s="79"/>
      <c r="H570" s="444"/>
      <c r="I570" s="444"/>
      <c r="J570" s="444"/>
      <c r="K570" s="444"/>
      <c r="L570" s="79"/>
      <c r="M570" s="79"/>
      <c r="N570" s="79"/>
      <c r="O570" s="79"/>
      <c r="P570" s="79"/>
      <c r="Q570" s="79"/>
      <c r="R570" s="79"/>
      <c r="S570" s="79"/>
      <c r="T570" s="79"/>
    </row>
    <row r="571" spans="1:20" ht="12.75" customHeight="1" x14ac:dyDescent="0.25">
      <c r="A571" s="79"/>
      <c r="B571" s="79"/>
      <c r="C571" s="79"/>
      <c r="D571" s="79"/>
      <c r="E571" s="79"/>
      <c r="F571" s="79"/>
      <c r="G571" s="79"/>
      <c r="H571" s="444"/>
      <c r="I571" s="444"/>
      <c r="J571" s="444"/>
      <c r="K571" s="444"/>
      <c r="L571" s="79"/>
      <c r="M571" s="79"/>
      <c r="N571" s="79"/>
      <c r="O571" s="79"/>
      <c r="P571" s="79"/>
      <c r="Q571" s="79"/>
      <c r="R571" s="79"/>
      <c r="S571" s="79"/>
      <c r="T571" s="79"/>
    </row>
    <row r="572" spans="1:20" ht="12.75" customHeight="1" x14ac:dyDescent="0.25">
      <c r="A572" s="79"/>
      <c r="B572" s="79"/>
      <c r="C572" s="79"/>
      <c r="D572" s="79"/>
      <c r="E572" s="79"/>
      <c r="F572" s="79"/>
      <c r="G572" s="79"/>
      <c r="H572" s="444"/>
      <c r="I572" s="444"/>
      <c r="J572" s="444"/>
      <c r="K572" s="444"/>
      <c r="L572" s="79"/>
      <c r="M572" s="79"/>
      <c r="N572" s="79"/>
      <c r="O572" s="79"/>
      <c r="P572" s="79"/>
      <c r="Q572" s="79"/>
      <c r="R572" s="79"/>
      <c r="S572" s="79"/>
      <c r="T572" s="79"/>
    </row>
    <row r="573" spans="1:20" ht="12.75" customHeight="1" x14ac:dyDescent="0.25">
      <c r="A573" s="79"/>
      <c r="B573" s="79"/>
      <c r="C573" s="79"/>
      <c r="D573" s="79"/>
      <c r="E573" s="79"/>
      <c r="F573" s="79"/>
      <c r="G573" s="79"/>
      <c r="H573" s="444"/>
      <c r="I573" s="444"/>
      <c r="J573" s="444"/>
      <c r="K573" s="444"/>
      <c r="L573" s="79"/>
      <c r="M573" s="79"/>
      <c r="N573" s="79"/>
      <c r="O573" s="79"/>
      <c r="P573" s="79"/>
      <c r="Q573" s="79"/>
      <c r="R573" s="79"/>
      <c r="S573" s="79"/>
      <c r="T573" s="79"/>
    </row>
    <row r="574" spans="1:20" ht="12.75" customHeight="1" x14ac:dyDescent="0.25">
      <c r="A574" s="79"/>
      <c r="B574" s="79"/>
      <c r="C574" s="79"/>
      <c r="D574" s="79"/>
      <c r="E574" s="79"/>
      <c r="F574" s="79"/>
      <c r="G574" s="79"/>
      <c r="H574" s="444"/>
      <c r="I574" s="444"/>
      <c r="J574" s="444"/>
      <c r="K574" s="444"/>
      <c r="L574" s="79"/>
      <c r="M574" s="79"/>
      <c r="N574" s="79"/>
      <c r="O574" s="79"/>
      <c r="P574" s="79"/>
      <c r="Q574" s="79"/>
      <c r="R574" s="79"/>
      <c r="S574" s="79"/>
      <c r="T574" s="79"/>
    </row>
    <row r="575" spans="1:20" ht="12.75" customHeight="1" x14ac:dyDescent="0.25">
      <c r="A575" s="79"/>
      <c r="B575" s="79"/>
      <c r="C575" s="79"/>
      <c r="D575" s="79"/>
      <c r="E575" s="79"/>
      <c r="F575" s="79"/>
      <c r="G575" s="79"/>
      <c r="H575" s="444"/>
      <c r="I575" s="444"/>
      <c r="J575" s="444"/>
      <c r="K575" s="444"/>
      <c r="L575" s="79"/>
      <c r="M575" s="79"/>
      <c r="N575" s="79"/>
      <c r="O575" s="79"/>
      <c r="P575" s="79"/>
      <c r="Q575" s="79"/>
      <c r="R575" s="79"/>
      <c r="S575" s="79"/>
      <c r="T575" s="79"/>
    </row>
    <row r="576" spans="1:20" ht="12.75" customHeight="1" x14ac:dyDescent="0.25">
      <c r="A576" s="79"/>
      <c r="B576" s="79"/>
      <c r="C576" s="79"/>
      <c r="D576" s="79"/>
      <c r="E576" s="79"/>
      <c r="F576" s="79"/>
      <c r="G576" s="79"/>
      <c r="H576" s="444"/>
      <c r="I576" s="444"/>
      <c r="J576" s="444"/>
      <c r="K576" s="444"/>
      <c r="L576" s="79"/>
      <c r="M576" s="79"/>
      <c r="N576" s="79"/>
      <c r="O576" s="79"/>
      <c r="P576" s="79"/>
      <c r="Q576" s="79"/>
      <c r="R576" s="79"/>
      <c r="S576" s="79"/>
      <c r="T576" s="79"/>
    </row>
    <row r="577" spans="1:20" ht="12.75" customHeight="1" x14ac:dyDescent="0.25">
      <c r="A577" s="79"/>
      <c r="B577" s="79"/>
      <c r="C577" s="79"/>
      <c r="D577" s="79"/>
      <c r="E577" s="79"/>
      <c r="F577" s="79"/>
      <c r="G577" s="79"/>
      <c r="H577" s="444"/>
      <c r="I577" s="444"/>
      <c r="J577" s="444"/>
      <c r="K577" s="444"/>
      <c r="L577" s="79"/>
      <c r="M577" s="79"/>
      <c r="N577" s="79"/>
      <c r="O577" s="79"/>
      <c r="P577" s="79"/>
      <c r="Q577" s="79"/>
      <c r="R577" s="79"/>
      <c r="S577" s="79"/>
      <c r="T577" s="79"/>
    </row>
    <row r="578" spans="1:20" ht="12.75" customHeight="1" x14ac:dyDescent="0.25">
      <c r="A578" s="79"/>
      <c r="B578" s="79"/>
      <c r="C578" s="79"/>
      <c r="D578" s="79"/>
      <c r="E578" s="79"/>
      <c r="F578" s="79"/>
      <c r="G578" s="79"/>
      <c r="H578" s="444"/>
      <c r="I578" s="444"/>
      <c r="J578" s="444"/>
      <c r="K578" s="444"/>
      <c r="L578" s="79"/>
      <c r="M578" s="79"/>
      <c r="N578" s="79"/>
      <c r="O578" s="79"/>
      <c r="P578" s="79"/>
      <c r="Q578" s="79"/>
      <c r="R578" s="79"/>
      <c r="S578" s="79"/>
      <c r="T578" s="79"/>
    </row>
    <row r="579" spans="1:20" ht="12.75" customHeight="1" x14ac:dyDescent="0.25">
      <c r="A579" s="79"/>
      <c r="B579" s="79"/>
      <c r="C579" s="79"/>
      <c r="D579" s="79"/>
      <c r="E579" s="79"/>
      <c r="F579" s="79"/>
      <c r="G579" s="79"/>
      <c r="H579" s="444"/>
      <c r="I579" s="444"/>
      <c r="J579" s="444"/>
      <c r="K579" s="444"/>
      <c r="L579" s="79"/>
      <c r="M579" s="79"/>
      <c r="N579" s="79"/>
      <c r="O579" s="79"/>
      <c r="P579" s="79"/>
      <c r="Q579" s="79"/>
      <c r="R579" s="79"/>
      <c r="S579" s="79"/>
      <c r="T579" s="79"/>
    </row>
    <row r="580" spans="1:20" ht="12.75" customHeight="1" x14ac:dyDescent="0.25">
      <c r="A580" s="79"/>
      <c r="B580" s="79"/>
      <c r="C580" s="79"/>
      <c r="D580" s="79"/>
      <c r="E580" s="79"/>
      <c r="F580" s="79"/>
      <c r="G580" s="79"/>
      <c r="H580" s="444"/>
      <c r="I580" s="444"/>
      <c r="J580" s="444"/>
      <c r="K580" s="444"/>
      <c r="L580" s="79"/>
      <c r="M580" s="79"/>
      <c r="N580" s="79"/>
      <c r="O580" s="79"/>
      <c r="P580" s="79"/>
      <c r="Q580" s="79"/>
      <c r="R580" s="79"/>
      <c r="S580" s="79"/>
      <c r="T580" s="79"/>
    </row>
    <row r="581" spans="1:20" ht="12.75" customHeight="1" x14ac:dyDescent="0.25">
      <c r="A581" s="79"/>
      <c r="B581" s="79"/>
      <c r="C581" s="79"/>
      <c r="D581" s="79"/>
      <c r="E581" s="79"/>
      <c r="F581" s="79"/>
      <c r="G581" s="79"/>
      <c r="H581" s="444"/>
      <c r="I581" s="444"/>
      <c r="J581" s="444"/>
      <c r="K581" s="444"/>
      <c r="L581" s="79"/>
      <c r="M581" s="79"/>
      <c r="N581" s="79"/>
      <c r="O581" s="79"/>
      <c r="P581" s="79"/>
      <c r="Q581" s="79"/>
      <c r="R581" s="79"/>
      <c r="S581" s="79"/>
      <c r="T581" s="79"/>
    </row>
    <row r="582" spans="1:20" ht="12.75" customHeight="1" x14ac:dyDescent="0.25">
      <c r="A582" s="79"/>
      <c r="B582" s="79"/>
      <c r="C582" s="79"/>
      <c r="D582" s="79"/>
      <c r="E582" s="79"/>
      <c r="F582" s="79"/>
      <c r="G582" s="79"/>
      <c r="H582" s="444"/>
      <c r="I582" s="444"/>
      <c r="J582" s="444"/>
      <c r="K582" s="444"/>
      <c r="L582" s="79"/>
      <c r="M582" s="79"/>
      <c r="N582" s="79"/>
      <c r="O582" s="79"/>
      <c r="P582" s="79"/>
      <c r="Q582" s="79"/>
      <c r="R582" s="79"/>
      <c r="S582" s="79"/>
      <c r="T582" s="79"/>
    </row>
    <row r="583" spans="1:20" ht="12.75" customHeight="1" x14ac:dyDescent="0.25">
      <c r="A583" s="79"/>
      <c r="B583" s="79"/>
      <c r="C583" s="79"/>
      <c r="D583" s="79"/>
      <c r="E583" s="79"/>
      <c r="F583" s="79"/>
      <c r="G583" s="79"/>
      <c r="H583" s="444"/>
      <c r="I583" s="444"/>
      <c r="J583" s="444"/>
      <c r="K583" s="444"/>
      <c r="L583" s="79"/>
      <c r="M583" s="79"/>
      <c r="N583" s="79"/>
      <c r="O583" s="79"/>
      <c r="P583" s="79"/>
      <c r="Q583" s="79"/>
      <c r="R583" s="79"/>
      <c r="S583" s="79"/>
      <c r="T583" s="79"/>
    </row>
    <row r="584" spans="1:20" ht="12.75" customHeight="1" x14ac:dyDescent="0.25">
      <c r="A584" s="79"/>
      <c r="B584" s="79"/>
      <c r="C584" s="79"/>
      <c r="D584" s="79"/>
      <c r="E584" s="79"/>
      <c r="F584" s="79"/>
      <c r="G584" s="79"/>
      <c r="H584" s="444"/>
      <c r="I584" s="444"/>
      <c r="J584" s="444"/>
      <c r="K584" s="444"/>
      <c r="L584" s="79"/>
      <c r="M584" s="79"/>
      <c r="N584" s="79"/>
      <c r="O584" s="79"/>
      <c r="P584" s="79"/>
      <c r="Q584" s="79"/>
      <c r="R584" s="79"/>
      <c r="S584" s="79"/>
      <c r="T584" s="79"/>
    </row>
    <row r="585" spans="1:20" ht="12.75" customHeight="1" x14ac:dyDescent="0.25">
      <c r="A585" s="79"/>
      <c r="B585" s="79"/>
      <c r="C585" s="79"/>
      <c r="D585" s="79"/>
      <c r="E585" s="79"/>
      <c r="F585" s="79"/>
      <c r="G585" s="79"/>
      <c r="H585" s="444"/>
      <c r="I585" s="444"/>
      <c r="J585" s="444"/>
      <c r="K585" s="444"/>
      <c r="L585" s="79"/>
      <c r="M585" s="79"/>
      <c r="N585" s="79"/>
      <c r="O585" s="79"/>
      <c r="P585" s="79"/>
      <c r="Q585" s="79"/>
      <c r="R585" s="79"/>
      <c r="S585" s="79"/>
      <c r="T585" s="79"/>
    </row>
    <row r="586" spans="1:20" ht="12.75" customHeight="1" x14ac:dyDescent="0.25">
      <c r="A586" s="79"/>
      <c r="B586" s="79"/>
      <c r="C586" s="79"/>
      <c r="D586" s="79"/>
      <c r="E586" s="79"/>
      <c r="F586" s="79"/>
      <c r="G586" s="79"/>
      <c r="H586" s="444"/>
      <c r="I586" s="444"/>
      <c r="J586" s="444"/>
      <c r="K586" s="444"/>
      <c r="L586" s="79"/>
      <c r="M586" s="79"/>
      <c r="N586" s="79"/>
      <c r="O586" s="79"/>
      <c r="P586" s="79"/>
      <c r="Q586" s="79"/>
      <c r="R586" s="79"/>
      <c r="S586" s="79"/>
      <c r="T586" s="79"/>
    </row>
    <row r="587" spans="1:20" ht="12.75" customHeight="1" x14ac:dyDescent="0.25">
      <c r="A587" s="79"/>
      <c r="B587" s="79"/>
      <c r="C587" s="79"/>
      <c r="D587" s="79"/>
      <c r="E587" s="79"/>
      <c r="F587" s="79"/>
      <c r="G587" s="79"/>
      <c r="H587" s="444"/>
      <c r="I587" s="444"/>
      <c r="J587" s="444"/>
      <c r="K587" s="444"/>
      <c r="L587" s="79"/>
      <c r="M587" s="79"/>
      <c r="N587" s="79"/>
      <c r="O587" s="79"/>
      <c r="P587" s="79"/>
      <c r="Q587" s="79"/>
      <c r="R587" s="79"/>
      <c r="S587" s="79"/>
      <c r="T587" s="79"/>
    </row>
    <row r="588" spans="1:20" ht="12.75" customHeight="1" x14ac:dyDescent="0.25">
      <c r="A588" s="79"/>
      <c r="B588" s="79"/>
      <c r="C588" s="79"/>
      <c r="D588" s="79"/>
      <c r="E588" s="79"/>
      <c r="F588" s="79"/>
      <c r="G588" s="79"/>
      <c r="H588" s="444"/>
      <c r="I588" s="444"/>
      <c r="J588" s="444"/>
      <c r="K588" s="444"/>
      <c r="L588" s="79"/>
      <c r="M588" s="79"/>
      <c r="N588" s="79"/>
      <c r="O588" s="79"/>
      <c r="P588" s="79"/>
      <c r="Q588" s="79"/>
      <c r="R588" s="79"/>
      <c r="S588" s="79"/>
      <c r="T588" s="79"/>
    </row>
    <row r="589" spans="1:20" ht="12.75" customHeight="1" x14ac:dyDescent="0.25">
      <c r="A589" s="79"/>
      <c r="B589" s="79"/>
      <c r="C589" s="79"/>
      <c r="D589" s="79"/>
      <c r="E589" s="79"/>
      <c r="F589" s="79"/>
      <c r="G589" s="79"/>
      <c r="H589" s="444"/>
      <c r="I589" s="444"/>
      <c r="J589" s="444"/>
      <c r="K589" s="444"/>
      <c r="L589" s="79"/>
      <c r="M589" s="79"/>
      <c r="N589" s="79"/>
      <c r="O589" s="79"/>
      <c r="P589" s="79"/>
      <c r="Q589" s="79"/>
      <c r="R589" s="79"/>
      <c r="S589" s="79"/>
      <c r="T589" s="79"/>
    </row>
    <row r="590" spans="1:20" ht="12.75" customHeight="1" x14ac:dyDescent="0.25">
      <c r="A590" s="79"/>
      <c r="B590" s="79"/>
      <c r="C590" s="79"/>
      <c r="D590" s="79"/>
      <c r="E590" s="79"/>
      <c r="F590" s="79"/>
      <c r="G590" s="79"/>
      <c r="H590" s="444"/>
      <c r="I590" s="444"/>
      <c r="J590" s="444"/>
      <c r="K590" s="444"/>
      <c r="L590" s="79"/>
      <c r="M590" s="79"/>
      <c r="N590" s="79"/>
      <c r="O590" s="79"/>
      <c r="P590" s="79"/>
      <c r="Q590" s="79"/>
      <c r="R590" s="79"/>
      <c r="S590" s="79"/>
      <c r="T590" s="79"/>
    </row>
    <row r="591" spans="1:20" ht="12.75" customHeight="1" x14ac:dyDescent="0.25">
      <c r="A591" s="79"/>
      <c r="B591" s="79"/>
      <c r="C591" s="79"/>
      <c r="D591" s="79"/>
      <c r="E591" s="79"/>
      <c r="F591" s="79"/>
      <c r="G591" s="79"/>
      <c r="H591" s="444"/>
      <c r="I591" s="444"/>
      <c r="J591" s="444"/>
      <c r="K591" s="444"/>
      <c r="L591" s="79"/>
      <c r="M591" s="79"/>
      <c r="N591" s="79"/>
      <c r="O591" s="79"/>
      <c r="P591" s="79"/>
      <c r="Q591" s="79"/>
      <c r="R591" s="79"/>
      <c r="S591" s="79"/>
      <c r="T591" s="79"/>
    </row>
    <row r="592" spans="1:20" ht="12.75" customHeight="1" x14ac:dyDescent="0.25">
      <c r="A592" s="79"/>
      <c r="B592" s="79"/>
      <c r="C592" s="79"/>
      <c r="D592" s="79"/>
      <c r="E592" s="79"/>
      <c r="F592" s="79"/>
      <c r="G592" s="79"/>
      <c r="H592" s="444"/>
      <c r="I592" s="444"/>
      <c r="J592" s="444"/>
      <c r="K592" s="444"/>
      <c r="L592" s="79"/>
      <c r="M592" s="79"/>
      <c r="N592" s="79"/>
      <c r="O592" s="79"/>
      <c r="P592" s="79"/>
      <c r="Q592" s="79"/>
      <c r="R592" s="79"/>
      <c r="S592" s="79"/>
      <c r="T592" s="79"/>
    </row>
    <row r="593" spans="1:20" ht="12.75" customHeight="1" x14ac:dyDescent="0.25">
      <c r="A593" s="79"/>
      <c r="B593" s="79"/>
      <c r="C593" s="79"/>
      <c r="D593" s="79"/>
      <c r="E593" s="79"/>
      <c r="F593" s="79"/>
      <c r="G593" s="79"/>
      <c r="H593" s="444"/>
      <c r="I593" s="444"/>
      <c r="J593" s="444"/>
      <c r="K593" s="444"/>
      <c r="L593" s="79"/>
      <c r="M593" s="79"/>
      <c r="N593" s="79"/>
      <c r="O593" s="79"/>
      <c r="P593" s="79"/>
      <c r="Q593" s="79"/>
      <c r="R593" s="79"/>
      <c r="S593" s="79"/>
      <c r="T593" s="79"/>
    </row>
    <row r="594" spans="1:20" ht="12.75" customHeight="1" x14ac:dyDescent="0.25">
      <c r="A594" s="79"/>
      <c r="B594" s="79"/>
      <c r="C594" s="79"/>
      <c r="D594" s="79"/>
      <c r="E594" s="79"/>
      <c r="F594" s="79"/>
      <c r="G594" s="79"/>
      <c r="H594" s="444"/>
      <c r="I594" s="444"/>
      <c r="J594" s="444"/>
      <c r="K594" s="444"/>
      <c r="L594" s="79"/>
      <c r="M594" s="79"/>
      <c r="N594" s="79"/>
      <c r="O594" s="79"/>
      <c r="P594" s="79"/>
      <c r="Q594" s="79"/>
      <c r="R594" s="79"/>
      <c r="S594" s="79"/>
      <c r="T594" s="79"/>
    </row>
    <row r="595" spans="1:20" ht="12.75" customHeight="1" x14ac:dyDescent="0.25">
      <c r="A595" s="79"/>
      <c r="B595" s="79"/>
      <c r="C595" s="79"/>
      <c r="D595" s="79"/>
      <c r="E595" s="79"/>
      <c r="F595" s="79"/>
      <c r="G595" s="79"/>
      <c r="H595" s="444"/>
      <c r="I595" s="444"/>
      <c r="J595" s="444"/>
      <c r="K595" s="444"/>
      <c r="L595" s="79"/>
      <c r="M595" s="79"/>
      <c r="N595" s="79"/>
      <c r="O595" s="79"/>
      <c r="P595" s="79"/>
      <c r="Q595" s="79"/>
      <c r="R595" s="79"/>
      <c r="S595" s="79"/>
      <c r="T595" s="79"/>
    </row>
    <row r="596" spans="1:20" ht="12.75" customHeight="1" x14ac:dyDescent="0.25">
      <c r="A596" s="79"/>
      <c r="B596" s="79"/>
      <c r="C596" s="79"/>
      <c r="D596" s="79"/>
      <c r="E596" s="79"/>
      <c r="F596" s="79"/>
      <c r="G596" s="79"/>
      <c r="H596" s="444"/>
      <c r="I596" s="444"/>
      <c r="J596" s="444"/>
      <c r="K596" s="444"/>
      <c r="L596" s="79"/>
      <c r="M596" s="79"/>
      <c r="N596" s="79"/>
      <c r="O596" s="79"/>
      <c r="P596" s="79"/>
      <c r="Q596" s="79"/>
      <c r="R596" s="79"/>
      <c r="S596" s="79"/>
      <c r="T596" s="79"/>
    </row>
    <row r="597" spans="1:20" ht="12.75" customHeight="1" x14ac:dyDescent="0.25">
      <c r="A597" s="79"/>
      <c r="B597" s="79"/>
      <c r="C597" s="79"/>
      <c r="D597" s="79"/>
      <c r="E597" s="79"/>
      <c r="F597" s="79"/>
      <c r="G597" s="79"/>
      <c r="H597" s="444"/>
      <c r="I597" s="444"/>
      <c r="J597" s="444"/>
      <c r="K597" s="444"/>
      <c r="L597" s="79"/>
      <c r="M597" s="79"/>
      <c r="N597" s="79"/>
      <c r="O597" s="79"/>
      <c r="P597" s="79"/>
      <c r="Q597" s="79"/>
      <c r="R597" s="79"/>
      <c r="S597" s="79"/>
      <c r="T597" s="79"/>
    </row>
    <row r="598" spans="1:20" ht="12.75" customHeight="1" x14ac:dyDescent="0.25">
      <c r="A598" s="79"/>
      <c r="B598" s="79"/>
      <c r="C598" s="79"/>
      <c r="D598" s="79"/>
      <c r="E598" s="79"/>
      <c r="F598" s="79"/>
      <c r="G598" s="79"/>
      <c r="H598" s="444"/>
      <c r="I598" s="444"/>
      <c r="J598" s="444"/>
      <c r="K598" s="444"/>
      <c r="L598" s="79"/>
      <c r="M598" s="79"/>
      <c r="N598" s="79"/>
      <c r="O598" s="79"/>
      <c r="P598" s="79"/>
      <c r="Q598" s="79"/>
      <c r="R598" s="79"/>
      <c r="S598" s="79"/>
      <c r="T598" s="79"/>
    </row>
    <row r="599" spans="1:20" ht="12.75" customHeight="1" x14ac:dyDescent="0.25">
      <c r="A599" s="79"/>
      <c r="B599" s="79"/>
      <c r="C599" s="79"/>
      <c r="D599" s="79"/>
      <c r="E599" s="79"/>
      <c r="F599" s="79"/>
      <c r="G599" s="79"/>
      <c r="H599" s="444"/>
      <c r="I599" s="444"/>
      <c r="J599" s="444"/>
      <c r="K599" s="444"/>
      <c r="L599" s="79"/>
      <c r="M599" s="79"/>
      <c r="N599" s="79"/>
      <c r="O599" s="79"/>
      <c r="P599" s="79"/>
      <c r="Q599" s="79"/>
      <c r="R599" s="79"/>
      <c r="S599" s="79"/>
      <c r="T599" s="79"/>
    </row>
    <row r="600" spans="1:20" ht="12.75" customHeight="1" x14ac:dyDescent="0.25">
      <c r="A600" s="79"/>
      <c r="B600" s="79"/>
      <c r="C600" s="79"/>
      <c r="D600" s="79"/>
      <c r="E600" s="79"/>
      <c r="F600" s="79"/>
      <c r="G600" s="79"/>
      <c r="H600" s="444"/>
      <c r="I600" s="444"/>
      <c r="J600" s="444"/>
      <c r="K600" s="444"/>
      <c r="L600" s="79"/>
      <c r="M600" s="79"/>
      <c r="N600" s="79"/>
      <c r="O600" s="79"/>
      <c r="P600" s="79"/>
      <c r="Q600" s="79"/>
      <c r="R600" s="79"/>
      <c r="S600" s="79"/>
      <c r="T600" s="79"/>
    </row>
    <row r="601" spans="1:20" ht="12.75" customHeight="1" x14ac:dyDescent="0.25">
      <c r="A601" s="79"/>
      <c r="B601" s="79"/>
      <c r="C601" s="79"/>
      <c r="D601" s="79"/>
      <c r="E601" s="79"/>
      <c r="F601" s="79"/>
      <c r="G601" s="79"/>
      <c r="H601" s="444"/>
      <c r="I601" s="444"/>
      <c r="J601" s="444"/>
      <c r="K601" s="444"/>
      <c r="L601" s="79"/>
      <c r="M601" s="79"/>
      <c r="N601" s="79"/>
      <c r="O601" s="79"/>
      <c r="P601" s="79"/>
      <c r="Q601" s="79"/>
      <c r="R601" s="79"/>
      <c r="S601" s="79"/>
      <c r="T601" s="79"/>
    </row>
    <row r="602" spans="1:20" ht="12.75" customHeight="1" x14ac:dyDescent="0.25">
      <c r="A602" s="79"/>
      <c r="B602" s="79"/>
      <c r="C602" s="79"/>
      <c r="D602" s="79"/>
      <c r="E602" s="79"/>
      <c r="F602" s="79"/>
      <c r="G602" s="79"/>
      <c r="H602" s="444"/>
      <c r="I602" s="444"/>
      <c r="J602" s="444"/>
      <c r="K602" s="444"/>
      <c r="L602" s="79"/>
      <c r="M602" s="79"/>
      <c r="N602" s="79"/>
      <c r="O602" s="79"/>
      <c r="P602" s="79"/>
      <c r="Q602" s="79"/>
      <c r="R602" s="79"/>
      <c r="S602" s="79"/>
      <c r="T602" s="79"/>
    </row>
    <row r="603" spans="1:20" ht="12.75" customHeight="1" x14ac:dyDescent="0.25">
      <c r="A603" s="79"/>
      <c r="B603" s="79"/>
      <c r="C603" s="79"/>
      <c r="D603" s="79"/>
      <c r="E603" s="79"/>
      <c r="F603" s="79"/>
      <c r="G603" s="79"/>
      <c r="H603" s="444"/>
      <c r="I603" s="444"/>
      <c r="J603" s="444"/>
      <c r="K603" s="444"/>
      <c r="L603" s="79"/>
      <c r="M603" s="79"/>
      <c r="N603" s="79"/>
      <c r="O603" s="79"/>
      <c r="P603" s="79"/>
      <c r="Q603" s="79"/>
      <c r="R603" s="79"/>
      <c r="S603" s="79"/>
      <c r="T603" s="79"/>
    </row>
    <row r="604" spans="1:20" ht="12.75" customHeight="1" x14ac:dyDescent="0.25">
      <c r="A604" s="79"/>
      <c r="B604" s="79"/>
      <c r="C604" s="79"/>
      <c r="D604" s="79"/>
      <c r="E604" s="79"/>
      <c r="F604" s="79"/>
      <c r="G604" s="79"/>
      <c r="H604" s="444"/>
      <c r="I604" s="444"/>
      <c r="J604" s="444"/>
      <c r="K604" s="444"/>
      <c r="L604" s="79"/>
      <c r="M604" s="79"/>
      <c r="N604" s="79"/>
      <c r="O604" s="79"/>
      <c r="P604" s="79"/>
      <c r="Q604" s="79"/>
      <c r="R604" s="79"/>
      <c r="S604" s="79"/>
      <c r="T604" s="79"/>
    </row>
    <row r="605" spans="1:20" ht="12.75" customHeight="1" x14ac:dyDescent="0.25">
      <c r="A605" s="79"/>
      <c r="B605" s="79"/>
      <c r="C605" s="79"/>
      <c r="D605" s="79"/>
      <c r="E605" s="79"/>
      <c r="F605" s="79"/>
      <c r="G605" s="79"/>
      <c r="H605" s="444"/>
      <c r="I605" s="444"/>
      <c r="J605" s="444"/>
      <c r="K605" s="444"/>
      <c r="L605" s="79"/>
      <c r="M605" s="79"/>
      <c r="N605" s="79"/>
      <c r="O605" s="79"/>
      <c r="P605" s="79"/>
      <c r="Q605" s="79"/>
      <c r="R605" s="79"/>
      <c r="S605" s="79"/>
      <c r="T605" s="79"/>
    </row>
    <row r="606" spans="1:20" ht="12.75" customHeight="1" x14ac:dyDescent="0.25">
      <c r="A606" s="79"/>
      <c r="B606" s="79"/>
      <c r="C606" s="79"/>
      <c r="D606" s="79"/>
      <c r="E606" s="79"/>
      <c r="F606" s="79"/>
      <c r="G606" s="79"/>
      <c r="H606" s="444"/>
      <c r="I606" s="444"/>
      <c r="J606" s="444"/>
      <c r="K606" s="444"/>
      <c r="L606" s="79"/>
      <c r="M606" s="79"/>
      <c r="N606" s="79"/>
      <c r="O606" s="79"/>
      <c r="P606" s="79"/>
      <c r="Q606" s="79"/>
      <c r="R606" s="79"/>
      <c r="S606" s="79"/>
      <c r="T606" s="79"/>
    </row>
    <row r="607" spans="1:20" ht="12.75" customHeight="1" x14ac:dyDescent="0.25">
      <c r="A607" s="79"/>
      <c r="B607" s="79"/>
      <c r="C607" s="79"/>
      <c r="D607" s="79"/>
      <c r="E607" s="79"/>
      <c r="F607" s="79"/>
      <c r="G607" s="79"/>
      <c r="H607" s="444"/>
      <c r="I607" s="444"/>
      <c r="J607" s="444"/>
      <c r="K607" s="444"/>
      <c r="L607" s="79"/>
      <c r="M607" s="79"/>
      <c r="N607" s="79"/>
      <c r="O607" s="79"/>
      <c r="P607" s="79"/>
      <c r="Q607" s="79"/>
      <c r="R607" s="79"/>
      <c r="S607" s="79"/>
      <c r="T607" s="79"/>
    </row>
    <row r="608" spans="1:20" ht="12.75" customHeight="1" x14ac:dyDescent="0.25">
      <c r="A608" s="79"/>
      <c r="B608" s="79"/>
      <c r="C608" s="79"/>
      <c r="D608" s="79"/>
      <c r="E608" s="79"/>
      <c r="F608" s="79"/>
      <c r="G608" s="79"/>
      <c r="H608" s="444"/>
      <c r="I608" s="444"/>
      <c r="J608" s="444"/>
      <c r="K608" s="444"/>
      <c r="L608" s="79"/>
      <c r="M608" s="79"/>
      <c r="N608" s="79"/>
      <c r="O608" s="79"/>
      <c r="P608" s="79"/>
      <c r="Q608" s="79"/>
      <c r="R608" s="79"/>
      <c r="S608" s="79"/>
      <c r="T608" s="79"/>
    </row>
    <row r="609" spans="1:20" ht="12.75" customHeight="1" x14ac:dyDescent="0.25">
      <c r="A609" s="79"/>
      <c r="B609" s="79"/>
      <c r="C609" s="79"/>
      <c r="D609" s="79"/>
      <c r="E609" s="79"/>
      <c r="F609" s="79"/>
      <c r="G609" s="79"/>
      <c r="H609" s="444"/>
      <c r="I609" s="444"/>
      <c r="J609" s="444"/>
      <c r="K609" s="444"/>
      <c r="L609" s="79"/>
      <c r="M609" s="79"/>
      <c r="N609" s="79"/>
      <c r="O609" s="79"/>
      <c r="P609" s="79"/>
      <c r="Q609" s="79"/>
      <c r="R609" s="79"/>
      <c r="S609" s="79"/>
      <c r="T609" s="79"/>
    </row>
    <row r="610" spans="1:20" ht="12.75" customHeight="1" x14ac:dyDescent="0.25">
      <c r="A610" s="79"/>
      <c r="B610" s="79"/>
      <c r="C610" s="79"/>
      <c r="D610" s="79"/>
      <c r="E610" s="79"/>
      <c r="F610" s="79"/>
      <c r="G610" s="79"/>
      <c r="H610" s="444"/>
      <c r="I610" s="444"/>
      <c r="J610" s="444"/>
      <c r="K610" s="444"/>
      <c r="L610" s="79"/>
      <c r="M610" s="79"/>
      <c r="N610" s="79"/>
      <c r="O610" s="79"/>
      <c r="P610" s="79"/>
      <c r="Q610" s="79"/>
      <c r="R610" s="79"/>
      <c r="S610" s="79"/>
      <c r="T610" s="79"/>
    </row>
    <row r="611" spans="1:20" ht="12.75" customHeight="1" x14ac:dyDescent="0.25">
      <c r="A611" s="79"/>
      <c r="B611" s="79"/>
      <c r="C611" s="79"/>
      <c r="D611" s="79"/>
      <c r="E611" s="79"/>
      <c r="F611" s="79"/>
      <c r="G611" s="79"/>
      <c r="H611" s="444"/>
      <c r="I611" s="444"/>
      <c r="J611" s="444"/>
      <c r="K611" s="444"/>
      <c r="L611" s="79"/>
      <c r="M611" s="79"/>
      <c r="N611" s="79"/>
      <c r="O611" s="79"/>
      <c r="P611" s="79"/>
      <c r="Q611" s="79"/>
      <c r="R611" s="79"/>
      <c r="S611" s="79"/>
      <c r="T611" s="79"/>
    </row>
    <row r="612" spans="1:20" ht="12.75" customHeight="1" x14ac:dyDescent="0.25">
      <c r="A612" s="79"/>
      <c r="B612" s="79"/>
      <c r="C612" s="79"/>
      <c r="D612" s="79"/>
      <c r="E612" s="79"/>
      <c r="F612" s="79"/>
      <c r="G612" s="79"/>
      <c r="H612" s="444"/>
      <c r="I612" s="444"/>
      <c r="J612" s="444"/>
      <c r="K612" s="444"/>
      <c r="L612" s="79"/>
      <c r="M612" s="79"/>
      <c r="N612" s="79"/>
      <c r="O612" s="79"/>
      <c r="P612" s="79"/>
      <c r="Q612" s="79"/>
      <c r="R612" s="79"/>
      <c r="S612" s="79"/>
      <c r="T612" s="79"/>
    </row>
    <row r="613" spans="1:20" ht="12.75" customHeight="1" x14ac:dyDescent="0.25">
      <c r="A613" s="79"/>
      <c r="B613" s="79"/>
      <c r="C613" s="79"/>
      <c r="D613" s="79"/>
      <c r="E613" s="79"/>
      <c r="F613" s="79"/>
      <c r="G613" s="79"/>
      <c r="H613" s="444"/>
      <c r="I613" s="444"/>
      <c r="J613" s="444"/>
      <c r="K613" s="444"/>
      <c r="L613" s="79"/>
      <c r="M613" s="79"/>
      <c r="N613" s="79"/>
      <c r="O613" s="79"/>
      <c r="P613" s="79"/>
      <c r="Q613" s="79"/>
      <c r="R613" s="79"/>
      <c r="S613" s="79"/>
      <c r="T613" s="79"/>
    </row>
    <row r="614" spans="1:20" ht="12.75" customHeight="1" x14ac:dyDescent="0.25">
      <c r="A614" s="79"/>
      <c r="B614" s="79"/>
      <c r="C614" s="79"/>
      <c r="D614" s="79"/>
      <c r="E614" s="79"/>
      <c r="F614" s="79"/>
      <c r="G614" s="79"/>
      <c r="H614" s="444"/>
      <c r="I614" s="444"/>
      <c r="J614" s="444"/>
      <c r="K614" s="444"/>
      <c r="L614" s="79"/>
      <c r="M614" s="79"/>
      <c r="N614" s="79"/>
      <c r="O614" s="79"/>
      <c r="P614" s="79"/>
      <c r="Q614" s="79"/>
      <c r="R614" s="79"/>
      <c r="S614" s="79"/>
      <c r="T614" s="79"/>
    </row>
    <row r="615" spans="1:20" ht="12.75" customHeight="1" x14ac:dyDescent="0.25">
      <c r="A615" s="79"/>
      <c r="B615" s="79"/>
      <c r="C615" s="79"/>
      <c r="D615" s="79"/>
      <c r="E615" s="79"/>
      <c r="F615" s="79"/>
      <c r="G615" s="79"/>
      <c r="H615" s="444"/>
      <c r="I615" s="444"/>
      <c r="J615" s="444"/>
      <c r="K615" s="444"/>
      <c r="L615" s="79"/>
      <c r="M615" s="79"/>
      <c r="N615" s="79"/>
      <c r="O615" s="79"/>
      <c r="P615" s="79"/>
      <c r="Q615" s="79"/>
      <c r="R615" s="79"/>
      <c r="S615" s="79"/>
      <c r="T615" s="79"/>
    </row>
    <row r="616" spans="1:20" ht="12.75" customHeight="1" x14ac:dyDescent="0.25">
      <c r="A616" s="79"/>
      <c r="B616" s="79"/>
      <c r="C616" s="79"/>
      <c r="D616" s="79"/>
      <c r="E616" s="79"/>
      <c r="F616" s="79"/>
      <c r="G616" s="79"/>
      <c r="H616" s="444"/>
      <c r="I616" s="444"/>
      <c r="J616" s="444"/>
      <c r="K616" s="444"/>
      <c r="L616" s="79"/>
      <c r="M616" s="79"/>
      <c r="N616" s="79"/>
      <c r="O616" s="79"/>
      <c r="P616" s="79"/>
      <c r="Q616" s="79"/>
      <c r="R616" s="79"/>
      <c r="S616" s="79"/>
      <c r="T616" s="79"/>
    </row>
    <row r="617" spans="1:20" ht="12.75" customHeight="1" x14ac:dyDescent="0.25">
      <c r="A617" s="79"/>
      <c r="B617" s="79"/>
      <c r="C617" s="79"/>
      <c r="D617" s="79"/>
      <c r="E617" s="79"/>
      <c r="F617" s="79"/>
      <c r="G617" s="79"/>
      <c r="H617" s="444"/>
      <c r="I617" s="444"/>
      <c r="J617" s="444"/>
      <c r="K617" s="444"/>
      <c r="L617" s="79"/>
      <c r="M617" s="79"/>
      <c r="N617" s="79"/>
      <c r="O617" s="79"/>
      <c r="P617" s="79"/>
      <c r="Q617" s="79"/>
      <c r="R617" s="79"/>
      <c r="S617" s="79"/>
      <c r="T617" s="79"/>
    </row>
    <row r="618" spans="1:20" ht="12.75" customHeight="1" x14ac:dyDescent="0.25">
      <c r="A618" s="79"/>
      <c r="B618" s="79"/>
      <c r="C618" s="79"/>
      <c r="D618" s="79"/>
      <c r="E618" s="79"/>
      <c r="F618" s="79"/>
      <c r="G618" s="79"/>
      <c r="H618" s="444"/>
      <c r="I618" s="444"/>
      <c r="J618" s="444"/>
      <c r="K618" s="444"/>
      <c r="L618" s="79"/>
      <c r="M618" s="79"/>
      <c r="N618" s="79"/>
      <c r="O618" s="79"/>
      <c r="P618" s="79"/>
      <c r="Q618" s="79"/>
      <c r="R618" s="79"/>
      <c r="S618" s="79"/>
      <c r="T618" s="79"/>
    </row>
    <row r="619" spans="1:20" ht="12.75" customHeight="1" x14ac:dyDescent="0.25">
      <c r="A619" s="79"/>
      <c r="B619" s="79"/>
      <c r="C619" s="79"/>
      <c r="D619" s="79"/>
      <c r="E619" s="79"/>
      <c r="F619" s="79"/>
      <c r="G619" s="79"/>
      <c r="H619" s="444"/>
      <c r="I619" s="444"/>
      <c r="J619" s="444"/>
      <c r="K619" s="444"/>
      <c r="L619" s="79"/>
      <c r="M619" s="79"/>
      <c r="N619" s="79"/>
      <c r="O619" s="79"/>
      <c r="P619" s="79"/>
      <c r="Q619" s="79"/>
      <c r="R619" s="79"/>
      <c r="S619" s="79"/>
      <c r="T619" s="79"/>
    </row>
    <row r="620" spans="1:20" ht="12.75" customHeight="1" x14ac:dyDescent="0.25">
      <c r="A620" s="79"/>
      <c r="B620" s="79"/>
      <c r="C620" s="79"/>
      <c r="D620" s="79"/>
      <c r="E620" s="79"/>
      <c r="F620" s="79"/>
      <c r="G620" s="79"/>
      <c r="H620" s="444"/>
      <c r="I620" s="444"/>
      <c r="J620" s="444"/>
      <c r="K620" s="444"/>
      <c r="L620" s="79"/>
      <c r="M620" s="79"/>
      <c r="N620" s="79"/>
      <c r="O620" s="79"/>
      <c r="P620" s="79"/>
      <c r="Q620" s="79"/>
      <c r="R620" s="79"/>
      <c r="S620" s="79"/>
      <c r="T620" s="79"/>
    </row>
    <row r="621" spans="1:20" ht="12.75" customHeight="1" x14ac:dyDescent="0.25">
      <c r="A621" s="79"/>
      <c r="B621" s="79"/>
      <c r="C621" s="79"/>
      <c r="D621" s="79"/>
      <c r="E621" s="79"/>
      <c r="F621" s="79"/>
      <c r="G621" s="79"/>
      <c r="H621" s="444"/>
      <c r="I621" s="444"/>
      <c r="J621" s="444"/>
      <c r="K621" s="444"/>
      <c r="L621" s="79"/>
      <c r="M621" s="79"/>
      <c r="N621" s="79"/>
      <c r="O621" s="79"/>
      <c r="P621" s="79"/>
      <c r="Q621" s="79"/>
      <c r="R621" s="79"/>
      <c r="S621" s="79"/>
      <c r="T621" s="79"/>
    </row>
    <row r="622" spans="1:20" ht="12.75" customHeight="1" x14ac:dyDescent="0.25">
      <c r="A622" s="79"/>
      <c r="B622" s="79"/>
      <c r="C622" s="79"/>
      <c r="D622" s="79"/>
      <c r="E622" s="79"/>
      <c r="F622" s="79"/>
      <c r="G622" s="79"/>
      <c r="H622" s="444"/>
      <c r="I622" s="444"/>
      <c r="J622" s="444"/>
      <c r="K622" s="444"/>
      <c r="L622" s="79"/>
      <c r="M622" s="79"/>
      <c r="N622" s="79"/>
      <c r="O622" s="79"/>
      <c r="P622" s="79"/>
      <c r="Q622" s="79"/>
      <c r="R622" s="79"/>
      <c r="S622" s="79"/>
      <c r="T622" s="79"/>
    </row>
    <row r="623" spans="1:20" ht="12.75" customHeight="1" x14ac:dyDescent="0.25">
      <c r="A623" s="79"/>
      <c r="B623" s="79"/>
      <c r="C623" s="79"/>
      <c r="D623" s="79"/>
      <c r="E623" s="79"/>
      <c r="F623" s="79"/>
      <c r="G623" s="79"/>
      <c r="H623" s="444"/>
      <c r="I623" s="444"/>
      <c r="J623" s="444"/>
      <c r="K623" s="444"/>
      <c r="L623" s="79"/>
      <c r="M623" s="79"/>
      <c r="N623" s="79"/>
      <c r="O623" s="79"/>
      <c r="P623" s="79"/>
      <c r="Q623" s="79"/>
      <c r="R623" s="79"/>
      <c r="S623" s="79"/>
      <c r="T623" s="79"/>
    </row>
    <row r="624" spans="1:20" ht="12.75" customHeight="1" x14ac:dyDescent="0.25">
      <c r="A624" s="79"/>
      <c r="B624" s="79"/>
      <c r="C624" s="79"/>
      <c r="D624" s="79"/>
      <c r="E624" s="79"/>
      <c r="F624" s="79"/>
      <c r="G624" s="79"/>
      <c r="H624" s="444"/>
      <c r="I624" s="444"/>
      <c r="J624" s="444"/>
      <c r="K624" s="444"/>
      <c r="L624" s="79"/>
      <c r="M624" s="79"/>
      <c r="N624" s="79"/>
      <c r="O624" s="79"/>
      <c r="P624" s="79"/>
      <c r="Q624" s="79"/>
      <c r="R624" s="79"/>
      <c r="S624" s="79"/>
      <c r="T624" s="79"/>
    </row>
    <row r="625" spans="1:20" ht="12.75" customHeight="1" x14ac:dyDescent="0.25">
      <c r="A625" s="79"/>
      <c r="B625" s="79"/>
      <c r="C625" s="79"/>
      <c r="D625" s="79"/>
      <c r="E625" s="79"/>
      <c r="F625" s="79"/>
      <c r="G625" s="79"/>
      <c r="H625" s="444"/>
      <c r="I625" s="444"/>
      <c r="J625" s="444"/>
      <c r="K625" s="444"/>
      <c r="L625" s="79"/>
      <c r="M625" s="79"/>
      <c r="N625" s="79"/>
      <c r="O625" s="79"/>
      <c r="P625" s="79"/>
      <c r="Q625" s="79"/>
      <c r="R625" s="79"/>
      <c r="S625" s="79"/>
      <c r="T625" s="79"/>
    </row>
    <row r="626" spans="1:20" ht="12.75" customHeight="1" x14ac:dyDescent="0.25">
      <c r="A626" s="79"/>
      <c r="B626" s="79"/>
      <c r="C626" s="79"/>
      <c r="D626" s="79"/>
      <c r="E626" s="79"/>
      <c r="F626" s="79"/>
      <c r="G626" s="79"/>
      <c r="H626" s="444"/>
      <c r="I626" s="444"/>
      <c r="J626" s="444"/>
      <c r="K626" s="444"/>
      <c r="L626" s="79"/>
      <c r="M626" s="79"/>
      <c r="N626" s="79"/>
      <c r="O626" s="79"/>
      <c r="P626" s="79"/>
      <c r="Q626" s="79"/>
      <c r="R626" s="79"/>
      <c r="S626" s="79"/>
      <c r="T626" s="79"/>
    </row>
    <row r="627" spans="1:20" ht="12.75" customHeight="1" x14ac:dyDescent="0.25">
      <c r="A627" s="79"/>
      <c r="B627" s="79"/>
      <c r="C627" s="79"/>
      <c r="D627" s="79"/>
      <c r="E627" s="79"/>
      <c r="F627" s="79"/>
      <c r="G627" s="79"/>
      <c r="H627" s="444"/>
      <c r="I627" s="444"/>
      <c r="J627" s="444"/>
      <c r="K627" s="444"/>
      <c r="L627" s="79"/>
      <c r="M627" s="79"/>
      <c r="N627" s="79"/>
      <c r="O627" s="79"/>
      <c r="P627" s="79"/>
      <c r="Q627" s="79"/>
      <c r="R627" s="79"/>
      <c r="S627" s="79"/>
      <c r="T627" s="79"/>
    </row>
    <row r="628" spans="1:20" ht="12.75" customHeight="1" x14ac:dyDescent="0.25">
      <c r="A628" s="79"/>
      <c r="B628" s="79"/>
      <c r="C628" s="79"/>
      <c r="D628" s="79"/>
      <c r="E628" s="79"/>
      <c r="F628" s="79"/>
      <c r="G628" s="79"/>
      <c r="H628" s="444"/>
      <c r="I628" s="444"/>
      <c r="J628" s="444"/>
      <c r="K628" s="444"/>
      <c r="L628" s="79"/>
      <c r="M628" s="79"/>
      <c r="N628" s="79"/>
      <c r="O628" s="79"/>
      <c r="P628" s="79"/>
      <c r="Q628" s="79"/>
      <c r="R628" s="79"/>
      <c r="S628" s="79"/>
      <c r="T628" s="79"/>
    </row>
    <row r="629" spans="1:20" ht="12.75" customHeight="1" x14ac:dyDescent="0.25">
      <c r="A629" s="79"/>
      <c r="B629" s="79"/>
      <c r="C629" s="79"/>
      <c r="D629" s="79"/>
      <c r="E629" s="79"/>
      <c r="F629" s="79"/>
      <c r="G629" s="79"/>
      <c r="H629" s="444"/>
      <c r="I629" s="444"/>
      <c r="J629" s="444"/>
      <c r="K629" s="444"/>
      <c r="L629" s="79"/>
      <c r="M629" s="79"/>
      <c r="N629" s="79"/>
      <c r="O629" s="79"/>
      <c r="P629" s="79"/>
      <c r="Q629" s="79"/>
      <c r="R629" s="79"/>
      <c r="S629" s="79"/>
      <c r="T629" s="79"/>
    </row>
    <row r="630" spans="1:20" ht="12.75" customHeight="1" x14ac:dyDescent="0.25">
      <c r="A630" s="79"/>
      <c r="B630" s="79"/>
      <c r="C630" s="79"/>
      <c r="D630" s="79"/>
      <c r="E630" s="79"/>
      <c r="F630" s="79"/>
      <c r="G630" s="79"/>
      <c r="H630" s="444"/>
      <c r="I630" s="444"/>
      <c r="J630" s="444"/>
      <c r="K630" s="444"/>
      <c r="L630" s="79"/>
      <c r="M630" s="79"/>
      <c r="N630" s="79"/>
      <c r="O630" s="79"/>
      <c r="P630" s="79"/>
      <c r="Q630" s="79"/>
      <c r="R630" s="79"/>
      <c r="S630" s="79"/>
      <c r="T630" s="79"/>
    </row>
    <row r="631" spans="1:20" ht="12.75" customHeight="1" x14ac:dyDescent="0.25">
      <c r="A631" s="79"/>
      <c r="B631" s="79"/>
      <c r="C631" s="79"/>
      <c r="D631" s="79"/>
      <c r="E631" s="79"/>
      <c r="F631" s="79"/>
      <c r="G631" s="79"/>
      <c r="H631" s="444"/>
      <c r="I631" s="444"/>
      <c r="J631" s="444"/>
      <c r="K631" s="444"/>
      <c r="L631" s="79"/>
      <c r="M631" s="79"/>
      <c r="N631" s="79"/>
      <c r="O631" s="79"/>
      <c r="P631" s="79"/>
      <c r="Q631" s="79"/>
      <c r="R631" s="79"/>
      <c r="S631" s="79"/>
      <c r="T631" s="79"/>
    </row>
    <row r="632" spans="1:20" ht="12.75" customHeight="1" x14ac:dyDescent="0.25">
      <c r="A632" s="79"/>
      <c r="B632" s="79"/>
      <c r="C632" s="79"/>
      <c r="D632" s="79"/>
      <c r="E632" s="79"/>
      <c r="F632" s="79"/>
      <c r="G632" s="79"/>
      <c r="H632" s="444"/>
      <c r="I632" s="444"/>
      <c r="J632" s="444"/>
      <c r="K632" s="444"/>
      <c r="L632" s="79"/>
      <c r="M632" s="79"/>
      <c r="N632" s="79"/>
      <c r="O632" s="79"/>
      <c r="P632" s="79"/>
      <c r="Q632" s="79"/>
      <c r="R632" s="79"/>
      <c r="S632" s="79"/>
      <c r="T632" s="79"/>
    </row>
    <row r="633" spans="1:20" ht="12.75" customHeight="1" x14ac:dyDescent="0.25">
      <c r="A633" s="79"/>
      <c r="B633" s="79"/>
      <c r="C633" s="79"/>
      <c r="D633" s="79"/>
      <c r="E633" s="79"/>
      <c r="F633" s="79"/>
      <c r="G633" s="79"/>
      <c r="H633" s="444"/>
      <c r="I633" s="444"/>
      <c r="J633" s="444"/>
      <c r="K633" s="444"/>
      <c r="L633" s="79"/>
      <c r="M633" s="79"/>
      <c r="N633" s="79"/>
      <c r="O633" s="79"/>
      <c r="P633" s="79"/>
      <c r="Q633" s="79"/>
      <c r="R633" s="79"/>
      <c r="S633" s="79"/>
      <c r="T633" s="79"/>
    </row>
    <row r="634" spans="1:20" ht="12.75" customHeight="1" x14ac:dyDescent="0.25">
      <c r="A634" s="79"/>
      <c r="B634" s="79"/>
      <c r="C634" s="79"/>
      <c r="D634" s="79"/>
      <c r="E634" s="79"/>
      <c r="F634" s="79"/>
      <c r="G634" s="79"/>
      <c r="H634" s="444"/>
      <c r="I634" s="444"/>
      <c r="J634" s="444"/>
      <c r="K634" s="444"/>
      <c r="L634" s="79"/>
      <c r="M634" s="79"/>
      <c r="N634" s="79"/>
      <c r="O634" s="79"/>
      <c r="P634" s="79"/>
      <c r="Q634" s="79"/>
      <c r="R634" s="79"/>
      <c r="S634" s="79"/>
      <c r="T634" s="79"/>
    </row>
    <row r="635" spans="1:20" ht="12.75" customHeight="1" x14ac:dyDescent="0.25">
      <c r="A635" s="79"/>
      <c r="B635" s="79"/>
      <c r="C635" s="79"/>
      <c r="D635" s="79"/>
      <c r="E635" s="79"/>
      <c r="F635" s="79"/>
      <c r="G635" s="79"/>
      <c r="H635" s="444"/>
      <c r="I635" s="444"/>
      <c r="J635" s="444"/>
      <c r="K635" s="444"/>
      <c r="L635" s="79"/>
      <c r="M635" s="79"/>
      <c r="N635" s="79"/>
      <c r="O635" s="79"/>
      <c r="P635" s="79"/>
      <c r="Q635" s="79"/>
      <c r="R635" s="79"/>
      <c r="S635" s="79"/>
      <c r="T635" s="79"/>
    </row>
    <row r="636" spans="1:20" ht="12.75" customHeight="1" x14ac:dyDescent="0.25">
      <c r="A636" s="79"/>
      <c r="B636" s="79"/>
      <c r="C636" s="79"/>
      <c r="D636" s="79"/>
      <c r="E636" s="79"/>
      <c r="F636" s="79"/>
      <c r="G636" s="79"/>
      <c r="H636" s="444"/>
      <c r="I636" s="444"/>
      <c r="J636" s="444"/>
      <c r="K636" s="444"/>
      <c r="L636" s="79"/>
      <c r="M636" s="79"/>
      <c r="N636" s="79"/>
      <c r="O636" s="79"/>
      <c r="P636" s="79"/>
      <c r="Q636" s="79"/>
      <c r="R636" s="79"/>
      <c r="S636" s="79"/>
      <c r="T636" s="79"/>
    </row>
    <row r="637" spans="1:20" ht="12.75" customHeight="1" x14ac:dyDescent="0.25">
      <c r="A637" s="79"/>
      <c r="B637" s="79"/>
      <c r="C637" s="79"/>
      <c r="D637" s="79"/>
      <c r="E637" s="79"/>
      <c r="F637" s="79"/>
      <c r="G637" s="79"/>
      <c r="H637" s="444"/>
      <c r="I637" s="444"/>
      <c r="J637" s="444"/>
      <c r="K637" s="444"/>
      <c r="L637" s="79"/>
      <c r="M637" s="79"/>
      <c r="N637" s="79"/>
      <c r="O637" s="79"/>
      <c r="P637" s="79"/>
      <c r="Q637" s="79"/>
      <c r="R637" s="79"/>
      <c r="S637" s="79"/>
      <c r="T637" s="79"/>
    </row>
    <row r="638" spans="1:20" ht="12.75" customHeight="1" x14ac:dyDescent="0.25">
      <c r="A638" s="79"/>
      <c r="B638" s="79"/>
      <c r="C638" s="79"/>
      <c r="D638" s="79"/>
      <c r="E638" s="79"/>
      <c r="F638" s="79"/>
      <c r="G638" s="79"/>
      <c r="H638" s="444"/>
      <c r="I638" s="444"/>
      <c r="J638" s="444"/>
      <c r="K638" s="444"/>
      <c r="L638" s="79"/>
      <c r="M638" s="79"/>
      <c r="N638" s="79"/>
      <c r="O638" s="79"/>
      <c r="P638" s="79"/>
      <c r="Q638" s="79"/>
      <c r="R638" s="79"/>
      <c r="S638" s="79"/>
      <c r="T638" s="79"/>
    </row>
    <row r="639" spans="1:20" ht="12.75" customHeight="1" x14ac:dyDescent="0.25">
      <c r="A639" s="79"/>
      <c r="B639" s="79"/>
      <c r="C639" s="79"/>
      <c r="D639" s="79"/>
      <c r="E639" s="79"/>
      <c r="F639" s="79"/>
      <c r="G639" s="79"/>
      <c r="H639" s="444"/>
      <c r="I639" s="444"/>
      <c r="J639" s="444"/>
      <c r="K639" s="444"/>
      <c r="L639" s="79"/>
      <c r="M639" s="79"/>
      <c r="N639" s="79"/>
      <c r="O639" s="79"/>
      <c r="P639" s="79"/>
      <c r="Q639" s="79"/>
      <c r="R639" s="79"/>
      <c r="S639" s="79"/>
      <c r="T639" s="79"/>
    </row>
    <row r="640" spans="1:20" ht="12.75" customHeight="1" x14ac:dyDescent="0.25">
      <c r="A640" s="79"/>
      <c r="B640" s="79"/>
      <c r="C640" s="79"/>
      <c r="D640" s="79"/>
      <c r="E640" s="79"/>
      <c r="F640" s="79"/>
      <c r="G640" s="79"/>
      <c r="H640" s="444"/>
      <c r="I640" s="444"/>
      <c r="J640" s="444"/>
      <c r="K640" s="444"/>
      <c r="L640" s="79"/>
      <c r="M640" s="79"/>
      <c r="N640" s="79"/>
      <c r="O640" s="79"/>
      <c r="P640" s="79"/>
      <c r="Q640" s="79"/>
      <c r="R640" s="79"/>
      <c r="S640" s="79"/>
      <c r="T640" s="79"/>
    </row>
    <row r="641" spans="1:20" ht="12.75" customHeight="1" x14ac:dyDescent="0.25">
      <c r="A641" s="79"/>
      <c r="B641" s="79"/>
      <c r="C641" s="79"/>
      <c r="D641" s="79"/>
      <c r="E641" s="79"/>
      <c r="F641" s="79"/>
      <c r="G641" s="79"/>
      <c r="H641" s="444"/>
      <c r="I641" s="444"/>
      <c r="J641" s="444"/>
      <c r="K641" s="444"/>
      <c r="L641" s="79"/>
      <c r="M641" s="79"/>
      <c r="N641" s="79"/>
      <c r="O641" s="79"/>
      <c r="P641" s="79"/>
      <c r="Q641" s="79"/>
      <c r="R641" s="79"/>
      <c r="S641" s="79"/>
      <c r="T641" s="79"/>
    </row>
    <row r="642" spans="1:20" ht="12.75" customHeight="1" x14ac:dyDescent="0.25">
      <c r="A642" s="79"/>
      <c r="B642" s="79"/>
      <c r="C642" s="79"/>
      <c r="D642" s="79"/>
      <c r="E642" s="79"/>
      <c r="F642" s="79"/>
      <c r="G642" s="79"/>
      <c r="H642" s="444"/>
      <c r="I642" s="444"/>
      <c r="J642" s="444"/>
      <c r="K642" s="444"/>
      <c r="L642" s="79"/>
      <c r="M642" s="79"/>
      <c r="N642" s="79"/>
      <c r="O642" s="79"/>
      <c r="P642" s="79"/>
      <c r="Q642" s="79"/>
      <c r="R642" s="79"/>
      <c r="S642" s="79"/>
      <c r="T642" s="79"/>
    </row>
    <row r="643" spans="1:20" ht="12.75" customHeight="1" x14ac:dyDescent="0.25">
      <c r="A643" s="79"/>
      <c r="B643" s="79"/>
      <c r="C643" s="79"/>
      <c r="D643" s="79"/>
      <c r="E643" s="79"/>
      <c r="F643" s="79"/>
      <c r="G643" s="79"/>
      <c r="H643" s="444"/>
      <c r="I643" s="444"/>
      <c r="J643" s="444"/>
      <c r="K643" s="444"/>
      <c r="L643" s="79"/>
      <c r="M643" s="79"/>
      <c r="N643" s="79"/>
      <c r="O643" s="79"/>
      <c r="P643" s="79"/>
      <c r="Q643" s="79"/>
      <c r="R643" s="79"/>
      <c r="S643" s="79"/>
      <c r="T643" s="79"/>
    </row>
    <row r="644" spans="1:20" ht="12.75" customHeight="1" x14ac:dyDescent="0.25">
      <c r="A644" s="79"/>
      <c r="B644" s="79"/>
      <c r="C644" s="79"/>
      <c r="D644" s="79"/>
      <c r="E644" s="79"/>
      <c r="F644" s="79"/>
      <c r="G644" s="79"/>
      <c r="H644" s="444"/>
      <c r="I644" s="444"/>
      <c r="J644" s="444"/>
      <c r="K644" s="444"/>
      <c r="L644" s="79"/>
      <c r="M644" s="79"/>
      <c r="N644" s="79"/>
      <c r="O644" s="79"/>
      <c r="P644" s="79"/>
      <c r="Q644" s="79"/>
      <c r="R644" s="79"/>
      <c r="S644" s="79"/>
      <c r="T644" s="79"/>
    </row>
    <row r="645" spans="1:20" ht="12.75" customHeight="1" x14ac:dyDescent="0.25">
      <c r="A645" s="79"/>
      <c r="B645" s="79"/>
      <c r="C645" s="79"/>
      <c r="D645" s="79"/>
      <c r="E645" s="79"/>
      <c r="F645" s="79"/>
      <c r="G645" s="79"/>
      <c r="H645" s="444"/>
      <c r="I645" s="444"/>
      <c r="J645" s="444"/>
      <c r="K645" s="444"/>
      <c r="L645" s="79"/>
      <c r="M645" s="79"/>
      <c r="N645" s="79"/>
      <c r="O645" s="79"/>
      <c r="P645" s="79"/>
      <c r="Q645" s="79"/>
      <c r="R645" s="79"/>
      <c r="S645" s="79"/>
      <c r="T645" s="79"/>
    </row>
    <row r="646" spans="1:20" ht="12.75" customHeight="1" x14ac:dyDescent="0.25">
      <c r="A646" s="79"/>
      <c r="B646" s="79"/>
      <c r="C646" s="79"/>
      <c r="D646" s="79"/>
      <c r="E646" s="79"/>
      <c r="F646" s="79"/>
      <c r="G646" s="79"/>
      <c r="H646" s="444"/>
      <c r="I646" s="444"/>
      <c r="J646" s="444"/>
      <c r="K646" s="444"/>
      <c r="L646" s="79"/>
      <c r="M646" s="79"/>
      <c r="N646" s="79"/>
      <c r="O646" s="79"/>
      <c r="P646" s="79"/>
      <c r="Q646" s="79"/>
      <c r="R646" s="79"/>
      <c r="S646" s="79"/>
      <c r="T646" s="79"/>
    </row>
    <row r="647" spans="1:20" ht="12.75" customHeight="1" x14ac:dyDescent="0.25">
      <c r="A647" s="79"/>
      <c r="B647" s="79"/>
      <c r="C647" s="79"/>
      <c r="D647" s="79"/>
      <c r="E647" s="79"/>
      <c r="F647" s="79"/>
      <c r="G647" s="79"/>
      <c r="H647" s="444"/>
      <c r="I647" s="444"/>
      <c r="J647" s="444"/>
      <c r="K647" s="444"/>
      <c r="L647" s="79"/>
      <c r="M647" s="79"/>
      <c r="N647" s="79"/>
      <c r="O647" s="79"/>
      <c r="P647" s="79"/>
      <c r="Q647" s="79"/>
      <c r="R647" s="79"/>
      <c r="S647" s="79"/>
      <c r="T647" s="79"/>
    </row>
    <row r="648" spans="1:20" ht="12.75" customHeight="1" x14ac:dyDescent="0.25">
      <c r="A648" s="79"/>
      <c r="B648" s="79"/>
      <c r="C648" s="79"/>
      <c r="D648" s="79"/>
      <c r="E648" s="79"/>
      <c r="F648" s="79"/>
      <c r="G648" s="79"/>
      <c r="H648" s="444"/>
      <c r="I648" s="444"/>
      <c r="J648" s="444"/>
      <c r="K648" s="444"/>
      <c r="L648" s="79"/>
      <c r="M648" s="79"/>
      <c r="N648" s="79"/>
      <c r="O648" s="79"/>
      <c r="P648" s="79"/>
      <c r="Q648" s="79"/>
      <c r="R648" s="79"/>
      <c r="S648" s="79"/>
      <c r="T648" s="79"/>
    </row>
    <row r="649" spans="1:20" ht="12.75" customHeight="1" x14ac:dyDescent="0.25">
      <c r="A649" s="79"/>
      <c r="B649" s="79"/>
      <c r="C649" s="79"/>
      <c r="D649" s="79"/>
      <c r="E649" s="79"/>
      <c r="F649" s="79"/>
      <c r="G649" s="79"/>
      <c r="H649" s="444"/>
      <c r="I649" s="444"/>
      <c r="J649" s="444"/>
      <c r="K649" s="444"/>
      <c r="L649" s="79"/>
      <c r="M649" s="79"/>
      <c r="N649" s="79"/>
      <c r="O649" s="79"/>
      <c r="P649" s="79"/>
      <c r="Q649" s="79"/>
      <c r="R649" s="79"/>
      <c r="S649" s="79"/>
      <c r="T649" s="79"/>
    </row>
    <row r="650" spans="1:20" ht="12.75" customHeight="1" x14ac:dyDescent="0.25">
      <c r="A650" s="79"/>
      <c r="B650" s="79"/>
      <c r="C650" s="79"/>
      <c r="D650" s="79"/>
      <c r="E650" s="79"/>
      <c r="F650" s="79"/>
      <c r="G650" s="79"/>
      <c r="H650" s="444"/>
      <c r="I650" s="444"/>
      <c r="J650" s="444"/>
      <c r="K650" s="444"/>
      <c r="L650" s="79"/>
      <c r="M650" s="79"/>
      <c r="N650" s="79"/>
      <c r="O650" s="79"/>
      <c r="P650" s="79"/>
      <c r="Q650" s="79"/>
      <c r="R650" s="79"/>
      <c r="S650" s="79"/>
      <c r="T650" s="79"/>
    </row>
    <row r="651" spans="1:20" ht="12.75" customHeight="1" x14ac:dyDescent="0.25">
      <c r="A651" s="79"/>
      <c r="B651" s="79"/>
      <c r="C651" s="79"/>
      <c r="D651" s="79"/>
      <c r="E651" s="79"/>
      <c r="F651" s="79"/>
      <c r="G651" s="79"/>
      <c r="H651" s="444"/>
      <c r="I651" s="444"/>
      <c r="J651" s="444"/>
      <c r="K651" s="444"/>
      <c r="L651" s="79"/>
      <c r="M651" s="79"/>
      <c r="N651" s="79"/>
      <c r="O651" s="79"/>
      <c r="P651" s="79"/>
      <c r="Q651" s="79"/>
      <c r="R651" s="79"/>
      <c r="S651" s="79"/>
      <c r="T651" s="79"/>
    </row>
    <row r="652" spans="1:20" ht="12.75" customHeight="1" x14ac:dyDescent="0.25">
      <c r="A652" s="79"/>
      <c r="B652" s="79"/>
      <c r="C652" s="79"/>
      <c r="D652" s="79"/>
      <c r="E652" s="79"/>
      <c r="F652" s="79"/>
      <c r="G652" s="79"/>
      <c r="H652" s="444"/>
      <c r="I652" s="444"/>
      <c r="J652" s="444"/>
      <c r="K652" s="444"/>
      <c r="L652" s="79"/>
      <c r="M652" s="79"/>
      <c r="N652" s="79"/>
      <c r="O652" s="79"/>
      <c r="P652" s="79"/>
      <c r="Q652" s="79"/>
      <c r="R652" s="79"/>
      <c r="S652" s="79"/>
      <c r="T652" s="79"/>
    </row>
    <row r="653" spans="1:20" ht="12.75" customHeight="1" x14ac:dyDescent="0.25">
      <c r="A653" s="79"/>
      <c r="B653" s="79"/>
      <c r="C653" s="79"/>
      <c r="D653" s="79"/>
      <c r="E653" s="79"/>
      <c r="F653" s="79"/>
      <c r="G653" s="79"/>
      <c r="H653" s="444"/>
      <c r="I653" s="444"/>
      <c r="J653" s="444"/>
      <c r="K653" s="444"/>
      <c r="L653" s="79"/>
      <c r="M653" s="79"/>
      <c r="N653" s="79"/>
      <c r="O653" s="79"/>
      <c r="P653" s="79"/>
      <c r="Q653" s="79"/>
      <c r="R653" s="79"/>
      <c r="S653" s="79"/>
      <c r="T653" s="79"/>
    </row>
    <row r="654" spans="1:20" ht="12.75" customHeight="1" x14ac:dyDescent="0.25">
      <c r="A654" s="79"/>
      <c r="B654" s="79"/>
      <c r="C654" s="79"/>
      <c r="D654" s="79"/>
      <c r="E654" s="79"/>
      <c r="F654" s="79"/>
      <c r="G654" s="79"/>
      <c r="H654" s="444"/>
      <c r="I654" s="444"/>
      <c r="J654" s="444"/>
      <c r="K654" s="444"/>
      <c r="L654" s="79"/>
      <c r="M654" s="79"/>
      <c r="N654" s="79"/>
      <c r="O654" s="79"/>
      <c r="P654" s="79"/>
      <c r="Q654" s="79"/>
      <c r="R654" s="79"/>
      <c r="S654" s="79"/>
      <c r="T654" s="79"/>
    </row>
    <row r="655" spans="1:20" ht="12.75" customHeight="1" x14ac:dyDescent="0.25">
      <c r="A655" s="79"/>
      <c r="B655" s="79"/>
      <c r="C655" s="79"/>
      <c r="D655" s="79"/>
      <c r="E655" s="79"/>
      <c r="F655" s="79"/>
      <c r="G655" s="79"/>
      <c r="H655" s="444"/>
      <c r="I655" s="444"/>
      <c r="J655" s="444"/>
      <c r="K655" s="444"/>
      <c r="L655" s="79"/>
      <c r="M655" s="79"/>
      <c r="N655" s="79"/>
      <c r="O655" s="79"/>
      <c r="P655" s="79"/>
      <c r="Q655" s="79"/>
      <c r="R655" s="79"/>
      <c r="S655" s="79"/>
      <c r="T655" s="79"/>
    </row>
    <row r="656" spans="1:20" ht="12.75" customHeight="1" x14ac:dyDescent="0.25">
      <c r="A656" s="79"/>
      <c r="B656" s="79"/>
      <c r="C656" s="79"/>
      <c r="D656" s="79"/>
      <c r="E656" s="79"/>
      <c r="F656" s="79"/>
      <c r="G656" s="79"/>
      <c r="H656" s="444"/>
      <c r="I656" s="444"/>
      <c r="J656" s="444"/>
      <c r="K656" s="444"/>
      <c r="L656" s="79"/>
      <c r="M656" s="79"/>
      <c r="N656" s="79"/>
      <c r="O656" s="79"/>
      <c r="P656" s="79"/>
      <c r="Q656" s="79"/>
      <c r="R656" s="79"/>
      <c r="S656" s="79"/>
      <c r="T656" s="79"/>
    </row>
    <row r="657" spans="1:20" ht="12.75" customHeight="1" x14ac:dyDescent="0.25">
      <c r="A657" s="79"/>
      <c r="B657" s="79"/>
      <c r="C657" s="79"/>
      <c r="D657" s="79"/>
      <c r="E657" s="79"/>
      <c r="F657" s="79"/>
      <c r="G657" s="79"/>
      <c r="H657" s="444"/>
      <c r="I657" s="444"/>
      <c r="J657" s="444"/>
      <c r="K657" s="444"/>
      <c r="L657" s="79"/>
      <c r="M657" s="79"/>
      <c r="N657" s="79"/>
      <c r="O657" s="79"/>
      <c r="P657" s="79"/>
      <c r="Q657" s="79"/>
      <c r="R657" s="79"/>
      <c r="S657" s="79"/>
      <c r="T657" s="79"/>
    </row>
    <row r="658" spans="1:20" ht="12.75" customHeight="1" x14ac:dyDescent="0.25">
      <c r="A658" s="79"/>
      <c r="B658" s="79"/>
      <c r="C658" s="79"/>
      <c r="D658" s="79"/>
      <c r="E658" s="79"/>
      <c r="F658" s="79"/>
      <c r="G658" s="79"/>
      <c r="H658" s="444"/>
      <c r="I658" s="444"/>
      <c r="J658" s="444"/>
      <c r="K658" s="444"/>
      <c r="L658" s="79"/>
      <c r="M658" s="79"/>
      <c r="N658" s="79"/>
      <c r="O658" s="79"/>
      <c r="P658" s="79"/>
      <c r="Q658" s="79"/>
      <c r="R658" s="79"/>
      <c r="S658" s="79"/>
      <c r="T658" s="79"/>
    </row>
    <row r="659" spans="1:20" ht="12.75" customHeight="1" x14ac:dyDescent="0.25">
      <c r="A659" s="79"/>
      <c r="B659" s="79"/>
      <c r="C659" s="79"/>
      <c r="D659" s="79"/>
      <c r="E659" s="79"/>
      <c r="F659" s="79"/>
      <c r="G659" s="79"/>
      <c r="H659" s="444"/>
      <c r="I659" s="444"/>
      <c r="J659" s="444"/>
      <c r="K659" s="444"/>
      <c r="L659" s="79"/>
      <c r="M659" s="79"/>
      <c r="N659" s="79"/>
      <c r="O659" s="79"/>
      <c r="P659" s="79"/>
      <c r="Q659" s="79"/>
      <c r="R659" s="79"/>
      <c r="S659" s="79"/>
      <c r="T659" s="79"/>
    </row>
    <row r="660" spans="1:20" ht="12.75" customHeight="1" x14ac:dyDescent="0.25">
      <c r="A660" s="79"/>
      <c r="B660" s="79"/>
      <c r="C660" s="79"/>
      <c r="D660" s="79"/>
      <c r="E660" s="79"/>
      <c r="F660" s="79"/>
      <c r="G660" s="79"/>
      <c r="H660" s="444"/>
      <c r="I660" s="444"/>
      <c r="J660" s="444"/>
      <c r="K660" s="444"/>
      <c r="L660" s="79"/>
      <c r="M660" s="79"/>
      <c r="N660" s="79"/>
      <c r="O660" s="79"/>
      <c r="P660" s="79"/>
      <c r="Q660" s="79"/>
      <c r="R660" s="79"/>
      <c r="S660" s="79"/>
      <c r="T660" s="79"/>
    </row>
    <row r="661" spans="1:20" ht="12.75" customHeight="1" x14ac:dyDescent="0.25">
      <c r="A661" s="79"/>
      <c r="B661" s="79"/>
      <c r="C661" s="79"/>
      <c r="D661" s="79"/>
      <c r="E661" s="79"/>
      <c r="F661" s="79"/>
      <c r="G661" s="79"/>
      <c r="H661" s="444"/>
      <c r="I661" s="444"/>
      <c r="J661" s="444"/>
      <c r="K661" s="444"/>
      <c r="L661" s="79"/>
      <c r="M661" s="79"/>
      <c r="N661" s="79"/>
      <c r="O661" s="79"/>
      <c r="P661" s="79"/>
      <c r="Q661" s="79"/>
      <c r="R661" s="79"/>
      <c r="S661" s="79"/>
      <c r="T661" s="79"/>
    </row>
    <row r="662" spans="1:20" ht="12.75" customHeight="1" x14ac:dyDescent="0.25">
      <c r="A662" s="79"/>
      <c r="B662" s="79"/>
      <c r="C662" s="79"/>
      <c r="D662" s="79"/>
      <c r="E662" s="79"/>
      <c r="F662" s="79"/>
      <c r="G662" s="79"/>
      <c r="H662" s="444"/>
      <c r="I662" s="444"/>
      <c r="J662" s="444"/>
      <c r="K662" s="444"/>
      <c r="L662" s="79"/>
      <c r="M662" s="79"/>
      <c r="N662" s="79"/>
      <c r="O662" s="79"/>
      <c r="P662" s="79"/>
      <c r="Q662" s="79"/>
      <c r="R662" s="79"/>
      <c r="S662" s="79"/>
      <c r="T662" s="79"/>
    </row>
    <row r="663" spans="1:20" ht="12.75" customHeight="1" x14ac:dyDescent="0.25">
      <c r="A663" s="79"/>
      <c r="B663" s="79"/>
      <c r="C663" s="79"/>
      <c r="D663" s="79"/>
      <c r="E663" s="79"/>
      <c r="F663" s="79"/>
      <c r="G663" s="79"/>
      <c r="H663" s="444"/>
      <c r="I663" s="444"/>
      <c r="J663" s="444"/>
      <c r="K663" s="444"/>
      <c r="L663" s="79"/>
      <c r="M663" s="79"/>
      <c r="N663" s="79"/>
      <c r="O663" s="79"/>
      <c r="P663" s="79"/>
      <c r="Q663" s="79"/>
      <c r="R663" s="79"/>
      <c r="S663" s="79"/>
      <c r="T663" s="79"/>
    </row>
    <row r="664" spans="1:20" ht="12.75" customHeight="1" x14ac:dyDescent="0.25">
      <c r="A664" s="79"/>
      <c r="B664" s="79"/>
      <c r="C664" s="79"/>
      <c r="D664" s="79"/>
      <c r="E664" s="79"/>
      <c r="F664" s="79"/>
      <c r="G664" s="79"/>
      <c r="H664" s="444"/>
      <c r="I664" s="444"/>
      <c r="J664" s="444"/>
      <c r="K664" s="444"/>
      <c r="L664" s="79"/>
      <c r="M664" s="79"/>
      <c r="N664" s="79"/>
      <c r="O664" s="79"/>
      <c r="P664" s="79"/>
      <c r="Q664" s="79"/>
      <c r="R664" s="79"/>
      <c r="S664" s="79"/>
      <c r="T664" s="79"/>
    </row>
    <row r="665" spans="1:20" ht="12.75" customHeight="1" x14ac:dyDescent="0.25">
      <c r="A665" s="79"/>
      <c r="B665" s="79"/>
      <c r="C665" s="79"/>
      <c r="D665" s="79"/>
      <c r="E665" s="79"/>
      <c r="F665" s="79"/>
      <c r="G665" s="79"/>
      <c r="H665" s="444"/>
      <c r="I665" s="444"/>
      <c r="J665" s="444"/>
      <c r="K665" s="444"/>
      <c r="L665" s="79"/>
      <c r="M665" s="79"/>
      <c r="N665" s="79"/>
      <c r="O665" s="79"/>
      <c r="P665" s="79"/>
      <c r="Q665" s="79"/>
      <c r="R665" s="79"/>
      <c r="S665" s="79"/>
      <c r="T665" s="79"/>
    </row>
    <row r="666" spans="1:20" ht="12.75" customHeight="1" x14ac:dyDescent="0.25">
      <c r="A666" s="79"/>
      <c r="B666" s="79"/>
      <c r="C666" s="79"/>
      <c r="D666" s="79"/>
      <c r="E666" s="79"/>
      <c r="F666" s="79"/>
      <c r="G666" s="79"/>
      <c r="H666" s="444"/>
      <c r="I666" s="444"/>
      <c r="J666" s="444"/>
      <c r="K666" s="444"/>
      <c r="L666" s="79"/>
      <c r="M666" s="79"/>
      <c r="N666" s="79"/>
      <c r="O666" s="79"/>
      <c r="P666" s="79"/>
      <c r="Q666" s="79"/>
      <c r="R666" s="79"/>
      <c r="S666" s="79"/>
      <c r="T666" s="79"/>
    </row>
    <row r="667" spans="1:20" ht="12.75" customHeight="1" x14ac:dyDescent="0.25">
      <c r="A667" s="79"/>
      <c r="B667" s="79"/>
      <c r="C667" s="79"/>
      <c r="D667" s="79"/>
      <c r="E667" s="79"/>
      <c r="F667" s="79"/>
      <c r="G667" s="79"/>
      <c r="H667" s="444"/>
      <c r="I667" s="444"/>
      <c r="J667" s="444"/>
      <c r="K667" s="444"/>
      <c r="L667" s="79"/>
      <c r="M667" s="79"/>
      <c r="N667" s="79"/>
      <c r="O667" s="79"/>
      <c r="P667" s="79"/>
      <c r="Q667" s="79"/>
      <c r="R667" s="79"/>
      <c r="S667" s="79"/>
      <c r="T667" s="79"/>
    </row>
    <row r="668" spans="1:20" ht="12.75" customHeight="1" x14ac:dyDescent="0.25">
      <c r="A668" s="79"/>
      <c r="B668" s="79"/>
      <c r="C668" s="79"/>
      <c r="D668" s="79"/>
      <c r="E668" s="79"/>
      <c r="F668" s="79"/>
      <c r="G668" s="79"/>
      <c r="H668" s="444"/>
      <c r="I668" s="444"/>
      <c r="J668" s="444"/>
      <c r="K668" s="444"/>
      <c r="L668" s="79"/>
      <c r="M668" s="79"/>
      <c r="N668" s="79"/>
      <c r="O668" s="79"/>
      <c r="P668" s="79"/>
      <c r="Q668" s="79"/>
      <c r="R668" s="79"/>
      <c r="S668" s="79"/>
      <c r="T668" s="79"/>
    </row>
    <row r="669" spans="1:20" ht="12.75" customHeight="1" x14ac:dyDescent="0.25">
      <c r="A669" s="79"/>
      <c r="B669" s="79"/>
      <c r="C669" s="79"/>
      <c r="D669" s="79"/>
      <c r="E669" s="79"/>
      <c r="F669" s="79"/>
      <c r="G669" s="79"/>
      <c r="H669" s="444"/>
      <c r="I669" s="444"/>
      <c r="J669" s="444"/>
      <c r="K669" s="444"/>
      <c r="L669" s="79"/>
      <c r="M669" s="79"/>
      <c r="N669" s="79"/>
      <c r="O669" s="79"/>
      <c r="P669" s="79"/>
      <c r="Q669" s="79"/>
      <c r="R669" s="79"/>
      <c r="S669" s="79"/>
      <c r="T669" s="79"/>
    </row>
    <row r="670" spans="1:20" ht="12.75" customHeight="1" x14ac:dyDescent="0.25">
      <c r="A670" s="79"/>
      <c r="B670" s="79"/>
      <c r="C670" s="79"/>
      <c r="D670" s="79"/>
      <c r="E670" s="79"/>
      <c r="F670" s="79"/>
      <c r="G670" s="79"/>
      <c r="H670" s="444"/>
      <c r="I670" s="444"/>
      <c r="J670" s="444"/>
      <c r="K670" s="444"/>
      <c r="L670" s="79"/>
      <c r="M670" s="79"/>
      <c r="N670" s="79"/>
      <c r="O670" s="79"/>
      <c r="P670" s="79"/>
      <c r="Q670" s="79"/>
      <c r="R670" s="79"/>
      <c r="S670" s="79"/>
      <c r="T670" s="79"/>
    </row>
    <row r="671" spans="1:20" ht="12.75" customHeight="1" x14ac:dyDescent="0.25">
      <c r="A671" s="79"/>
      <c r="B671" s="79"/>
      <c r="C671" s="79"/>
      <c r="D671" s="79"/>
      <c r="E671" s="79"/>
      <c r="F671" s="79"/>
      <c r="G671" s="79"/>
      <c r="H671" s="444"/>
      <c r="I671" s="444"/>
      <c r="J671" s="444"/>
      <c r="K671" s="444"/>
      <c r="L671" s="79"/>
      <c r="M671" s="79"/>
      <c r="N671" s="79"/>
      <c r="O671" s="79"/>
      <c r="P671" s="79"/>
      <c r="Q671" s="79"/>
      <c r="R671" s="79"/>
      <c r="S671" s="79"/>
      <c r="T671" s="79"/>
    </row>
    <row r="672" spans="1:20" ht="12.75" customHeight="1" x14ac:dyDescent="0.25">
      <c r="A672" s="79"/>
      <c r="B672" s="79"/>
      <c r="C672" s="79"/>
      <c r="D672" s="79"/>
      <c r="E672" s="79"/>
      <c r="F672" s="79"/>
      <c r="G672" s="79"/>
      <c r="H672" s="444"/>
      <c r="I672" s="444"/>
      <c r="J672" s="444"/>
      <c r="K672" s="444"/>
      <c r="L672" s="79"/>
      <c r="M672" s="79"/>
      <c r="N672" s="79"/>
      <c r="O672" s="79"/>
      <c r="P672" s="79"/>
      <c r="Q672" s="79"/>
      <c r="R672" s="79"/>
      <c r="S672" s="79"/>
      <c r="T672" s="79"/>
    </row>
    <row r="673" spans="1:20" ht="12.75" customHeight="1" x14ac:dyDescent="0.25">
      <c r="A673" s="79"/>
      <c r="B673" s="79"/>
      <c r="C673" s="79"/>
      <c r="D673" s="79"/>
      <c r="E673" s="79"/>
      <c r="F673" s="79"/>
      <c r="G673" s="79"/>
      <c r="H673" s="444"/>
      <c r="I673" s="444"/>
      <c r="J673" s="444"/>
      <c r="K673" s="444"/>
      <c r="L673" s="79"/>
      <c r="M673" s="79"/>
      <c r="N673" s="79"/>
      <c r="O673" s="79"/>
      <c r="P673" s="79"/>
      <c r="Q673" s="79"/>
      <c r="R673" s="79"/>
      <c r="S673" s="79"/>
      <c r="T673" s="79"/>
    </row>
    <row r="674" spans="1:20" ht="12.75" customHeight="1" x14ac:dyDescent="0.25">
      <c r="A674" s="79"/>
      <c r="B674" s="79"/>
      <c r="C674" s="79"/>
      <c r="D674" s="79"/>
      <c r="E674" s="79"/>
      <c r="F674" s="79"/>
      <c r="G674" s="79"/>
      <c r="H674" s="444"/>
      <c r="I674" s="444"/>
      <c r="J674" s="444"/>
      <c r="K674" s="444"/>
      <c r="L674" s="79"/>
      <c r="M674" s="79"/>
      <c r="N674" s="79"/>
      <c r="O674" s="79"/>
      <c r="P674" s="79"/>
      <c r="Q674" s="79"/>
      <c r="R674" s="79"/>
      <c r="S674" s="79"/>
      <c r="T674" s="79"/>
    </row>
    <row r="675" spans="1:20" ht="12.75" customHeight="1" x14ac:dyDescent="0.25">
      <c r="A675" s="79"/>
      <c r="B675" s="79"/>
      <c r="C675" s="79"/>
      <c r="D675" s="79"/>
      <c r="E675" s="79"/>
      <c r="F675" s="79"/>
      <c r="G675" s="79"/>
      <c r="H675" s="444"/>
      <c r="I675" s="444"/>
      <c r="J675" s="444"/>
      <c r="K675" s="444"/>
      <c r="L675" s="79"/>
      <c r="M675" s="79"/>
      <c r="N675" s="79"/>
      <c r="O675" s="79"/>
      <c r="P675" s="79"/>
      <c r="Q675" s="79"/>
      <c r="R675" s="79"/>
      <c r="S675" s="79"/>
      <c r="T675" s="79"/>
    </row>
    <row r="676" spans="1:20" ht="12.75" customHeight="1" x14ac:dyDescent="0.25">
      <c r="A676" s="79"/>
      <c r="B676" s="79"/>
      <c r="C676" s="79"/>
      <c r="D676" s="79"/>
      <c r="E676" s="79"/>
      <c r="F676" s="79"/>
      <c r="G676" s="79"/>
      <c r="H676" s="444"/>
      <c r="I676" s="444"/>
      <c r="J676" s="444"/>
      <c r="K676" s="444"/>
      <c r="L676" s="79"/>
      <c r="M676" s="79"/>
      <c r="N676" s="79"/>
      <c r="O676" s="79"/>
      <c r="P676" s="79"/>
      <c r="Q676" s="79"/>
      <c r="R676" s="79"/>
      <c r="S676" s="79"/>
      <c r="T676" s="79"/>
    </row>
    <row r="677" spans="1:20" ht="12.75" customHeight="1" x14ac:dyDescent="0.25">
      <c r="A677" s="79"/>
      <c r="B677" s="79"/>
      <c r="C677" s="79"/>
      <c r="D677" s="79"/>
      <c r="E677" s="79"/>
      <c r="F677" s="79"/>
      <c r="G677" s="79"/>
      <c r="H677" s="444"/>
      <c r="I677" s="444"/>
      <c r="J677" s="444"/>
      <c r="K677" s="444"/>
      <c r="L677" s="79"/>
      <c r="M677" s="79"/>
      <c r="N677" s="79"/>
      <c r="O677" s="79"/>
      <c r="P677" s="79"/>
      <c r="Q677" s="79"/>
      <c r="R677" s="79"/>
      <c r="S677" s="79"/>
      <c r="T677" s="79"/>
    </row>
    <row r="678" spans="1:20" ht="12.75" customHeight="1" x14ac:dyDescent="0.25">
      <c r="A678" s="79"/>
      <c r="B678" s="79"/>
      <c r="C678" s="79"/>
      <c r="D678" s="79"/>
      <c r="E678" s="79"/>
      <c r="F678" s="79"/>
      <c r="G678" s="79"/>
      <c r="H678" s="444"/>
      <c r="I678" s="444"/>
      <c r="J678" s="444"/>
      <c r="K678" s="444"/>
      <c r="L678" s="79"/>
      <c r="M678" s="79"/>
      <c r="N678" s="79"/>
      <c r="O678" s="79"/>
      <c r="P678" s="79"/>
      <c r="Q678" s="79"/>
      <c r="R678" s="79"/>
      <c r="S678" s="79"/>
      <c r="T678" s="79"/>
    </row>
    <row r="679" spans="1:20" ht="12.75" customHeight="1" x14ac:dyDescent="0.25">
      <c r="A679" s="79"/>
      <c r="B679" s="79"/>
      <c r="C679" s="79"/>
      <c r="D679" s="79"/>
      <c r="E679" s="79"/>
      <c r="F679" s="79"/>
      <c r="G679" s="79"/>
      <c r="H679" s="444"/>
      <c r="I679" s="444"/>
      <c r="J679" s="444"/>
      <c r="K679" s="444"/>
      <c r="L679" s="79"/>
      <c r="M679" s="79"/>
      <c r="N679" s="79"/>
      <c r="O679" s="79"/>
      <c r="P679" s="79"/>
      <c r="Q679" s="79"/>
      <c r="R679" s="79"/>
      <c r="S679" s="79"/>
      <c r="T679" s="79"/>
    </row>
    <row r="680" spans="1:20" ht="12.75" customHeight="1" x14ac:dyDescent="0.25">
      <c r="A680" s="79"/>
      <c r="B680" s="79"/>
      <c r="C680" s="79"/>
      <c r="D680" s="79"/>
      <c r="E680" s="79"/>
      <c r="F680" s="79"/>
      <c r="G680" s="79"/>
      <c r="H680" s="444"/>
      <c r="I680" s="444"/>
      <c r="J680" s="444"/>
      <c r="K680" s="444"/>
      <c r="L680" s="79"/>
      <c r="M680" s="79"/>
      <c r="N680" s="79"/>
      <c r="O680" s="79"/>
      <c r="P680" s="79"/>
      <c r="Q680" s="79"/>
      <c r="R680" s="79"/>
      <c r="S680" s="79"/>
      <c r="T680" s="79"/>
    </row>
    <row r="681" spans="1:20" ht="12.75" customHeight="1" x14ac:dyDescent="0.25">
      <c r="A681" s="79"/>
      <c r="B681" s="79"/>
      <c r="C681" s="79"/>
      <c r="D681" s="79"/>
      <c r="E681" s="79"/>
      <c r="F681" s="79"/>
      <c r="G681" s="79"/>
      <c r="H681" s="444"/>
      <c r="I681" s="444"/>
      <c r="J681" s="444"/>
      <c r="K681" s="444"/>
      <c r="L681" s="79"/>
      <c r="M681" s="79"/>
      <c r="N681" s="79"/>
      <c r="O681" s="79"/>
      <c r="P681" s="79"/>
      <c r="Q681" s="79"/>
      <c r="R681" s="79"/>
      <c r="S681" s="79"/>
      <c r="T681" s="79"/>
    </row>
    <row r="682" spans="1:20" ht="12.75" customHeight="1" x14ac:dyDescent="0.25">
      <c r="A682" s="79"/>
      <c r="B682" s="79"/>
      <c r="C682" s="79"/>
      <c r="D682" s="79"/>
      <c r="E682" s="79"/>
      <c r="F682" s="79"/>
      <c r="G682" s="79"/>
      <c r="H682" s="444"/>
      <c r="I682" s="444"/>
      <c r="J682" s="444"/>
      <c r="K682" s="444"/>
      <c r="L682" s="79"/>
      <c r="M682" s="79"/>
      <c r="N682" s="79"/>
      <c r="O682" s="79"/>
      <c r="P682" s="79"/>
      <c r="Q682" s="79"/>
      <c r="R682" s="79"/>
      <c r="S682" s="79"/>
      <c r="T682" s="79"/>
    </row>
    <row r="683" spans="1:20" ht="12.75" customHeight="1" x14ac:dyDescent="0.25">
      <c r="A683" s="79"/>
      <c r="B683" s="79"/>
      <c r="C683" s="79"/>
      <c r="D683" s="79"/>
      <c r="E683" s="79"/>
      <c r="F683" s="79"/>
      <c r="G683" s="79"/>
      <c r="H683" s="444"/>
      <c r="I683" s="444"/>
      <c r="J683" s="444"/>
      <c r="K683" s="444"/>
      <c r="L683" s="79"/>
      <c r="M683" s="79"/>
      <c r="N683" s="79"/>
      <c r="O683" s="79"/>
      <c r="P683" s="79"/>
      <c r="Q683" s="79"/>
      <c r="R683" s="79"/>
      <c r="S683" s="79"/>
      <c r="T683" s="79"/>
    </row>
    <row r="684" spans="1:20" ht="12.75" customHeight="1" x14ac:dyDescent="0.25">
      <c r="A684" s="79"/>
      <c r="B684" s="79"/>
      <c r="C684" s="79"/>
      <c r="D684" s="79"/>
      <c r="E684" s="79"/>
      <c r="F684" s="79"/>
      <c r="G684" s="79"/>
      <c r="H684" s="444"/>
      <c r="I684" s="444"/>
      <c r="J684" s="444"/>
      <c r="K684" s="444"/>
      <c r="L684" s="79"/>
      <c r="M684" s="79"/>
      <c r="N684" s="79"/>
      <c r="O684" s="79"/>
      <c r="P684" s="79"/>
      <c r="Q684" s="79"/>
      <c r="R684" s="79"/>
      <c r="S684" s="79"/>
      <c r="T684" s="79"/>
    </row>
    <row r="685" spans="1:20" ht="12.75" customHeight="1" x14ac:dyDescent="0.25">
      <c r="A685" s="79"/>
      <c r="B685" s="79"/>
      <c r="C685" s="79"/>
      <c r="D685" s="79"/>
      <c r="E685" s="79"/>
      <c r="F685" s="79"/>
      <c r="G685" s="79"/>
      <c r="H685" s="444"/>
      <c r="I685" s="444"/>
      <c r="J685" s="444"/>
      <c r="K685" s="444"/>
      <c r="L685" s="79"/>
      <c r="M685" s="79"/>
      <c r="N685" s="79"/>
      <c r="O685" s="79"/>
      <c r="P685" s="79"/>
      <c r="Q685" s="79"/>
      <c r="R685" s="79"/>
      <c r="S685" s="79"/>
      <c r="T685" s="79"/>
    </row>
    <row r="686" spans="1:20" ht="12.75" customHeight="1" x14ac:dyDescent="0.25">
      <c r="A686" s="79"/>
      <c r="B686" s="79"/>
      <c r="C686" s="79"/>
      <c r="D686" s="79"/>
      <c r="E686" s="79"/>
      <c r="F686" s="79"/>
      <c r="G686" s="79"/>
      <c r="H686" s="444"/>
      <c r="I686" s="444"/>
      <c r="J686" s="444"/>
      <c r="K686" s="444"/>
      <c r="L686" s="79"/>
      <c r="M686" s="79"/>
      <c r="N686" s="79"/>
      <c r="O686" s="79"/>
      <c r="P686" s="79"/>
      <c r="Q686" s="79"/>
      <c r="R686" s="79"/>
      <c r="S686" s="79"/>
      <c r="T686" s="79"/>
    </row>
    <row r="687" spans="1:20" ht="12.75" customHeight="1" x14ac:dyDescent="0.25">
      <c r="A687" s="79"/>
      <c r="B687" s="79"/>
      <c r="C687" s="79"/>
      <c r="D687" s="79"/>
      <c r="E687" s="79"/>
      <c r="F687" s="79"/>
      <c r="G687" s="79"/>
      <c r="H687" s="444"/>
      <c r="I687" s="444"/>
      <c r="J687" s="444"/>
      <c r="K687" s="444"/>
      <c r="L687" s="79"/>
      <c r="M687" s="79"/>
      <c r="N687" s="79"/>
      <c r="O687" s="79"/>
      <c r="P687" s="79"/>
      <c r="Q687" s="79"/>
      <c r="R687" s="79"/>
      <c r="S687" s="79"/>
      <c r="T687" s="79"/>
    </row>
    <row r="688" spans="1:20" ht="12.75" customHeight="1" x14ac:dyDescent="0.25">
      <c r="A688" s="79"/>
      <c r="B688" s="79"/>
      <c r="C688" s="79"/>
      <c r="D688" s="79"/>
      <c r="E688" s="79"/>
      <c r="F688" s="79"/>
      <c r="G688" s="79"/>
      <c r="H688" s="444"/>
      <c r="I688" s="444"/>
      <c r="J688" s="444"/>
      <c r="K688" s="444"/>
      <c r="L688" s="79"/>
      <c r="M688" s="79"/>
      <c r="N688" s="79"/>
      <c r="O688" s="79"/>
      <c r="P688" s="79"/>
      <c r="Q688" s="79"/>
      <c r="R688" s="79"/>
      <c r="S688" s="79"/>
      <c r="T688" s="79"/>
    </row>
    <row r="689" spans="1:20" ht="12.75" customHeight="1" x14ac:dyDescent="0.25">
      <c r="A689" s="79"/>
      <c r="B689" s="79"/>
      <c r="C689" s="79"/>
      <c r="D689" s="79"/>
      <c r="E689" s="79"/>
      <c r="F689" s="79"/>
      <c r="G689" s="79"/>
      <c r="H689" s="444"/>
      <c r="I689" s="444"/>
      <c r="J689" s="444"/>
      <c r="K689" s="444"/>
      <c r="L689" s="79"/>
      <c r="M689" s="79"/>
      <c r="N689" s="79"/>
      <c r="O689" s="79"/>
      <c r="P689" s="79"/>
      <c r="Q689" s="79"/>
      <c r="R689" s="79"/>
      <c r="S689" s="79"/>
      <c r="T689" s="79"/>
    </row>
    <row r="690" spans="1:20" ht="12.75" customHeight="1" x14ac:dyDescent="0.25">
      <c r="A690" s="79"/>
      <c r="B690" s="79"/>
      <c r="C690" s="79"/>
      <c r="D690" s="79"/>
      <c r="E690" s="79"/>
      <c r="F690" s="79"/>
      <c r="G690" s="79"/>
      <c r="H690" s="444"/>
      <c r="I690" s="444"/>
      <c r="J690" s="444"/>
      <c r="K690" s="444"/>
      <c r="L690" s="79"/>
      <c r="M690" s="79"/>
      <c r="N690" s="79"/>
      <c r="O690" s="79"/>
      <c r="P690" s="79"/>
      <c r="Q690" s="79"/>
      <c r="R690" s="79"/>
      <c r="S690" s="79"/>
      <c r="T690" s="79"/>
    </row>
    <row r="691" spans="1:20" ht="12.75" customHeight="1" x14ac:dyDescent="0.25">
      <c r="A691" s="79"/>
      <c r="B691" s="79"/>
      <c r="C691" s="79"/>
      <c r="D691" s="79"/>
      <c r="E691" s="79"/>
      <c r="F691" s="79"/>
      <c r="G691" s="79"/>
      <c r="H691" s="444"/>
      <c r="I691" s="444"/>
      <c r="J691" s="444"/>
      <c r="K691" s="444"/>
      <c r="L691" s="79"/>
      <c r="M691" s="79"/>
      <c r="N691" s="79"/>
      <c r="O691" s="79"/>
      <c r="P691" s="79"/>
      <c r="Q691" s="79"/>
      <c r="R691" s="79"/>
      <c r="S691" s="79"/>
      <c r="T691" s="79"/>
    </row>
    <row r="692" spans="1:20" ht="12.75" customHeight="1" x14ac:dyDescent="0.25">
      <c r="A692" s="79"/>
      <c r="B692" s="79"/>
      <c r="C692" s="79"/>
      <c r="D692" s="79"/>
      <c r="E692" s="79"/>
      <c r="F692" s="79"/>
      <c r="G692" s="79"/>
      <c r="H692" s="444"/>
      <c r="I692" s="444"/>
      <c r="J692" s="444"/>
      <c r="K692" s="444"/>
      <c r="L692" s="79"/>
      <c r="M692" s="79"/>
      <c r="N692" s="79"/>
      <c r="O692" s="79"/>
      <c r="P692" s="79"/>
      <c r="Q692" s="79"/>
      <c r="R692" s="79"/>
      <c r="S692" s="79"/>
      <c r="T692" s="79"/>
    </row>
    <row r="693" spans="1:20" ht="12.75" customHeight="1" x14ac:dyDescent="0.25">
      <c r="A693" s="79"/>
      <c r="B693" s="79"/>
      <c r="C693" s="79"/>
      <c r="D693" s="79"/>
      <c r="E693" s="79"/>
      <c r="F693" s="79"/>
      <c r="G693" s="79"/>
      <c r="H693" s="444"/>
      <c r="I693" s="444"/>
      <c r="J693" s="444"/>
      <c r="K693" s="444"/>
      <c r="L693" s="79"/>
      <c r="M693" s="79"/>
      <c r="N693" s="79"/>
      <c r="O693" s="79"/>
      <c r="P693" s="79"/>
      <c r="Q693" s="79"/>
      <c r="R693" s="79"/>
      <c r="S693" s="79"/>
      <c r="T693" s="79"/>
    </row>
    <row r="694" spans="1:20" ht="12.75" customHeight="1" x14ac:dyDescent="0.25">
      <c r="A694" s="79"/>
      <c r="B694" s="79"/>
      <c r="C694" s="79"/>
      <c r="D694" s="79"/>
      <c r="E694" s="79"/>
      <c r="F694" s="79"/>
      <c r="G694" s="79"/>
      <c r="H694" s="444"/>
      <c r="I694" s="444"/>
      <c r="J694" s="444"/>
      <c r="K694" s="444"/>
      <c r="L694" s="79"/>
      <c r="M694" s="79"/>
      <c r="N694" s="79"/>
      <c r="O694" s="79"/>
      <c r="P694" s="79"/>
      <c r="Q694" s="79"/>
      <c r="R694" s="79"/>
      <c r="S694" s="79"/>
      <c r="T694" s="79"/>
    </row>
    <row r="695" spans="1:20" ht="12.75" customHeight="1" x14ac:dyDescent="0.25">
      <c r="A695" s="79"/>
      <c r="B695" s="79"/>
      <c r="C695" s="79"/>
      <c r="D695" s="79"/>
      <c r="E695" s="79"/>
      <c r="F695" s="79"/>
      <c r="G695" s="79"/>
      <c r="H695" s="444"/>
      <c r="I695" s="444"/>
      <c r="J695" s="444"/>
      <c r="K695" s="444"/>
      <c r="L695" s="79"/>
      <c r="M695" s="79"/>
      <c r="N695" s="79"/>
      <c r="O695" s="79"/>
      <c r="P695" s="79"/>
      <c r="Q695" s="79"/>
      <c r="R695" s="79"/>
      <c r="S695" s="79"/>
      <c r="T695" s="79"/>
    </row>
    <row r="696" spans="1:20" ht="12.75" customHeight="1" x14ac:dyDescent="0.25">
      <c r="A696" s="79"/>
      <c r="B696" s="79"/>
      <c r="C696" s="79"/>
      <c r="D696" s="79"/>
      <c r="E696" s="79"/>
      <c r="F696" s="79"/>
      <c r="G696" s="79"/>
      <c r="H696" s="444"/>
      <c r="I696" s="444"/>
      <c r="J696" s="444"/>
      <c r="K696" s="444"/>
      <c r="L696" s="79"/>
      <c r="M696" s="79"/>
      <c r="N696" s="79"/>
      <c r="O696" s="79"/>
      <c r="P696" s="79"/>
      <c r="Q696" s="79"/>
      <c r="R696" s="79"/>
      <c r="S696" s="79"/>
      <c r="T696" s="79"/>
    </row>
    <row r="697" spans="1:20" ht="12.75" customHeight="1" x14ac:dyDescent="0.25">
      <c r="A697" s="79"/>
      <c r="B697" s="79"/>
      <c r="C697" s="79"/>
      <c r="D697" s="79"/>
      <c r="E697" s="79"/>
      <c r="F697" s="79"/>
      <c r="G697" s="79"/>
      <c r="H697" s="444"/>
      <c r="I697" s="444"/>
      <c r="J697" s="444"/>
      <c r="K697" s="444"/>
      <c r="L697" s="79"/>
      <c r="M697" s="79"/>
      <c r="N697" s="79"/>
      <c r="O697" s="79"/>
      <c r="P697" s="79"/>
      <c r="Q697" s="79"/>
      <c r="R697" s="79"/>
      <c r="S697" s="79"/>
      <c r="T697" s="79"/>
    </row>
    <row r="698" spans="1:20" ht="12.75" customHeight="1" x14ac:dyDescent="0.25">
      <c r="A698" s="79"/>
      <c r="B698" s="79"/>
      <c r="C698" s="79"/>
      <c r="D698" s="79"/>
      <c r="E698" s="79"/>
      <c r="F698" s="79"/>
      <c r="G698" s="79"/>
      <c r="H698" s="444"/>
      <c r="I698" s="444"/>
      <c r="J698" s="444"/>
      <c r="K698" s="444"/>
      <c r="L698" s="79"/>
      <c r="M698" s="79"/>
      <c r="N698" s="79"/>
      <c r="O698" s="79"/>
      <c r="P698" s="79"/>
      <c r="Q698" s="79"/>
      <c r="R698" s="79"/>
      <c r="S698" s="79"/>
      <c r="T698" s="79"/>
    </row>
    <row r="699" spans="1:20" ht="12.75" customHeight="1" x14ac:dyDescent="0.25">
      <c r="A699" s="79"/>
      <c r="B699" s="79"/>
      <c r="C699" s="79"/>
      <c r="D699" s="79"/>
      <c r="E699" s="79"/>
      <c r="F699" s="79"/>
      <c r="G699" s="79"/>
      <c r="H699" s="444"/>
      <c r="I699" s="444"/>
      <c r="J699" s="444"/>
      <c r="K699" s="444"/>
      <c r="L699" s="79"/>
      <c r="M699" s="79"/>
      <c r="N699" s="79"/>
      <c r="O699" s="79"/>
      <c r="P699" s="79"/>
      <c r="Q699" s="79"/>
      <c r="R699" s="79"/>
      <c r="S699" s="79"/>
      <c r="T699" s="79"/>
    </row>
    <row r="700" spans="1:20" ht="12.75" customHeight="1" x14ac:dyDescent="0.25">
      <c r="A700" s="79"/>
      <c r="B700" s="79"/>
      <c r="C700" s="79"/>
      <c r="D700" s="79"/>
      <c r="E700" s="79"/>
      <c r="F700" s="79"/>
      <c r="G700" s="79"/>
      <c r="H700" s="444"/>
      <c r="I700" s="444"/>
      <c r="J700" s="444"/>
      <c r="K700" s="444"/>
      <c r="L700" s="79"/>
      <c r="M700" s="79"/>
      <c r="N700" s="79"/>
      <c r="O700" s="79"/>
      <c r="P700" s="79"/>
      <c r="Q700" s="79"/>
      <c r="R700" s="79"/>
      <c r="S700" s="79"/>
      <c r="T700" s="79"/>
    </row>
    <row r="701" spans="1:20" ht="12.75" customHeight="1" x14ac:dyDescent="0.25">
      <c r="A701" s="79"/>
      <c r="B701" s="79"/>
      <c r="C701" s="79"/>
      <c r="D701" s="79"/>
      <c r="E701" s="79"/>
      <c r="F701" s="79"/>
      <c r="G701" s="79"/>
      <c r="H701" s="444"/>
      <c r="I701" s="444"/>
      <c r="J701" s="444"/>
      <c r="K701" s="444"/>
      <c r="L701" s="79"/>
      <c r="M701" s="79"/>
      <c r="N701" s="79"/>
      <c r="O701" s="79"/>
      <c r="P701" s="79"/>
      <c r="Q701" s="79"/>
      <c r="R701" s="79"/>
      <c r="S701" s="79"/>
      <c r="T701" s="79"/>
    </row>
    <row r="702" spans="1:20" ht="12.75" customHeight="1" x14ac:dyDescent="0.25">
      <c r="A702" s="79"/>
      <c r="B702" s="79"/>
      <c r="C702" s="79"/>
      <c r="D702" s="79"/>
      <c r="E702" s="79"/>
      <c r="F702" s="79"/>
      <c r="G702" s="79"/>
      <c r="H702" s="444"/>
      <c r="I702" s="444"/>
      <c r="J702" s="444"/>
      <c r="K702" s="444"/>
      <c r="L702" s="79"/>
      <c r="M702" s="79"/>
      <c r="N702" s="79"/>
      <c r="O702" s="79"/>
      <c r="P702" s="79"/>
      <c r="Q702" s="79"/>
      <c r="R702" s="79"/>
      <c r="S702" s="79"/>
      <c r="T702" s="79"/>
    </row>
    <row r="703" spans="1:20" ht="12.75" customHeight="1" x14ac:dyDescent="0.25">
      <c r="A703" s="79"/>
      <c r="B703" s="79"/>
      <c r="C703" s="79"/>
      <c r="D703" s="79"/>
      <c r="E703" s="79"/>
      <c r="F703" s="79"/>
      <c r="G703" s="79"/>
      <c r="H703" s="444"/>
      <c r="I703" s="444"/>
      <c r="J703" s="444"/>
      <c r="K703" s="444"/>
      <c r="L703" s="79"/>
      <c r="M703" s="79"/>
      <c r="N703" s="79"/>
      <c r="O703" s="79"/>
      <c r="P703" s="79"/>
      <c r="Q703" s="79"/>
      <c r="R703" s="79"/>
      <c r="S703" s="79"/>
      <c r="T703" s="79"/>
    </row>
    <row r="704" spans="1:20" ht="12.75" customHeight="1" x14ac:dyDescent="0.25">
      <c r="A704" s="79"/>
      <c r="B704" s="79"/>
      <c r="C704" s="79"/>
      <c r="D704" s="79"/>
      <c r="E704" s="79"/>
      <c r="F704" s="79"/>
      <c r="G704" s="79"/>
      <c r="H704" s="444"/>
      <c r="I704" s="444"/>
      <c r="J704" s="444"/>
      <c r="K704" s="444"/>
      <c r="L704" s="79"/>
      <c r="M704" s="79"/>
      <c r="N704" s="79"/>
      <c r="O704" s="79"/>
      <c r="P704" s="79"/>
      <c r="Q704" s="79"/>
      <c r="R704" s="79"/>
      <c r="S704" s="79"/>
      <c r="T704" s="79"/>
    </row>
    <row r="705" spans="1:20" ht="12.75" customHeight="1" x14ac:dyDescent="0.25">
      <c r="A705" s="79"/>
      <c r="B705" s="79"/>
      <c r="C705" s="79"/>
      <c r="D705" s="79"/>
      <c r="E705" s="79"/>
      <c r="F705" s="79"/>
      <c r="G705" s="79"/>
      <c r="H705" s="444"/>
      <c r="I705" s="444"/>
      <c r="J705" s="444"/>
      <c r="K705" s="444"/>
      <c r="L705" s="79"/>
      <c r="M705" s="79"/>
      <c r="N705" s="79"/>
      <c r="O705" s="79"/>
      <c r="P705" s="79"/>
      <c r="Q705" s="79"/>
      <c r="R705" s="79"/>
      <c r="S705" s="79"/>
      <c r="T705" s="79"/>
    </row>
    <row r="706" spans="1:20" ht="12.75" customHeight="1" x14ac:dyDescent="0.25">
      <c r="A706" s="79"/>
      <c r="B706" s="79"/>
      <c r="C706" s="79"/>
      <c r="D706" s="79"/>
      <c r="E706" s="79"/>
      <c r="F706" s="79"/>
      <c r="G706" s="79"/>
      <c r="H706" s="444"/>
      <c r="I706" s="444"/>
      <c r="J706" s="444"/>
      <c r="K706" s="444"/>
      <c r="L706" s="79"/>
      <c r="M706" s="79"/>
      <c r="N706" s="79"/>
      <c r="O706" s="79"/>
      <c r="P706" s="79"/>
      <c r="Q706" s="79"/>
      <c r="R706" s="79"/>
      <c r="S706" s="79"/>
      <c r="T706" s="79"/>
    </row>
    <row r="707" spans="1:20" ht="12.75" customHeight="1" x14ac:dyDescent="0.25">
      <c r="A707" s="79"/>
      <c r="B707" s="79"/>
      <c r="C707" s="79"/>
      <c r="D707" s="79"/>
      <c r="E707" s="79"/>
      <c r="F707" s="79"/>
      <c r="G707" s="79"/>
      <c r="H707" s="444"/>
      <c r="I707" s="444"/>
      <c r="J707" s="444"/>
      <c r="K707" s="444"/>
      <c r="L707" s="79"/>
      <c r="M707" s="79"/>
      <c r="N707" s="79"/>
      <c r="O707" s="79"/>
      <c r="P707" s="79"/>
      <c r="Q707" s="79"/>
      <c r="R707" s="79"/>
      <c r="S707" s="79"/>
      <c r="T707" s="79"/>
    </row>
    <row r="708" spans="1:20" ht="12.75" customHeight="1" x14ac:dyDescent="0.25">
      <c r="A708" s="79"/>
      <c r="B708" s="79"/>
      <c r="C708" s="79"/>
      <c r="D708" s="79"/>
      <c r="E708" s="79"/>
      <c r="F708" s="79"/>
      <c r="G708" s="79"/>
      <c r="H708" s="444"/>
      <c r="I708" s="444"/>
      <c r="J708" s="444"/>
      <c r="K708" s="444"/>
      <c r="L708" s="79"/>
      <c r="M708" s="79"/>
      <c r="N708" s="79"/>
      <c r="O708" s="79"/>
      <c r="P708" s="79"/>
      <c r="Q708" s="79"/>
      <c r="R708" s="79"/>
      <c r="S708" s="79"/>
      <c r="T708" s="79"/>
    </row>
    <row r="709" spans="1:20" ht="12.75" customHeight="1" x14ac:dyDescent="0.25">
      <c r="A709" s="79"/>
      <c r="B709" s="79"/>
      <c r="C709" s="79"/>
      <c r="D709" s="79"/>
      <c r="E709" s="79"/>
      <c r="F709" s="79"/>
      <c r="G709" s="79"/>
      <c r="H709" s="444"/>
      <c r="I709" s="444"/>
      <c r="J709" s="444"/>
      <c r="K709" s="444"/>
      <c r="L709" s="79"/>
      <c r="M709" s="79"/>
      <c r="N709" s="79"/>
      <c r="O709" s="79"/>
      <c r="P709" s="79"/>
      <c r="Q709" s="79"/>
      <c r="R709" s="79"/>
      <c r="S709" s="79"/>
      <c r="T709" s="79"/>
    </row>
    <row r="710" spans="1:20" ht="12.75" customHeight="1" x14ac:dyDescent="0.25">
      <c r="A710" s="79"/>
      <c r="B710" s="79"/>
      <c r="C710" s="79"/>
      <c r="D710" s="79"/>
      <c r="E710" s="79"/>
      <c r="F710" s="79"/>
      <c r="G710" s="79"/>
      <c r="H710" s="444"/>
      <c r="I710" s="444"/>
      <c r="J710" s="444"/>
      <c r="K710" s="444"/>
      <c r="L710" s="79"/>
      <c r="M710" s="79"/>
      <c r="N710" s="79"/>
      <c r="O710" s="79"/>
      <c r="P710" s="79"/>
      <c r="Q710" s="79"/>
      <c r="R710" s="79"/>
      <c r="S710" s="79"/>
      <c r="T710" s="79"/>
    </row>
    <row r="711" spans="1:20" ht="12.75" customHeight="1" x14ac:dyDescent="0.25">
      <c r="A711" s="79"/>
      <c r="B711" s="79"/>
      <c r="C711" s="79"/>
      <c r="D711" s="79"/>
      <c r="E711" s="79"/>
      <c r="F711" s="79"/>
      <c r="G711" s="79"/>
      <c r="H711" s="444"/>
      <c r="I711" s="444"/>
      <c r="J711" s="444"/>
      <c r="K711" s="444"/>
      <c r="L711" s="79"/>
      <c r="M711" s="79"/>
      <c r="N711" s="79"/>
      <c r="O711" s="79"/>
      <c r="P711" s="79"/>
      <c r="Q711" s="79"/>
      <c r="R711" s="79"/>
      <c r="S711" s="79"/>
      <c r="T711" s="79"/>
    </row>
    <row r="712" spans="1:20" ht="12.75" customHeight="1" x14ac:dyDescent="0.25">
      <c r="A712" s="79"/>
      <c r="B712" s="79"/>
      <c r="C712" s="79"/>
      <c r="D712" s="79"/>
      <c r="E712" s="79"/>
      <c r="F712" s="79"/>
      <c r="G712" s="79"/>
      <c r="H712" s="444"/>
      <c r="I712" s="444"/>
      <c r="J712" s="444"/>
      <c r="K712" s="444"/>
      <c r="L712" s="79"/>
      <c r="M712" s="79"/>
      <c r="N712" s="79"/>
      <c r="O712" s="79"/>
      <c r="P712" s="79"/>
      <c r="Q712" s="79"/>
      <c r="R712" s="79"/>
      <c r="S712" s="79"/>
      <c r="T712" s="79"/>
    </row>
    <row r="713" spans="1:20" ht="12.75" customHeight="1" x14ac:dyDescent="0.25">
      <c r="A713" s="79"/>
      <c r="B713" s="79"/>
      <c r="C713" s="79"/>
      <c r="D713" s="79"/>
      <c r="E713" s="79"/>
      <c r="F713" s="79"/>
      <c r="G713" s="79"/>
      <c r="H713" s="444"/>
      <c r="I713" s="444"/>
      <c r="J713" s="444"/>
      <c r="K713" s="444"/>
      <c r="L713" s="79"/>
      <c r="M713" s="79"/>
      <c r="N713" s="79"/>
      <c r="O713" s="79"/>
      <c r="P713" s="79"/>
      <c r="Q713" s="79"/>
      <c r="R713" s="79"/>
      <c r="S713" s="79"/>
      <c r="T713" s="79"/>
    </row>
    <row r="714" spans="1:20" ht="12.75" customHeight="1" x14ac:dyDescent="0.25">
      <c r="A714" s="79"/>
      <c r="B714" s="79"/>
      <c r="C714" s="79"/>
      <c r="D714" s="79"/>
      <c r="E714" s="79"/>
      <c r="F714" s="79"/>
      <c r="G714" s="79"/>
      <c r="H714" s="444"/>
      <c r="I714" s="444"/>
      <c r="J714" s="444"/>
      <c r="K714" s="444"/>
      <c r="L714" s="79"/>
      <c r="M714" s="79"/>
      <c r="N714" s="79"/>
      <c r="O714" s="79"/>
      <c r="P714" s="79"/>
      <c r="Q714" s="79"/>
      <c r="R714" s="79"/>
      <c r="S714" s="79"/>
      <c r="T714" s="79"/>
    </row>
    <row r="715" spans="1:20" ht="12.75" customHeight="1" x14ac:dyDescent="0.25">
      <c r="A715" s="79"/>
      <c r="B715" s="79"/>
      <c r="C715" s="79"/>
      <c r="D715" s="79"/>
      <c r="E715" s="79"/>
      <c r="F715" s="79"/>
      <c r="G715" s="79"/>
      <c r="H715" s="444"/>
      <c r="I715" s="444"/>
      <c r="J715" s="444"/>
      <c r="K715" s="444"/>
      <c r="L715" s="79"/>
      <c r="M715" s="79"/>
      <c r="N715" s="79"/>
      <c r="O715" s="79"/>
      <c r="P715" s="79"/>
      <c r="Q715" s="79"/>
      <c r="R715" s="79"/>
      <c r="S715" s="79"/>
      <c r="T715" s="79"/>
    </row>
    <row r="716" spans="1:20" ht="12.75" customHeight="1" x14ac:dyDescent="0.25">
      <c r="A716" s="79"/>
      <c r="B716" s="79"/>
      <c r="C716" s="79"/>
      <c r="D716" s="79"/>
      <c r="E716" s="79"/>
      <c r="F716" s="79"/>
      <c r="G716" s="79"/>
      <c r="H716" s="444"/>
      <c r="I716" s="444"/>
      <c r="J716" s="444"/>
      <c r="K716" s="444"/>
      <c r="L716" s="79"/>
      <c r="M716" s="79"/>
      <c r="N716" s="79"/>
      <c r="O716" s="79"/>
      <c r="P716" s="79"/>
      <c r="Q716" s="79"/>
      <c r="R716" s="79"/>
      <c r="S716" s="79"/>
      <c r="T716" s="79"/>
    </row>
    <row r="717" spans="1:20" ht="12.75" customHeight="1" x14ac:dyDescent="0.25">
      <c r="A717" s="79"/>
      <c r="B717" s="79"/>
      <c r="C717" s="79"/>
      <c r="D717" s="79"/>
      <c r="E717" s="79"/>
      <c r="F717" s="79"/>
      <c r="G717" s="79"/>
      <c r="H717" s="444"/>
      <c r="I717" s="444"/>
      <c r="J717" s="444"/>
      <c r="K717" s="444"/>
      <c r="L717" s="79"/>
      <c r="M717" s="79"/>
      <c r="N717" s="79"/>
      <c r="O717" s="79"/>
      <c r="P717" s="79"/>
      <c r="Q717" s="79"/>
      <c r="R717" s="79"/>
      <c r="S717" s="79"/>
      <c r="T717" s="79"/>
    </row>
    <row r="718" spans="1:20" ht="12.75" customHeight="1" x14ac:dyDescent="0.25">
      <c r="A718" s="79"/>
      <c r="B718" s="79"/>
      <c r="C718" s="79"/>
      <c r="D718" s="79"/>
      <c r="E718" s="79"/>
      <c r="F718" s="79"/>
      <c r="G718" s="79"/>
      <c r="H718" s="444"/>
      <c r="I718" s="444"/>
      <c r="J718" s="444"/>
      <c r="K718" s="444"/>
      <c r="L718" s="79"/>
      <c r="M718" s="79"/>
      <c r="N718" s="79"/>
      <c r="O718" s="79"/>
      <c r="P718" s="79"/>
      <c r="Q718" s="79"/>
      <c r="R718" s="79"/>
      <c r="S718" s="79"/>
      <c r="T718" s="79"/>
    </row>
    <row r="719" spans="1:20" ht="12.75" customHeight="1" x14ac:dyDescent="0.25">
      <c r="A719" s="79"/>
      <c r="B719" s="79"/>
      <c r="C719" s="79"/>
      <c r="D719" s="79"/>
      <c r="E719" s="79"/>
      <c r="F719" s="79"/>
      <c r="G719" s="79"/>
      <c r="H719" s="444"/>
      <c r="I719" s="444"/>
      <c r="J719" s="444"/>
      <c r="K719" s="444"/>
      <c r="L719" s="79"/>
      <c r="M719" s="79"/>
      <c r="N719" s="79"/>
      <c r="O719" s="79"/>
      <c r="P719" s="79"/>
      <c r="Q719" s="79"/>
      <c r="R719" s="79"/>
      <c r="S719" s="79"/>
      <c r="T719" s="79"/>
    </row>
    <row r="720" spans="1:20" ht="12.75" customHeight="1" x14ac:dyDescent="0.25">
      <c r="A720" s="79"/>
      <c r="B720" s="79"/>
      <c r="C720" s="79"/>
      <c r="D720" s="79"/>
      <c r="E720" s="79"/>
      <c r="F720" s="79"/>
      <c r="G720" s="79"/>
      <c r="H720" s="444"/>
      <c r="I720" s="444"/>
      <c r="J720" s="444"/>
      <c r="K720" s="444"/>
      <c r="L720" s="79"/>
      <c r="M720" s="79"/>
      <c r="N720" s="79"/>
      <c r="O720" s="79"/>
      <c r="P720" s="79"/>
      <c r="Q720" s="79"/>
      <c r="R720" s="79"/>
      <c r="S720" s="79"/>
      <c r="T720" s="79"/>
    </row>
    <row r="721" spans="1:20" ht="12.75" customHeight="1" x14ac:dyDescent="0.25">
      <c r="A721" s="79"/>
      <c r="B721" s="79"/>
      <c r="C721" s="79"/>
      <c r="D721" s="79"/>
      <c r="E721" s="79"/>
      <c r="F721" s="79"/>
      <c r="G721" s="79"/>
      <c r="H721" s="444"/>
      <c r="I721" s="444"/>
      <c r="J721" s="444"/>
      <c r="K721" s="444"/>
      <c r="L721" s="79"/>
      <c r="M721" s="79"/>
      <c r="N721" s="79"/>
      <c r="O721" s="79"/>
      <c r="P721" s="79"/>
      <c r="Q721" s="79"/>
      <c r="R721" s="79"/>
      <c r="S721" s="79"/>
      <c r="T721" s="79"/>
    </row>
    <row r="722" spans="1:20" ht="12.75" customHeight="1" x14ac:dyDescent="0.25">
      <c r="A722" s="79"/>
      <c r="B722" s="79"/>
      <c r="C722" s="79"/>
      <c r="D722" s="79"/>
      <c r="E722" s="79"/>
      <c r="F722" s="79"/>
      <c r="G722" s="79"/>
      <c r="H722" s="444"/>
      <c r="I722" s="444"/>
      <c r="J722" s="444"/>
      <c r="K722" s="444"/>
      <c r="L722" s="79"/>
      <c r="M722" s="79"/>
      <c r="N722" s="79"/>
      <c r="O722" s="79"/>
      <c r="P722" s="79"/>
      <c r="Q722" s="79"/>
      <c r="R722" s="79"/>
      <c r="S722" s="79"/>
      <c r="T722" s="79"/>
    </row>
    <row r="723" spans="1:20" ht="12.75" customHeight="1" x14ac:dyDescent="0.25">
      <c r="A723" s="79"/>
      <c r="B723" s="79"/>
      <c r="C723" s="79"/>
      <c r="D723" s="79"/>
      <c r="E723" s="79"/>
      <c r="F723" s="79"/>
      <c r="G723" s="79"/>
      <c r="H723" s="444"/>
      <c r="I723" s="444"/>
      <c r="J723" s="444"/>
      <c r="K723" s="444"/>
      <c r="L723" s="79"/>
      <c r="M723" s="79"/>
      <c r="N723" s="79"/>
      <c r="O723" s="79"/>
      <c r="P723" s="79"/>
      <c r="Q723" s="79"/>
      <c r="R723" s="79"/>
      <c r="S723" s="79"/>
      <c r="T723" s="79"/>
    </row>
    <row r="724" spans="1:20" ht="12.75" customHeight="1" x14ac:dyDescent="0.25">
      <c r="A724" s="79"/>
      <c r="B724" s="79"/>
      <c r="C724" s="79"/>
      <c r="D724" s="79"/>
      <c r="E724" s="79"/>
      <c r="F724" s="79"/>
      <c r="G724" s="79"/>
      <c r="H724" s="444"/>
      <c r="I724" s="444"/>
      <c r="J724" s="444"/>
      <c r="K724" s="444"/>
      <c r="L724" s="79"/>
      <c r="M724" s="79"/>
      <c r="N724" s="79"/>
      <c r="O724" s="79"/>
      <c r="P724" s="79"/>
      <c r="Q724" s="79"/>
      <c r="R724" s="79"/>
      <c r="S724" s="79"/>
      <c r="T724" s="79"/>
    </row>
    <row r="725" spans="1:20" ht="12.75" customHeight="1" x14ac:dyDescent="0.25">
      <c r="A725" s="79"/>
      <c r="B725" s="79"/>
      <c r="C725" s="79"/>
      <c r="D725" s="79"/>
      <c r="E725" s="79"/>
      <c r="F725" s="79"/>
      <c r="G725" s="79"/>
      <c r="H725" s="444"/>
      <c r="I725" s="444"/>
      <c r="J725" s="444"/>
      <c r="K725" s="444"/>
      <c r="L725" s="79"/>
      <c r="M725" s="79"/>
      <c r="N725" s="79"/>
      <c r="O725" s="79"/>
      <c r="P725" s="79"/>
      <c r="Q725" s="79"/>
      <c r="R725" s="79"/>
      <c r="S725" s="79"/>
      <c r="T725" s="79"/>
    </row>
    <row r="726" spans="1:20" ht="12.75" customHeight="1" x14ac:dyDescent="0.25">
      <c r="A726" s="79"/>
      <c r="B726" s="79"/>
      <c r="C726" s="79"/>
      <c r="D726" s="79"/>
      <c r="E726" s="79"/>
      <c r="F726" s="79"/>
      <c r="G726" s="79"/>
      <c r="H726" s="444"/>
      <c r="I726" s="444"/>
      <c r="J726" s="444"/>
      <c r="K726" s="444"/>
      <c r="L726" s="79"/>
      <c r="M726" s="79"/>
      <c r="N726" s="79"/>
      <c r="O726" s="79"/>
      <c r="P726" s="79"/>
      <c r="Q726" s="79"/>
      <c r="R726" s="79"/>
      <c r="S726" s="79"/>
      <c r="T726" s="79"/>
    </row>
    <row r="727" spans="1:20" ht="12.75" customHeight="1" x14ac:dyDescent="0.25">
      <c r="A727" s="79"/>
      <c r="B727" s="79"/>
      <c r="C727" s="79"/>
      <c r="D727" s="79"/>
      <c r="E727" s="79"/>
      <c r="F727" s="79"/>
      <c r="G727" s="79"/>
      <c r="H727" s="444"/>
      <c r="I727" s="444"/>
      <c r="J727" s="444"/>
      <c r="K727" s="444"/>
      <c r="L727" s="79"/>
      <c r="M727" s="79"/>
      <c r="N727" s="79"/>
      <c r="O727" s="79"/>
      <c r="P727" s="79"/>
      <c r="Q727" s="79"/>
      <c r="R727" s="79"/>
      <c r="S727" s="79"/>
      <c r="T727" s="79"/>
    </row>
    <row r="728" spans="1:20" ht="12.75" customHeight="1" x14ac:dyDescent="0.25">
      <c r="A728" s="79"/>
      <c r="B728" s="79"/>
      <c r="C728" s="79"/>
      <c r="D728" s="79"/>
      <c r="E728" s="79"/>
      <c r="F728" s="79"/>
      <c r="G728" s="79"/>
      <c r="H728" s="444"/>
      <c r="I728" s="444"/>
      <c r="J728" s="444"/>
      <c r="K728" s="444"/>
      <c r="L728" s="79"/>
      <c r="M728" s="79"/>
      <c r="N728" s="79"/>
      <c r="O728" s="79"/>
      <c r="P728" s="79"/>
      <c r="Q728" s="79"/>
      <c r="R728" s="79"/>
      <c r="S728" s="79"/>
      <c r="T728" s="79"/>
    </row>
    <row r="729" spans="1:20" ht="12.75" customHeight="1" x14ac:dyDescent="0.25">
      <c r="A729" s="79"/>
      <c r="B729" s="79"/>
      <c r="C729" s="79"/>
      <c r="D729" s="79"/>
      <c r="E729" s="79"/>
      <c r="F729" s="79"/>
      <c r="G729" s="79"/>
      <c r="H729" s="444"/>
      <c r="I729" s="444"/>
      <c r="J729" s="444"/>
      <c r="K729" s="444"/>
      <c r="L729" s="79"/>
      <c r="M729" s="79"/>
      <c r="N729" s="79"/>
      <c r="O729" s="79"/>
      <c r="P729" s="79"/>
      <c r="Q729" s="79"/>
      <c r="R729" s="79"/>
      <c r="S729" s="79"/>
      <c r="T729" s="79"/>
    </row>
    <row r="730" spans="1:20" ht="12.75" customHeight="1" x14ac:dyDescent="0.25">
      <c r="A730" s="79"/>
      <c r="B730" s="79"/>
      <c r="C730" s="79"/>
      <c r="D730" s="79"/>
      <c r="E730" s="79"/>
      <c r="F730" s="79"/>
      <c r="G730" s="79"/>
      <c r="H730" s="444"/>
      <c r="I730" s="444"/>
      <c r="J730" s="444"/>
      <c r="K730" s="444"/>
      <c r="L730" s="79"/>
      <c r="M730" s="79"/>
      <c r="N730" s="79"/>
      <c r="O730" s="79"/>
      <c r="P730" s="79"/>
      <c r="Q730" s="79"/>
      <c r="R730" s="79"/>
      <c r="S730" s="79"/>
      <c r="T730" s="79"/>
    </row>
    <row r="731" spans="1:20" ht="12.75" customHeight="1" x14ac:dyDescent="0.25">
      <c r="A731" s="79"/>
      <c r="B731" s="79"/>
      <c r="C731" s="79"/>
      <c r="D731" s="79"/>
      <c r="E731" s="79"/>
      <c r="F731" s="79"/>
      <c r="G731" s="79"/>
      <c r="H731" s="444"/>
      <c r="I731" s="444"/>
      <c r="J731" s="444"/>
      <c r="K731" s="444"/>
      <c r="L731" s="79"/>
      <c r="M731" s="79"/>
      <c r="N731" s="79"/>
      <c r="O731" s="79"/>
      <c r="P731" s="79"/>
      <c r="Q731" s="79"/>
      <c r="R731" s="79"/>
      <c r="S731" s="79"/>
      <c r="T731" s="79"/>
    </row>
    <row r="732" spans="1:20" ht="12.75" customHeight="1" x14ac:dyDescent="0.25">
      <c r="A732" s="79"/>
      <c r="B732" s="79"/>
      <c r="C732" s="79"/>
      <c r="D732" s="79"/>
      <c r="E732" s="79"/>
      <c r="F732" s="79"/>
      <c r="G732" s="79"/>
      <c r="H732" s="444"/>
      <c r="I732" s="444"/>
      <c r="J732" s="444"/>
      <c r="K732" s="444"/>
      <c r="L732" s="79"/>
      <c r="M732" s="79"/>
      <c r="N732" s="79"/>
      <c r="O732" s="79"/>
      <c r="P732" s="79"/>
      <c r="Q732" s="79"/>
      <c r="R732" s="79"/>
      <c r="S732" s="79"/>
      <c r="T732" s="79"/>
    </row>
    <row r="733" spans="1:20" ht="12.75" customHeight="1" x14ac:dyDescent="0.25">
      <c r="A733" s="79"/>
      <c r="B733" s="79"/>
      <c r="C733" s="79"/>
      <c r="D733" s="79"/>
      <c r="E733" s="79"/>
      <c r="F733" s="79"/>
      <c r="G733" s="79"/>
      <c r="H733" s="444"/>
      <c r="I733" s="444"/>
      <c r="J733" s="444"/>
      <c r="K733" s="444"/>
      <c r="L733" s="79"/>
      <c r="M733" s="79"/>
      <c r="N733" s="79"/>
      <c r="O733" s="79"/>
      <c r="P733" s="79"/>
      <c r="Q733" s="79"/>
      <c r="R733" s="79"/>
      <c r="S733" s="79"/>
      <c r="T733" s="79"/>
    </row>
    <row r="734" spans="1:20" ht="12.75" customHeight="1" x14ac:dyDescent="0.25">
      <c r="A734" s="79"/>
      <c r="B734" s="79"/>
      <c r="C734" s="79"/>
      <c r="D734" s="79"/>
      <c r="E734" s="79"/>
      <c r="F734" s="79"/>
      <c r="G734" s="79"/>
      <c r="H734" s="444"/>
      <c r="I734" s="444"/>
      <c r="J734" s="444"/>
      <c r="K734" s="444"/>
      <c r="L734" s="79"/>
      <c r="M734" s="79"/>
      <c r="N734" s="79"/>
      <c r="O734" s="79"/>
      <c r="P734" s="79"/>
      <c r="Q734" s="79"/>
      <c r="R734" s="79"/>
      <c r="S734" s="79"/>
      <c r="T734" s="79"/>
    </row>
    <row r="735" spans="1:20" ht="12.75" customHeight="1" x14ac:dyDescent="0.25">
      <c r="A735" s="79"/>
      <c r="B735" s="79"/>
      <c r="C735" s="79"/>
      <c r="D735" s="79"/>
      <c r="E735" s="79"/>
      <c r="F735" s="79"/>
      <c r="G735" s="79"/>
      <c r="H735" s="444"/>
      <c r="I735" s="444"/>
      <c r="J735" s="444"/>
      <c r="K735" s="444"/>
      <c r="L735" s="79"/>
      <c r="M735" s="79"/>
      <c r="N735" s="79"/>
      <c r="O735" s="79"/>
      <c r="P735" s="79"/>
      <c r="Q735" s="79"/>
      <c r="R735" s="79"/>
      <c r="S735" s="79"/>
      <c r="T735" s="79"/>
    </row>
    <row r="736" spans="1:20" ht="12.75" customHeight="1" x14ac:dyDescent="0.25">
      <c r="A736" s="79"/>
      <c r="B736" s="79"/>
      <c r="C736" s="79"/>
      <c r="D736" s="79"/>
      <c r="E736" s="79"/>
      <c r="F736" s="79"/>
      <c r="G736" s="79"/>
      <c r="H736" s="444"/>
      <c r="I736" s="444"/>
      <c r="J736" s="444"/>
      <c r="K736" s="444"/>
      <c r="L736" s="79"/>
      <c r="M736" s="79"/>
      <c r="N736" s="79"/>
      <c r="O736" s="79"/>
      <c r="P736" s="79"/>
      <c r="Q736" s="79"/>
      <c r="R736" s="79"/>
      <c r="S736" s="79"/>
      <c r="T736" s="79"/>
    </row>
    <row r="737" spans="1:20" ht="12.75" customHeight="1" x14ac:dyDescent="0.25">
      <c r="A737" s="79"/>
      <c r="B737" s="79"/>
      <c r="C737" s="79"/>
      <c r="D737" s="79"/>
      <c r="E737" s="79"/>
      <c r="F737" s="79"/>
      <c r="G737" s="79"/>
      <c r="H737" s="444"/>
      <c r="I737" s="444"/>
      <c r="J737" s="444"/>
      <c r="K737" s="444"/>
      <c r="L737" s="79"/>
      <c r="M737" s="79"/>
      <c r="N737" s="79"/>
      <c r="O737" s="79"/>
      <c r="P737" s="79"/>
      <c r="Q737" s="79"/>
      <c r="R737" s="79"/>
      <c r="S737" s="79"/>
      <c r="T737" s="79"/>
    </row>
    <row r="738" spans="1:20" ht="12.75" customHeight="1" x14ac:dyDescent="0.25">
      <c r="A738" s="79"/>
      <c r="B738" s="79"/>
      <c r="C738" s="79"/>
      <c r="D738" s="79"/>
      <c r="E738" s="79"/>
      <c r="F738" s="79"/>
      <c r="G738" s="79"/>
      <c r="H738" s="444"/>
      <c r="I738" s="444"/>
      <c r="J738" s="444"/>
      <c r="K738" s="444"/>
      <c r="L738" s="79"/>
      <c r="M738" s="79"/>
      <c r="N738" s="79"/>
      <c r="O738" s="79"/>
      <c r="P738" s="79"/>
      <c r="Q738" s="79"/>
      <c r="R738" s="79"/>
      <c r="S738" s="79"/>
      <c r="T738" s="79"/>
    </row>
    <row r="739" spans="1:20" ht="12.75" customHeight="1" x14ac:dyDescent="0.25">
      <c r="A739" s="79"/>
      <c r="B739" s="79"/>
      <c r="C739" s="79"/>
      <c r="D739" s="79"/>
      <c r="E739" s="79"/>
      <c r="F739" s="79"/>
      <c r="G739" s="79"/>
      <c r="H739" s="444"/>
      <c r="I739" s="444"/>
      <c r="J739" s="444"/>
      <c r="K739" s="444"/>
      <c r="L739" s="79"/>
      <c r="M739" s="79"/>
      <c r="N739" s="79"/>
      <c r="O739" s="79"/>
      <c r="P739" s="79"/>
      <c r="Q739" s="79"/>
      <c r="R739" s="79"/>
      <c r="S739" s="79"/>
      <c r="T739" s="79"/>
    </row>
    <row r="740" spans="1:20" ht="12.75" customHeight="1" x14ac:dyDescent="0.25">
      <c r="A740" s="79"/>
      <c r="B740" s="79"/>
      <c r="C740" s="79"/>
      <c r="D740" s="79"/>
      <c r="E740" s="79"/>
      <c r="F740" s="79"/>
      <c r="G740" s="79"/>
      <c r="H740" s="444"/>
      <c r="I740" s="444"/>
      <c r="J740" s="444"/>
      <c r="K740" s="444"/>
      <c r="L740" s="79"/>
      <c r="M740" s="79"/>
      <c r="N740" s="79"/>
      <c r="O740" s="79"/>
      <c r="P740" s="79"/>
      <c r="Q740" s="79"/>
      <c r="R740" s="79"/>
      <c r="S740" s="79"/>
      <c r="T740" s="79"/>
    </row>
    <row r="741" spans="1:20" ht="12.75" customHeight="1" x14ac:dyDescent="0.25">
      <c r="A741" s="79"/>
      <c r="B741" s="79"/>
      <c r="C741" s="79"/>
      <c r="D741" s="79"/>
      <c r="E741" s="79"/>
      <c r="F741" s="79"/>
      <c r="G741" s="79"/>
      <c r="H741" s="444"/>
      <c r="I741" s="444"/>
      <c r="J741" s="444"/>
      <c r="K741" s="444"/>
      <c r="L741" s="79"/>
      <c r="M741" s="79"/>
      <c r="N741" s="79"/>
      <c r="O741" s="79"/>
      <c r="P741" s="79"/>
      <c r="Q741" s="79"/>
      <c r="R741" s="79"/>
      <c r="S741" s="79"/>
      <c r="T741" s="79"/>
    </row>
    <row r="742" spans="1:20" ht="12.75" customHeight="1" x14ac:dyDescent="0.25">
      <c r="A742" s="79"/>
      <c r="B742" s="79"/>
      <c r="C742" s="79"/>
      <c r="D742" s="79"/>
      <c r="E742" s="79"/>
      <c r="F742" s="79"/>
      <c r="G742" s="79"/>
      <c r="H742" s="444"/>
      <c r="I742" s="444"/>
      <c r="J742" s="444"/>
      <c r="K742" s="444"/>
      <c r="L742" s="79"/>
      <c r="M742" s="79"/>
      <c r="N742" s="79"/>
      <c r="O742" s="79"/>
      <c r="P742" s="79"/>
      <c r="Q742" s="79"/>
      <c r="R742" s="79"/>
      <c r="S742" s="79"/>
      <c r="T742" s="79"/>
    </row>
    <row r="743" spans="1:20" ht="12.75" customHeight="1" x14ac:dyDescent="0.25">
      <c r="A743" s="79"/>
      <c r="B743" s="79"/>
      <c r="C743" s="79"/>
      <c r="D743" s="79"/>
      <c r="E743" s="79"/>
      <c r="F743" s="79"/>
      <c r="G743" s="79"/>
      <c r="H743" s="444"/>
      <c r="I743" s="444"/>
      <c r="J743" s="444"/>
      <c r="K743" s="444"/>
      <c r="L743" s="79"/>
      <c r="M743" s="79"/>
      <c r="N743" s="79"/>
      <c r="O743" s="79"/>
      <c r="P743" s="79"/>
      <c r="Q743" s="79"/>
      <c r="R743" s="79"/>
      <c r="S743" s="79"/>
      <c r="T743" s="79"/>
    </row>
    <row r="744" spans="1:20" ht="12.75" customHeight="1" x14ac:dyDescent="0.25">
      <c r="A744" s="79"/>
      <c r="B744" s="79"/>
      <c r="C744" s="79"/>
      <c r="D744" s="79"/>
      <c r="E744" s="79"/>
      <c r="F744" s="79"/>
      <c r="G744" s="79"/>
      <c r="H744" s="444"/>
      <c r="I744" s="444"/>
      <c r="J744" s="444"/>
      <c r="K744" s="444"/>
      <c r="L744" s="79"/>
      <c r="M744" s="79"/>
      <c r="N744" s="79"/>
      <c r="O744" s="79"/>
      <c r="P744" s="79"/>
      <c r="Q744" s="79"/>
      <c r="R744" s="79"/>
      <c r="S744" s="79"/>
      <c r="T744" s="79"/>
    </row>
    <row r="745" spans="1:20" ht="12.75" customHeight="1" x14ac:dyDescent="0.25">
      <c r="A745" s="79"/>
      <c r="B745" s="79"/>
      <c r="C745" s="79"/>
      <c r="D745" s="79"/>
      <c r="E745" s="79"/>
      <c r="F745" s="79"/>
      <c r="G745" s="79"/>
      <c r="H745" s="444"/>
      <c r="I745" s="444"/>
      <c r="J745" s="444"/>
      <c r="K745" s="444"/>
      <c r="L745" s="79"/>
      <c r="M745" s="79"/>
      <c r="N745" s="79"/>
      <c r="O745" s="79"/>
      <c r="P745" s="79"/>
      <c r="Q745" s="79"/>
      <c r="R745" s="79"/>
      <c r="S745" s="79"/>
      <c r="T745" s="79"/>
    </row>
    <row r="746" spans="1:20" ht="12.75" customHeight="1" x14ac:dyDescent="0.25">
      <c r="A746" s="79"/>
      <c r="B746" s="79"/>
      <c r="C746" s="79"/>
      <c r="D746" s="79"/>
      <c r="E746" s="79"/>
      <c r="F746" s="79"/>
      <c r="G746" s="79"/>
      <c r="H746" s="444"/>
      <c r="I746" s="444"/>
      <c r="J746" s="444"/>
      <c r="K746" s="444"/>
      <c r="L746" s="79"/>
      <c r="M746" s="79"/>
      <c r="N746" s="79"/>
      <c r="O746" s="79"/>
      <c r="P746" s="79"/>
      <c r="Q746" s="79"/>
      <c r="R746" s="79"/>
      <c r="S746" s="79"/>
      <c r="T746" s="79"/>
    </row>
    <row r="747" spans="1:20" ht="12.75" customHeight="1" x14ac:dyDescent="0.25">
      <c r="A747" s="79"/>
      <c r="B747" s="79"/>
      <c r="C747" s="79"/>
      <c r="D747" s="79"/>
      <c r="E747" s="79"/>
      <c r="F747" s="79"/>
      <c r="G747" s="79"/>
      <c r="H747" s="444"/>
      <c r="I747" s="444"/>
      <c r="J747" s="444"/>
      <c r="K747" s="444"/>
      <c r="L747" s="79"/>
      <c r="M747" s="79"/>
      <c r="N747" s="79"/>
      <c r="O747" s="79"/>
      <c r="P747" s="79"/>
      <c r="Q747" s="79"/>
      <c r="R747" s="79"/>
      <c r="S747" s="79"/>
      <c r="T747" s="79"/>
    </row>
    <row r="748" spans="1:20" ht="12.75" customHeight="1" x14ac:dyDescent="0.25">
      <c r="A748" s="79"/>
      <c r="B748" s="79"/>
      <c r="C748" s="79"/>
      <c r="D748" s="79"/>
      <c r="E748" s="79"/>
      <c r="F748" s="79"/>
      <c r="G748" s="79"/>
      <c r="H748" s="444"/>
      <c r="I748" s="444"/>
      <c r="J748" s="444"/>
      <c r="K748" s="444"/>
      <c r="L748" s="79"/>
      <c r="M748" s="79"/>
      <c r="N748" s="79"/>
      <c r="O748" s="79"/>
      <c r="P748" s="79"/>
      <c r="Q748" s="79"/>
      <c r="R748" s="79"/>
      <c r="S748" s="79"/>
      <c r="T748" s="79"/>
    </row>
    <row r="749" spans="1:20" ht="12.75" customHeight="1" x14ac:dyDescent="0.25">
      <c r="A749" s="79"/>
      <c r="B749" s="79"/>
      <c r="C749" s="79"/>
      <c r="D749" s="79"/>
      <c r="E749" s="79"/>
      <c r="F749" s="79"/>
      <c r="G749" s="79"/>
      <c r="H749" s="444"/>
      <c r="I749" s="444"/>
      <c r="J749" s="444"/>
      <c r="K749" s="444"/>
      <c r="L749" s="79"/>
      <c r="M749" s="79"/>
      <c r="N749" s="79"/>
      <c r="O749" s="79"/>
      <c r="P749" s="79"/>
      <c r="Q749" s="79"/>
      <c r="R749" s="79"/>
      <c r="S749" s="79"/>
      <c r="T749" s="79"/>
    </row>
    <row r="750" spans="1:20" ht="12.75" customHeight="1" x14ac:dyDescent="0.25">
      <c r="A750" s="79"/>
      <c r="B750" s="79"/>
      <c r="C750" s="79"/>
      <c r="D750" s="79"/>
      <c r="E750" s="79"/>
      <c r="F750" s="79"/>
      <c r="G750" s="79"/>
      <c r="H750" s="444"/>
      <c r="I750" s="444"/>
      <c r="J750" s="444"/>
      <c r="K750" s="444"/>
      <c r="L750" s="79"/>
      <c r="M750" s="79"/>
      <c r="N750" s="79"/>
      <c r="O750" s="79"/>
      <c r="P750" s="79"/>
      <c r="Q750" s="79"/>
      <c r="R750" s="79"/>
      <c r="S750" s="79"/>
      <c r="T750" s="79"/>
    </row>
    <row r="751" spans="1:20" ht="12.75" customHeight="1" x14ac:dyDescent="0.25">
      <c r="A751" s="79"/>
      <c r="B751" s="79"/>
      <c r="C751" s="79"/>
      <c r="D751" s="79"/>
      <c r="E751" s="79"/>
      <c r="F751" s="79"/>
      <c r="G751" s="79"/>
      <c r="H751" s="444"/>
      <c r="I751" s="444"/>
      <c r="J751" s="444"/>
      <c r="K751" s="444"/>
      <c r="L751" s="79"/>
      <c r="M751" s="79"/>
      <c r="N751" s="79"/>
      <c r="O751" s="79"/>
      <c r="P751" s="79"/>
      <c r="Q751" s="79"/>
      <c r="R751" s="79"/>
      <c r="S751" s="79"/>
      <c r="T751" s="79"/>
    </row>
    <row r="752" spans="1:20" ht="12.75" customHeight="1" x14ac:dyDescent="0.25">
      <c r="A752" s="79"/>
      <c r="B752" s="79"/>
      <c r="C752" s="79"/>
      <c r="D752" s="79"/>
      <c r="E752" s="79"/>
      <c r="F752" s="79"/>
      <c r="G752" s="79"/>
      <c r="H752" s="444"/>
      <c r="I752" s="444"/>
      <c r="J752" s="444"/>
      <c r="K752" s="444"/>
      <c r="L752" s="79"/>
      <c r="M752" s="79"/>
      <c r="N752" s="79"/>
      <c r="O752" s="79"/>
      <c r="P752" s="79"/>
      <c r="Q752" s="79"/>
      <c r="R752" s="79"/>
      <c r="S752" s="79"/>
      <c r="T752" s="79"/>
    </row>
    <row r="753" spans="1:20" ht="12.75" customHeight="1" x14ac:dyDescent="0.25">
      <c r="A753" s="79"/>
      <c r="B753" s="79"/>
      <c r="C753" s="79"/>
      <c r="D753" s="79"/>
      <c r="E753" s="79"/>
      <c r="F753" s="79"/>
      <c r="G753" s="79"/>
      <c r="H753" s="444"/>
      <c r="I753" s="444"/>
      <c r="J753" s="444"/>
      <c r="K753" s="444"/>
      <c r="L753" s="79"/>
      <c r="M753" s="79"/>
      <c r="N753" s="79"/>
      <c r="O753" s="79"/>
      <c r="P753" s="79"/>
      <c r="Q753" s="79"/>
      <c r="R753" s="79"/>
      <c r="S753" s="79"/>
      <c r="T753" s="79"/>
    </row>
    <row r="754" spans="1:20" ht="12.75" customHeight="1" x14ac:dyDescent="0.25">
      <c r="A754" s="79"/>
      <c r="B754" s="79"/>
      <c r="C754" s="79"/>
      <c r="D754" s="79"/>
      <c r="E754" s="79"/>
      <c r="F754" s="79"/>
      <c r="G754" s="79"/>
      <c r="H754" s="444"/>
      <c r="I754" s="444"/>
      <c r="J754" s="444"/>
      <c r="K754" s="444"/>
      <c r="L754" s="79"/>
      <c r="M754" s="79"/>
      <c r="N754" s="79"/>
      <c r="O754" s="79"/>
      <c r="P754" s="79"/>
      <c r="Q754" s="79"/>
      <c r="R754" s="79"/>
      <c r="S754" s="79"/>
      <c r="T754" s="79"/>
    </row>
    <row r="755" spans="1:20" ht="12.75" customHeight="1" x14ac:dyDescent="0.25">
      <c r="A755" s="79"/>
      <c r="B755" s="79"/>
      <c r="C755" s="79"/>
      <c r="D755" s="79"/>
      <c r="E755" s="79"/>
      <c r="F755" s="79"/>
      <c r="G755" s="79"/>
      <c r="H755" s="444"/>
      <c r="I755" s="444"/>
      <c r="J755" s="444"/>
      <c r="K755" s="444"/>
      <c r="L755" s="79"/>
      <c r="M755" s="79"/>
      <c r="N755" s="79"/>
      <c r="O755" s="79"/>
      <c r="P755" s="79"/>
      <c r="Q755" s="79"/>
      <c r="R755" s="79"/>
      <c r="S755" s="79"/>
      <c r="T755" s="79"/>
    </row>
    <row r="756" spans="1:20" ht="12.75" customHeight="1" x14ac:dyDescent="0.25">
      <c r="A756" s="79"/>
      <c r="B756" s="79"/>
      <c r="C756" s="79"/>
      <c r="D756" s="79"/>
      <c r="E756" s="79"/>
      <c r="F756" s="79"/>
      <c r="G756" s="79"/>
      <c r="H756" s="444"/>
      <c r="I756" s="444"/>
      <c r="J756" s="444"/>
      <c r="K756" s="444"/>
      <c r="L756" s="79"/>
      <c r="M756" s="79"/>
      <c r="N756" s="79"/>
      <c r="O756" s="79"/>
      <c r="P756" s="79"/>
      <c r="Q756" s="79"/>
      <c r="R756" s="79"/>
      <c r="S756" s="79"/>
      <c r="T756" s="79"/>
    </row>
    <row r="757" spans="1:20" ht="12.75" customHeight="1" x14ac:dyDescent="0.25">
      <c r="A757" s="79"/>
      <c r="B757" s="79"/>
      <c r="C757" s="79"/>
      <c r="D757" s="79"/>
      <c r="E757" s="79"/>
      <c r="F757" s="79"/>
      <c r="G757" s="79"/>
      <c r="H757" s="444"/>
      <c r="I757" s="444"/>
      <c r="J757" s="444"/>
      <c r="K757" s="444"/>
      <c r="L757" s="79"/>
      <c r="M757" s="79"/>
      <c r="N757" s="79"/>
      <c r="O757" s="79"/>
      <c r="P757" s="79"/>
      <c r="Q757" s="79"/>
      <c r="R757" s="79"/>
      <c r="S757" s="79"/>
      <c r="T757" s="79"/>
    </row>
    <row r="758" spans="1:20" ht="12.75" customHeight="1" x14ac:dyDescent="0.25">
      <c r="A758" s="79"/>
      <c r="B758" s="79"/>
      <c r="C758" s="79"/>
      <c r="D758" s="79"/>
      <c r="E758" s="79"/>
      <c r="F758" s="79"/>
      <c r="G758" s="79"/>
      <c r="H758" s="444"/>
      <c r="I758" s="444"/>
      <c r="J758" s="444"/>
      <c r="K758" s="444"/>
      <c r="L758" s="79"/>
      <c r="M758" s="79"/>
      <c r="N758" s="79"/>
      <c r="O758" s="79"/>
      <c r="P758" s="79"/>
      <c r="Q758" s="79"/>
      <c r="R758" s="79"/>
      <c r="S758" s="79"/>
      <c r="T758" s="79"/>
    </row>
    <row r="759" spans="1:20" ht="12.75" customHeight="1" x14ac:dyDescent="0.25">
      <c r="A759" s="79"/>
      <c r="B759" s="79"/>
      <c r="C759" s="79"/>
      <c r="D759" s="79"/>
      <c r="E759" s="79"/>
      <c r="F759" s="79"/>
      <c r="G759" s="79"/>
      <c r="H759" s="444"/>
      <c r="I759" s="444"/>
      <c r="J759" s="444"/>
      <c r="K759" s="444"/>
      <c r="L759" s="79"/>
      <c r="M759" s="79"/>
      <c r="N759" s="79"/>
      <c r="O759" s="79"/>
      <c r="P759" s="79"/>
      <c r="Q759" s="79"/>
      <c r="R759" s="79"/>
      <c r="S759" s="79"/>
      <c r="T759" s="79"/>
    </row>
    <row r="760" spans="1:20" ht="12.75" customHeight="1" x14ac:dyDescent="0.25">
      <c r="A760" s="79"/>
      <c r="B760" s="79"/>
      <c r="C760" s="79"/>
      <c r="D760" s="79"/>
      <c r="E760" s="79"/>
      <c r="F760" s="79"/>
      <c r="G760" s="79"/>
      <c r="H760" s="444"/>
      <c r="I760" s="444"/>
      <c r="J760" s="444"/>
      <c r="K760" s="444"/>
      <c r="L760" s="79"/>
      <c r="M760" s="79"/>
      <c r="N760" s="79"/>
      <c r="O760" s="79"/>
      <c r="P760" s="79"/>
      <c r="Q760" s="79"/>
      <c r="R760" s="79"/>
      <c r="S760" s="79"/>
      <c r="T760" s="79"/>
    </row>
    <row r="761" spans="1:20" ht="12.75" customHeight="1" x14ac:dyDescent="0.25">
      <c r="A761" s="79"/>
      <c r="B761" s="79"/>
      <c r="C761" s="79"/>
      <c r="D761" s="79"/>
      <c r="E761" s="79"/>
      <c r="F761" s="79"/>
      <c r="G761" s="79"/>
      <c r="H761" s="444"/>
      <c r="I761" s="444"/>
      <c r="J761" s="444"/>
      <c r="K761" s="444"/>
      <c r="L761" s="79"/>
      <c r="M761" s="79"/>
      <c r="N761" s="79"/>
      <c r="O761" s="79"/>
      <c r="P761" s="79"/>
      <c r="Q761" s="79"/>
      <c r="R761" s="79"/>
      <c r="S761" s="79"/>
      <c r="T761" s="79"/>
    </row>
    <row r="762" spans="1:20" ht="12.75" customHeight="1" x14ac:dyDescent="0.25">
      <c r="A762" s="79"/>
      <c r="B762" s="79"/>
      <c r="C762" s="79"/>
      <c r="D762" s="79"/>
      <c r="E762" s="79"/>
      <c r="F762" s="79"/>
      <c r="G762" s="79"/>
      <c r="H762" s="444"/>
      <c r="I762" s="444"/>
      <c r="J762" s="444"/>
      <c r="K762" s="444"/>
      <c r="L762" s="79"/>
      <c r="M762" s="79"/>
      <c r="N762" s="79"/>
      <c r="O762" s="79"/>
      <c r="P762" s="79"/>
      <c r="Q762" s="79"/>
      <c r="R762" s="79"/>
      <c r="S762" s="79"/>
      <c r="T762" s="79"/>
    </row>
    <row r="763" spans="1:20" ht="12.75" customHeight="1" x14ac:dyDescent="0.25">
      <c r="A763" s="79"/>
      <c r="B763" s="79"/>
      <c r="C763" s="79"/>
      <c r="D763" s="79"/>
      <c r="E763" s="79"/>
      <c r="F763" s="79"/>
      <c r="G763" s="79"/>
      <c r="H763" s="444"/>
      <c r="I763" s="444"/>
      <c r="J763" s="444"/>
      <c r="K763" s="444"/>
      <c r="L763" s="79"/>
      <c r="M763" s="79"/>
      <c r="N763" s="79"/>
      <c r="O763" s="79"/>
      <c r="P763" s="79"/>
      <c r="Q763" s="79"/>
      <c r="R763" s="79"/>
      <c r="S763" s="79"/>
      <c r="T763" s="79"/>
    </row>
    <row r="764" spans="1:20" ht="12.75" customHeight="1" x14ac:dyDescent="0.25">
      <c r="A764" s="79"/>
      <c r="B764" s="79"/>
      <c r="C764" s="79"/>
      <c r="D764" s="79"/>
      <c r="E764" s="79"/>
      <c r="F764" s="79"/>
      <c r="G764" s="79"/>
      <c r="H764" s="444"/>
      <c r="I764" s="444"/>
      <c r="J764" s="444"/>
      <c r="K764" s="444"/>
      <c r="L764" s="79"/>
      <c r="M764" s="79"/>
      <c r="N764" s="79"/>
      <c r="O764" s="79"/>
      <c r="P764" s="79"/>
      <c r="Q764" s="79"/>
      <c r="R764" s="79"/>
      <c r="S764" s="79"/>
      <c r="T764" s="79"/>
    </row>
    <row r="765" spans="1:20" ht="12.75" customHeight="1" x14ac:dyDescent="0.25">
      <c r="A765" s="79"/>
      <c r="B765" s="79"/>
      <c r="C765" s="79"/>
      <c r="D765" s="79"/>
      <c r="E765" s="79"/>
      <c r="F765" s="79"/>
      <c r="G765" s="79"/>
      <c r="H765" s="444"/>
      <c r="I765" s="444"/>
      <c r="J765" s="444"/>
      <c r="K765" s="444"/>
      <c r="L765" s="79"/>
      <c r="M765" s="79"/>
      <c r="N765" s="79"/>
      <c r="O765" s="79"/>
      <c r="P765" s="79"/>
      <c r="Q765" s="79"/>
      <c r="R765" s="79"/>
      <c r="S765" s="79"/>
      <c r="T765" s="79"/>
    </row>
    <row r="766" spans="1:20" ht="12.75" customHeight="1" x14ac:dyDescent="0.25">
      <c r="A766" s="79"/>
      <c r="B766" s="79"/>
      <c r="C766" s="79"/>
      <c r="D766" s="79"/>
      <c r="E766" s="79"/>
      <c r="F766" s="79"/>
      <c r="G766" s="79"/>
      <c r="H766" s="444"/>
      <c r="I766" s="444"/>
      <c r="J766" s="444"/>
      <c r="K766" s="444"/>
      <c r="L766" s="79"/>
      <c r="M766" s="79"/>
      <c r="N766" s="79"/>
      <c r="O766" s="79"/>
      <c r="P766" s="79"/>
      <c r="Q766" s="79"/>
      <c r="R766" s="79"/>
      <c r="S766" s="79"/>
      <c r="T766" s="79"/>
    </row>
    <row r="767" spans="1:20" ht="12.75" customHeight="1" x14ac:dyDescent="0.25">
      <c r="A767" s="79"/>
      <c r="B767" s="79"/>
      <c r="C767" s="79"/>
      <c r="D767" s="79"/>
      <c r="E767" s="79"/>
      <c r="F767" s="79"/>
      <c r="G767" s="79"/>
      <c r="H767" s="444"/>
      <c r="I767" s="444"/>
      <c r="J767" s="444"/>
      <c r="K767" s="444"/>
      <c r="L767" s="79"/>
      <c r="M767" s="79"/>
      <c r="N767" s="79"/>
      <c r="O767" s="79"/>
      <c r="P767" s="79"/>
      <c r="Q767" s="79"/>
      <c r="R767" s="79"/>
      <c r="S767" s="79"/>
      <c r="T767" s="79"/>
    </row>
    <row r="768" spans="1:20" ht="12.75" customHeight="1" x14ac:dyDescent="0.25">
      <c r="A768" s="79"/>
      <c r="B768" s="79"/>
      <c r="C768" s="79"/>
      <c r="D768" s="79"/>
      <c r="E768" s="79"/>
      <c r="F768" s="79"/>
      <c r="G768" s="79"/>
      <c r="H768" s="444"/>
      <c r="I768" s="444"/>
      <c r="J768" s="444"/>
      <c r="K768" s="444"/>
      <c r="L768" s="79"/>
      <c r="M768" s="79"/>
      <c r="N768" s="79"/>
      <c r="O768" s="79"/>
      <c r="P768" s="79"/>
      <c r="Q768" s="79"/>
      <c r="R768" s="79"/>
      <c r="S768" s="79"/>
      <c r="T768" s="79"/>
    </row>
    <row r="769" spans="1:20" ht="12.75" customHeight="1" x14ac:dyDescent="0.25">
      <c r="A769" s="79"/>
      <c r="B769" s="79"/>
      <c r="C769" s="79"/>
      <c r="D769" s="79"/>
      <c r="E769" s="79"/>
      <c r="F769" s="79"/>
      <c r="G769" s="79"/>
      <c r="H769" s="444"/>
      <c r="I769" s="444"/>
      <c r="J769" s="444"/>
      <c r="K769" s="444"/>
      <c r="L769" s="79"/>
      <c r="M769" s="79"/>
      <c r="N769" s="79"/>
      <c r="O769" s="79"/>
      <c r="P769" s="79"/>
      <c r="Q769" s="79"/>
      <c r="R769" s="79"/>
      <c r="S769" s="79"/>
      <c r="T769" s="79"/>
    </row>
    <row r="770" spans="1:20" ht="12.75" customHeight="1" x14ac:dyDescent="0.25">
      <c r="A770" s="79"/>
      <c r="B770" s="79"/>
      <c r="C770" s="79"/>
      <c r="D770" s="79"/>
      <c r="E770" s="79"/>
      <c r="F770" s="79"/>
      <c r="G770" s="79"/>
      <c r="H770" s="444"/>
      <c r="I770" s="444"/>
      <c r="J770" s="444"/>
      <c r="K770" s="444"/>
      <c r="L770" s="79"/>
      <c r="M770" s="79"/>
      <c r="N770" s="79"/>
      <c r="O770" s="79"/>
      <c r="P770" s="79"/>
      <c r="Q770" s="79"/>
      <c r="R770" s="79"/>
      <c r="S770" s="79"/>
      <c r="T770" s="79"/>
    </row>
    <row r="771" spans="1:20" ht="12.75" customHeight="1" x14ac:dyDescent="0.25">
      <c r="A771" s="79"/>
      <c r="B771" s="79"/>
      <c r="C771" s="79"/>
      <c r="D771" s="79"/>
      <c r="E771" s="79"/>
      <c r="F771" s="79"/>
      <c r="G771" s="79"/>
      <c r="H771" s="444"/>
      <c r="I771" s="444"/>
      <c r="J771" s="444"/>
      <c r="K771" s="444"/>
      <c r="L771" s="79"/>
      <c r="M771" s="79"/>
      <c r="N771" s="79"/>
      <c r="O771" s="79"/>
      <c r="P771" s="79"/>
      <c r="Q771" s="79"/>
      <c r="R771" s="79"/>
      <c r="S771" s="79"/>
      <c r="T771" s="79"/>
    </row>
    <row r="772" spans="1:20" ht="12.75" customHeight="1" x14ac:dyDescent="0.25">
      <c r="A772" s="79"/>
      <c r="B772" s="79"/>
      <c r="C772" s="79"/>
      <c r="D772" s="79"/>
      <c r="E772" s="79"/>
      <c r="F772" s="79"/>
      <c r="G772" s="79"/>
      <c r="H772" s="444"/>
      <c r="I772" s="444"/>
      <c r="J772" s="444"/>
      <c r="K772" s="444"/>
      <c r="L772" s="79"/>
      <c r="M772" s="79"/>
      <c r="N772" s="79"/>
      <c r="O772" s="79"/>
      <c r="P772" s="79"/>
      <c r="Q772" s="79"/>
      <c r="R772" s="79"/>
      <c r="S772" s="79"/>
      <c r="T772" s="79"/>
    </row>
    <row r="773" spans="1:20" ht="12.75" customHeight="1" x14ac:dyDescent="0.25">
      <c r="A773" s="79"/>
      <c r="B773" s="79"/>
      <c r="C773" s="79"/>
      <c r="D773" s="79"/>
      <c r="E773" s="79"/>
      <c r="F773" s="79"/>
      <c r="G773" s="79"/>
      <c r="H773" s="444"/>
      <c r="I773" s="444"/>
      <c r="J773" s="444"/>
      <c r="K773" s="444"/>
      <c r="L773" s="79"/>
      <c r="M773" s="79"/>
      <c r="N773" s="79"/>
      <c r="O773" s="79"/>
      <c r="P773" s="79"/>
      <c r="Q773" s="79"/>
      <c r="R773" s="79"/>
      <c r="S773" s="79"/>
      <c r="T773" s="79"/>
    </row>
    <row r="774" spans="1:20" ht="12.75" customHeight="1" x14ac:dyDescent="0.25">
      <c r="A774" s="79"/>
      <c r="B774" s="79"/>
      <c r="C774" s="79"/>
      <c r="D774" s="79"/>
      <c r="E774" s="79"/>
      <c r="F774" s="79"/>
      <c r="G774" s="79"/>
      <c r="H774" s="444"/>
      <c r="I774" s="444"/>
      <c r="J774" s="444"/>
      <c r="K774" s="444"/>
      <c r="L774" s="79"/>
      <c r="M774" s="79"/>
      <c r="N774" s="79"/>
      <c r="O774" s="79"/>
      <c r="P774" s="79"/>
      <c r="Q774" s="79"/>
      <c r="R774" s="79"/>
      <c r="S774" s="79"/>
      <c r="T774" s="79"/>
    </row>
    <row r="775" spans="1:20" ht="12.75" customHeight="1" x14ac:dyDescent="0.25">
      <c r="A775" s="79"/>
      <c r="B775" s="79"/>
      <c r="C775" s="79"/>
      <c r="D775" s="79"/>
      <c r="E775" s="79"/>
      <c r="F775" s="79"/>
      <c r="G775" s="79"/>
      <c r="H775" s="444"/>
      <c r="I775" s="444"/>
      <c r="J775" s="444"/>
      <c r="K775" s="444"/>
      <c r="L775" s="79"/>
      <c r="M775" s="79"/>
      <c r="N775" s="79"/>
      <c r="O775" s="79"/>
      <c r="P775" s="79"/>
      <c r="Q775" s="79"/>
      <c r="R775" s="79"/>
      <c r="S775" s="79"/>
      <c r="T775" s="79"/>
    </row>
    <row r="776" spans="1:20" ht="12.75" customHeight="1" x14ac:dyDescent="0.25">
      <c r="A776" s="79"/>
      <c r="B776" s="79"/>
      <c r="C776" s="79"/>
      <c r="D776" s="79"/>
      <c r="E776" s="79"/>
      <c r="F776" s="79"/>
      <c r="G776" s="79"/>
      <c r="H776" s="444"/>
      <c r="I776" s="444"/>
      <c r="J776" s="444"/>
      <c r="K776" s="444"/>
      <c r="L776" s="79"/>
      <c r="M776" s="79"/>
      <c r="N776" s="79"/>
      <c r="O776" s="79"/>
      <c r="P776" s="79"/>
      <c r="Q776" s="79"/>
      <c r="R776" s="79"/>
      <c r="S776" s="79"/>
      <c r="T776" s="79"/>
    </row>
    <row r="777" spans="1:20" ht="12.75" customHeight="1" x14ac:dyDescent="0.25">
      <c r="A777" s="79"/>
      <c r="B777" s="79"/>
      <c r="C777" s="79"/>
      <c r="D777" s="79"/>
      <c r="E777" s="79"/>
      <c r="F777" s="79"/>
      <c r="G777" s="79"/>
      <c r="H777" s="444"/>
      <c r="I777" s="444"/>
      <c r="J777" s="444"/>
      <c r="K777" s="444"/>
      <c r="L777" s="79"/>
      <c r="M777" s="79"/>
      <c r="N777" s="79"/>
      <c r="O777" s="79"/>
      <c r="P777" s="79"/>
      <c r="Q777" s="79"/>
      <c r="R777" s="79"/>
      <c r="S777" s="79"/>
      <c r="T777" s="79"/>
    </row>
    <row r="778" spans="1:20" ht="12.75" customHeight="1" x14ac:dyDescent="0.25">
      <c r="A778" s="79"/>
      <c r="B778" s="79"/>
      <c r="C778" s="79"/>
      <c r="D778" s="79"/>
      <c r="E778" s="79"/>
      <c r="F778" s="79"/>
      <c r="G778" s="79"/>
      <c r="H778" s="444"/>
      <c r="I778" s="444"/>
      <c r="J778" s="444"/>
      <c r="K778" s="444"/>
      <c r="L778" s="79"/>
      <c r="M778" s="79"/>
      <c r="N778" s="79"/>
      <c r="O778" s="79"/>
      <c r="P778" s="79"/>
      <c r="Q778" s="79"/>
      <c r="R778" s="79"/>
      <c r="S778" s="79"/>
      <c r="T778" s="79"/>
    </row>
    <row r="779" spans="1:20" ht="12.75" customHeight="1" x14ac:dyDescent="0.25">
      <c r="A779" s="79"/>
      <c r="B779" s="79"/>
      <c r="C779" s="79"/>
      <c r="D779" s="79"/>
      <c r="E779" s="79"/>
      <c r="F779" s="79"/>
      <c r="G779" s="79"/>
      <c r="H779" s="444"/>
      <c r="I779" s="444"/>
      <c r="J779" s="444"/>
      <c r="K779" s="444"/>
      <c r="L779" s="79"/>
      <c r="M779" s="79"/>
      <c r="N779" s="79"/>
      <c r="O779" s="79"/>
      <c r="P779" s="79"/>
      <c r="Q779" s="79"/>
      <c r="R779" s="79"/>
      <c r="S779" s="79"/>
      <c r="T779" s="79"/>
    </row>
    <row r="780" spans="1:20" ht="12.75" customHeight="1" x14ac:dyDescent="0.25">
      <c r="A780" s="79"/>
      <c r="B780" s="79"/>
      <c r="C780" s="79"/>
      <c r="D780" s="79"/>
      <c r="E780" s="79"/>
      <c r="F780" s="79"/>
      <c r="G780" s="79"/>
      <c r="H780" s="444"/>
      <c r="I780" s="444"/>
      <c r="J780" s="444"/>
      <c r="K780" s="444"/>
      <c r="L780" s="79"/>
      <c r="M780" s="79"/>
      <c r="N780" s="79"/>
      <c r="O780" s="79"/>
      <c r="P780" s="79"/>
      <c r="Q780" s="79"/>
      <c r="R780" s="79"/>
      <c r="S780" s="79"/>
      <c r="T780" s="79"/>
    </row>
    <row r="781" spans="1:20" ht="12.75" customHeight="1" x14ac:dyDescent="0.25">
      <c r="A781" s="79"/>
      <c r="B781" s="79"/>
      <c r="C781" s="79"/>
      <c r="D781" s="79"/>
      <c r="E781" s="79"/>
      <c r="F781" s="79"/>
      <c r="G781" s="79"/>
      <c r="H781" s="444"/>
      <c r="I781" s="444"/>
      <c r="J781" s="444"/>
      <c r="K781" s="444"/>
      <c r="L781" s="79"/>
      <c r="M781" s="79"/>
      <c r="N781" s="79"/>
      <c r="O781" s="79"/>
      <c r="P781" s="79"/>
      <c r="Q781" s="79"/>
      <c r="R781" s="79"/>
      <c r="S781" s="79"/>
      <c r="T781" s="79"/>
    </row>
    <row r="782" spans="1:20" ht="12.75" customHeight="1" x14ac:dyDescent="0.25">
      <c r="A782" s="79"/>
      <c r="B782" s="79"/>
      <c r="C782" s="79"/>
      <c r="D782" s="79"/>
      <c r="E782" s="79"/>
      <c r="F782" s="79"/>
      <c r="G782" s="79"/>
      <c r="H782" s="444"/>
      <c r="I782" s="444"/>
      <c r="J782" s="444"/>
      <c r="K782" s="444"/>
      <c r="L782" s="79"/>
      <c r="M782" s="79"/>
      <c r="N782" s="79"/>
      <c r="O782" s="79"/>
      <c r="P782" s="79"/>
      <c r="Q782" s="79"/>
      <c r="R782" s="79"/>
      <c r="S782" s="79"/>
      <c r="T782" s="79"/>
    </row>
    <row r="783" spans="1:20" ht="12.75" customHeight="1" x14ac:dyDescent="0.25">
      <c r="A783" s="79"/>
      <c r="B783" s="79"/>
      <c r="C783" s="79"/>
      <c r="D783" s="79"/>
      <c r="E783" s="79"/>
      <c r="F783" s="79"/>
      <c r="G783" s="79"/>
      <c r="H783" s="444"/>
      <c r="I783" s="444"/>
      <c r="J783" s="444"/>
      <c r="K783" s="444"/>
      <c r="L783" s="79"/>
      <c r="M783" s="79"/>
      <c r="N783" s="79"/>
      <c r="O783" s="79"/>
      <c r="P783" s="79"/>
      <c r="Q783" s="79"/>
      <c r="R783" s="79"/>
      <c r="S783" s="79"/>
      <c r="T783" s="79"/>
    </row>
    <row r="784" spans="1:20" ht="12.75" customHeight="1" x14ac:dyDescent="0.25">
      <c r="A784" s="79"/>
      <c r="B784" s="79"/>
      <c r="C784" s="79"/>
      <c r="D784" s="79"/>
      <c r="E784" s="79"/>
      <c r="F784" s="79"/>
      <c r="G784" s="79"/>
      <c r="H784" s="444"/>
      <c r="I784" s="444"/>
      <c r="J784" s="444"/>
      <c r="K784" s="444"/>
      <c r="L784" s="79"/>
      <c r="M784" s="79"/>
      <c r="N784" s="79"/>
      <c r="O784" s="79"/>
      <c r="P784" s="79"/>
      <c r="Q784" s="79"/>
      <c r="R784" s="79"/>
      <c r="S784" s="79"/>
      <c r="T784" s="79"/>
    </row>
    <row r="785" spans="1:20" ht="12.75" customHeight="1" x14ac:dyDescent="0.25">
      <c r="A785" s="79"/>
      <c r="B785" s="79"/>
      <c r="C785" s="79"/>
      <c r="D785" s="79"/>
      <c r="E785" s="79"/>
      <c r="F785" s="79"/>
      <c r="G785" s="79"/>
      <c r="H785" s="444"/>
      <c r="I785" s="444"/>
      <c r="J785" s="444"/>
      <c r="K785" s="444"/>
      <c r="L785" s="79"/>
      <c r="M785" s="79"/>
      <c r="N785" s="79"/>
      <c r="O785" s="79"/>
      <c r="P785" s="79"/>
      <c r="Q785" s="79"/>
      <c r="R785" s="79"/>
      <c r="S785" s="79"/>
      <c r="T785" s="79"/>
    </row>
    <row r="786" spans="1:20" ht="12.75" customHeight="1" x14ac:dyDescent="0.25">
      <c r="A786" s="79"/>
      <c r="B786" s="79"/>
      <c r="C786" s="79"/>
      <c r="D786" s="79"/>
      <c r="E786" s="79"/>
      <c r="F786" s="79"/>
      <c r="G786" s="79"/>
      <c r="H786" s="444"/>
      <c r="I786" s="444"/>
      <c r="J786" s="444"/>
      <c r="K786" s="444"/>
      <c r="L786" s="79"/>
      <c r="M786" s="79"/>
      <c r="N786" s="79"/>
      <c r="O786" s="79"/>
      <c r="P786" s="79"/>
      <c r="Q786" s="79"/>
      <c r="R786" s="79"/>
      <c r="S786" s="79"/>
      <c r="T786" s="79"/>
    </row>
    <row r="787" spans="1:20" ht="12.75" customHeight="1" x14ac:dyDescent="0.25">
      <c r="A787" s="79"/>
      <c r="B787" s="79"/>
      <c r="C787" s="79"/>
      <c r="D787" s="79"/>
      <c r="E787" s="79"/>
      <c r="F787" s="79"/>
      <c r="G787" s="79"/>
      <c r="H787" s="444"/>
      <c r="I787" s="444"/>
      <c r="J787" s="444"/>
      <c r="K787" s="444"/>
      <c r="L787" s="79"/>
      <c r="M787" s="79"/>
      <c r="N787" s="79"/>
      <c r="O787" s="79"/>
      <c r="P787" s="79"/>
      <c r="Q787" s="79"/>
      <c r="R787" s="79"/>
      <c r="S787" s="79"/>
      <c r="T787" s="79"/>
    </row>
    <row r="788" spans="1:20" ht="12.75" customHeight="1" x14ac:dyDescent="0.25">
      <c r="A788" s="79"/>
      <c r="B788" s="79"/>
      <c r="C788" s="79"/>
      <c r="D788" s="79"/>
      <c r="E788" s="79"/>
      <c r="F788" s="79"/>
      <c r="G788" s="79"/>
      <c r="H788" s="444"/>
      <c r="I788" s="444"/>
      <c r="J788" s="444"/>
      <c r="K788" s="444"/>
      <c r="L788" s="79"/>
      <c r="M788" s="79"/>
      <c r="N788" s="79"/>
      <c r="O788" s="79"/>
      <c r="P788" s="79"/>
      <c r="Q788" s="79"/>
      <c r="R788" s="79"/>
      <c r="S788" s="79"/>
      <c r="T788" s="79"/>
    </row>
    <row r="789" spans="1:20" ht="12.75" customHeight="1" x14ac:dyDescent="0.25">
      <c r="A789" s="79"/>
      <c r="B789" s="79"/>
      <c r="C789" s="79"/>
      <c r="D789" s="79"/>
      <c r="E789" s="79"/>
      <c r="F789" s="79"/>
      <c r="G789" s="79"/>
      <c r="H789" s="444"/>
      <c r="I789" s="444"/>
      <c r="J789" s="444"/>
      <c r="K789" s="444"/>
      <c r="L789" s="79"/>
      <c r="M789" s="79"/>
      <c r="N789" s="79"/>
      <c r="O789" s="79"/>
      <c r="P789" s="79"/>
      <c r="Q789" s="79"/>
      <c r="R789" s="79"/>
      <c r="S789" s="79"/>
      <c r="T789" s="79"/>
    </row>
    <row r="790" spans="1:20" ht="12.75" customHeight="1" x14ac:dyDescent="0.25">
      <c r="A790" s="79"/>
      <c r="B790" s="79"/>
      <c r="C790" s="79"/>
      <c r="D790" s="79"/>
      <c r="E790" s="79"/>
      <c r="F790" s="79"/>
      <c r="G790" s="79"/>
      <c r="H790" s="444"/>
      <c r="I790" s="444"/>
      <c r="J790" s="444"/>
      <c r="K790" s="444"/>
      <c r="L790" s="79"/>
      <c r="M790" s="79"/>
      <c r="N790" s="79"/>
      <c r="O790" s="79"/>
      <c r="P790" s="79"/>
      <c r="Q790" s="79"/>
      <c r="R790" s="79"/>
      <c r="S790" s="79"/>
      <c r="T790" s="79"/>
    </row>
    <row r="791" spans="1:20" ht="12.75" customHeight="1" x14ac:dyDescent="0.25">
      <c r="A791" s="79"/>
      <c r="B791" s="79"/>
      <c r="C791" s="79"/>
      <c r="D791" s="79"/>
      <c r="E791" s="79"/>
      <c r="F791" s="79"/>
      <c r="G791" s="79"/>
      <c r="H791" s="444"/>
      <c r="I791" s="444"/>
      <c r="J791" s="444"/>
      <c r="K791" s="444"/>
      <c r="L791" s="79"/>
      <c r="M791" s="79"/>
      <c r="N791" s="79"/>
      <c r="O791" s="79"/>
      <c r="P791" s="79"/>
      <c r="Q791" s="79"/>
      <c r="R791" s="79"/>
      <c r="S791" s="79"/>
      <c r="T791" s="79"/>
    </row>
    <row r="792" spans="1:20" ht="12.75" customHeight="1" x14ac:dyDescent="0.25">
      <c r="A792" s="79"/>
      <c r="B792" s="79"/>
      <c r="C792" s="79"/>
      <c r="D792" s="79"/>
      <c r="E792" s="79"/>
      <c r="F792" s="79"/>
      <c r="G792" s="79"/>
      <c r="H792" s="444"/>
      <c r="I792" s="444"/>
      <c r="J792" s="444"/>
      <c r="K792" s="444"/>
      <c r="L792" s="79"/>
      <c r="M792" s="79"/>
      <c r="N792" s="79"/>
      <c r="O792" s="79"/>
      <c r="P792" s="79"/>
      <c r="Q792" s="79"/>
      <c r="R792" s="79"/>
      <c r="S792" s="79"/>
      <c r="T792" s="79"/>
    </row>
    <row r="793" spans="1:20" ht="12.75" customHeight="1" x14ac:dyDescent="0.25">
      <c r="A793" s="79"/>
      <c r="B793" s="79"/>
      <c r="C793" s="79"/>
      <c r="D793" s="79"/>
      <c r="E793" s="79"/>
      <c r="F793" s="79"/>
      <c r="G793" s="79"/>
      <c r="H793" s="444"/>
      <c r="I793" s="444"/>
      <c r="J793" s="444"/>
      <c r="K793" s="444"/>
      <c r="L793" s="79"/>
      <c r="M793" s="79"/>
      <c r="N793" s="79"/>
      <c r="O793" s="79"/>
      <c r="P793" s="79"/>
      <c r="Q793" s="79"/>
      <c r="R793" s="79"/>
      <c r="S793" s="79"/>
      <c r="T793" s="79"/>
    </row>
    <row r="794" spans="1:20" ht="12.75" customHeight="1" x14ac:dyDescent="0.25">
      <c r="A794" s="79"/>
      <c r="B794" s="79"/>
      <c r="C794" s="79"/>
      <c r="D794" s="79"/>
      <c r="E794" s="79"/>
      <c r="F794" s="79"/>
      <c r="G794" s="79"/>
      <c r="H794" s="444"/>
      <c r="I794" s="444"/>
      <c r="J794" s="444"/>
      <c r="K794" s="444"/>
      <c r="L794" s="79"/>
      <c r="M794" s="79"/>
      <c r="N794" s="79"/>
      <c r="O794" s="79"/>
      <c r="P794" s="79"/>
      <c r="Q794" s="79"/>
      <c r="R794" s="79"/>
      <c r="S794" s="79"/>
      <c r="T794" s="79"/>
    </row>
    <row r="795" spans="1:20" ht="12.75" customHeight="1" x14ac:dyDescent="0.25">
      <c r="A795" s="79"/>
      <c r="B795" s="79"/>
      <c r="C795" s="79"/>
      <c r="D795" s="79"/>
      <c r="E795" s="79"/>
      <c r="F795" s="79"/>
      <c r="G795" s="79"/>
      <c r="H795" s="444"/>
      <c r="I795" s="444"/>
      <c r="J795" s="444"/>
      <c r="K795" s="444"/>
      <c r="L795" s="79"/>
      <c r="M795" s="79"/>
      <c r="N795" s="79"/>
      <c r="O795" s="79"/>
      <c r="P795" s="79"/>
      <c r="Q795" s="79"/>
      <c r="R795" s="79"/>
      <c r="S795" s="79"/>
      <c r="T795" s="79"/>
    </row>
    <row r="796" spans="1:20" ht="12.75" customHeight="1" x14ac:dyDescent="0.25">
      <c r="A796" s="79"/>
      <c r="B796" s="79"/>
      <c r="C796" s="79"/>
      <c r="D796" s="79"/>
      <c r="E796" s="79"/>
      <c r="F796" s="79"/>
      <c r="G796" s="79"/>
      <c r="H796" s="444"/>
      <c r="I796" s="444"/>
      <c r="J796" s="444"/>
      <c r="K796" s="444"/>
      <c r="L796" s="79"/>
      <c r="M796" s="79"/>
      <c r="N796" s="79"/>
      <c r="O796" s="79"/>
      <c r="P796" s="79"/>
      <c r="Q796" s="79"/>
      <c r="R796" s="79"/>
      <c r="S796" s="79"/>
      <c r="T796" s="79"/>
    </row>
    <row r="797" spans="1:20" ht="12.75" customHeight="1" x14ac:dyDescent="0.25">
      <c r="A797" s="79"/>
      <c r="B797" s="79"/>
      <c r="C797" s="79"/>
      <c r="D797" s="79"/>
      <c r="E797" s="79"/>
      <c r="F797" s="79"/>
      <c r="G797" s="79"/>
      <c r="H797" s="444"/>
      <c r="I797" s="444"/>
      <c r="J797" s="444"/>
      <c r="K797" s="444"/>
      <c r="L797" s="79"/>
      <c r="M797" s="79"/>
      <c r="N797" s="79"/>
      <c r="O797" s="79"/>
      <c r="P797" s="79"/>
      <c r="Q797" s="79"/>
      <c r="R797" s="79"/>
      <c r="S797" s="79"/>
      <c r="T797" s="79"/>
    </row>
    <row r="798" spans="1:20" ht="12.75" customHeight="1" x14ac:dyDescent="0.25">
      <c r="A798" s="79"/>
      <c r="B798" s="79"/>
      <c r="C798" s="79"/>
      <c r="D798" s="79"/>
      <c r="E798" s="79"/>
      <c r="F798" s="79"/>
      <c r="G798" s="79"/>
      <c r="H798" s="444"/>
      <c r="I798" s="444"/>
      <c r="J798" s="444"/>
      <c r="K798" s="444"/>
      <c r="L798" s="79"/>
      <c r="M798" s="79"/>
      <c r="N798" s="79"/>
      <c r="O798" s="79"/>
      <c r="P798" s="79"/>
      <c r="Q798" s="79"/>
      <c r="R798" s="79"/>
      <c r="S798" s="79"/>
      <c r="T798" s="79"/>
    </row>
    <row r="799" spans="1:20" ht="12.75" customHeight="1" x14ac:dyDescent="0.25">
      <c r="A799" s="79"/>
      <c r="B799" s="79"/>
      <c r="C799" s="79"/>
      <c r="D799" s="79"/>
      <c r="E799" s="79"/>
      <c r="F799" s="79"/>
      <c r="G799" s="79"/>
      <c r="H799" s="444"/>
      <c r="I799" s="444"/>
      <c r="J799" s="444"/>
      <c r="K799" s="444"/>
      <c r="L799" s="79"/>
      <c r="M799" s="79"/>
      <c r="N799" s="79"/>
      <c r="O799" s="79"/>
      <c r="P799" s="79"/>
      <c r="Q799" s="79"/>
      <c r="R799" s="79"/>
      <c r="S799" s="79"/>
      <c r="T799" s="79"/>
    </row>
    <row r="800" spans="1:20" ht="12.75" customHeight="1" x14ac:dyDescent="0.25">
      <c r="A800" s="79"/>
      <c r="B800" s="79"/>
      <c r="C800" s="79"/>
      <c r="D800" s="79"/>
      <c r="E800" s="79"/>
      <c r="F800" s="79"/>
      <c r="G800" s="79"/>
      <c r="H800" s="444"/>
      <c r="I800" s="444"/>
      <c r="J800" s="444"/>
      <c r="K800" s="444"/>
      <c r="L800" s="79"/>
      <c r="M800" s="79"/>
      <c r="N800" s="79"/>
      <c r="O800" s="79"/>
      <c r="P800" s="79"/>
      <c r="Q800" s="79"/>
      <c r="R800" s="79"/>
      <c r="S800" s="79"/>
      <c r="T800" s="79"/>
    </row>
    <row r="801" spans="1:20" ht="12.75" customHeight="1" x14ac:dyDescent="0.25">
      <c r="A801" s="79"/>
      <c r="B801" s="79"/>
      <c r="C801" s="79"/>
      <c r="D801" s="79"/>
      <c r="E801" s="79"/>
      <c r="F801" s="79"/>
      <c r="G801" s="79"/>
      <c r="H801" s="444"/>
      <c r="I801" s="444"/>
      <c r="J801" s="444"/>
      <c r="K801" s="444"/>
      <c r="L801" s="79"/>
      <c r="M801" s="79"/>
      <c r="N801" s="79"/>
      <c r="O801" s="79"/>
      <c r="P801" s="79"/>
      <c r="Q801" s="79"/>
      <c r="R801" s="79"/>
      <c r="S801" s="79"/>
      <c r="T801" s="79"/>
    </row>
    <row r="802" spans="1:20" ht="12.75" customHeight="1" x14ac:dyDescent="0.25">
      <c r="A802" s="79"/>
      <c r="B802" s="79"/>
      <c r="C802" s="79"/>
      <c r="D802" s="79"/>
      <c r="E802" s="79"/>
      <c r="F802" s="79"/>
      <c r="G802" s="79"/>
      <c r="H802" s="444"/>
      <c r="I802" s="444"/>
      <c r="J802" s="444"/>
      <c r="K802" s="444"/>
      <c r="L802" s="79"/>
      <c r="M802" s="79"/>
      <c r="N802" s="79"/>
      <c r="O802" s="79"/>
      <c r="P802" s="79"/>
      <c r="Q802" s="79"/>
      <c r="R802" s="79"/>
      <c r="S802" s="79"/>
      <c r="T802" s="79"/>
    </row>
    <row r="803" spans="1:20" ht="12.75" customHeight="1" x14ac:dyDescent="0.25">
      <c r="A803" s="79"/>
      <c r="B803" s="79"/>
      <c r="C803" s="79"/>
      <c r="D803" s="79"/>
      <c r="E803" s="79"/>
      <c r="F803" s="79"/>
      <c r="G803" s="79"/>
      <c r="H803" s="444"/>
      <c r="I803" s="444"/>
      <c r="J803" s="444"/>
      <c r="K803" s="444"/>
      <c r="L803" s="79"/>
      <c r="M803" s="79"/>
      <c r="N803" s="79"/>
      <c r="O803" s="79"/>
      <c r="P803" s="79"/>
      <c r="Q803" s="79"/>
      <c r="R803" s="79"/>
      <c r="S803" s="79"/>
      <c r="T803" s="79"/>
    </row>
    <row r="804" spans="1:20" ht="12.75" customHeight="1" x14ac:dyDescent="0.25">
      <c r="A804" s="79"/>
      <c r="B804" s="79"/>
      <c r="C804" s="79"/>
      <c r="D804" s="79"/>
      <c r="E804" s="79"/>
      <c r="F804" s="79"/>
      <c r="G804" s="79"/>
      <c r="H804" s="444"/>
      <c r="I804" s="444"/>
      <c r="J804" s="444"/>
      <c r="K804" s="444"/>
      <c r="L804" s="79"/>
      <c r="M804" s="79"/>
      <c r="N804" s="79"/>
      <c r="O804" s="79"/>
      <c r="P804" s="79"/>
      <c r="Q804" s="79"/>
      <c r="R804" s="79"/>
      <c r="S804" s="79"/>
      <c r="T804" s="79"/>
    </row>
    <row r="805" spans="1:20" ht="12.75" customHeight="1" x14ac:dyDescent="0.25">
      <c r="A805" s="79"/>
      <c r="B805" s="79"/>
      <c r="C805" s="79"/>
      <c r="D805" s="79"/>
      <c r="E805" s="79"/>
      <c r="F805" s="79"/>
      <c r="G805" s="79"/>
      <c r="H805" s="444"/>
      <c r="I805" s="444"/>
      <c r="J805" s="444"/>
      <c r="K805" s="444"/>
      <c r="L805" s="79"/>
      <c r="M805" s="79"/>
      <c r="N805" s="79"/>
      <c r="O805" s="79"/>
      <c r="P805" s="79"/>
      <c r="Q805" s="79"/>
      <c r="R805" s="79"/>
      <c r="S805" s="79"/>
      <c r="T805" s="79"/>
    </row>
    <row r="806" spans="1:20" ht="12.75" customHeight="1" x14ac:dyDescent="0.25">
      <c r="A806" s="79"/>
      <c r="B806" s="79"/>
      <c r="C806" s="79"/>
      <c r="D806" s="79"/>
      <c r="E806" s="79"/>
      <c r="F806" s="79"/>
      <c r="G806" s="79"/>
      <c r="H806" s="444"/>
      <c r="I806" s="444"/>
      <c r="J806" s="444"/>
      <c r="K806" s="444"/>
      <c r="L806" s="79"/>
      <c r="M806" s="79"/>
      <c r="N806" s="79"/>
      <c r="O806" s="79"/>
      <c r="P806" s="79"/>
      <c r="Q806" s="79"/>
      <c r="R806" s="79"/>
      <c r="S806" s="79"/>
      <c r="T806" s="79"/>
    </row>
    <row r="807" spans="1:20" ht="12.75" customHeight="1" x14ac:dyDescent="0.25">
      <c r="A807" s="79"/>
      <c r="B807" s="79"/>
      <c r="C807" s="79"/>
      <c r="D807" s="79"/>
      <c r="E807" s="79"/>
      <c r="F807" s="79"/>
      <c r="G807" s="79"/>
      <c r="H807" s="444"/>
      <c r="I807" s="444"/>
      <c r="J807" s="444"/>
      <c r="K807" s="444"/>
      <c r="L807" s="79"/>
      <c r="M807" s="79"/>
      <c r="N807" s="79"/>
      <c r="O807" s="79"/>
      <c r="P807" s="79"/>
      <c r="Q807" s="79"/>
      <c r="R807" s="79"/>
      <c r="S807" s="79"/>
      <c r="T807" s="79"/>
    </row>
    <row r="808" spans="1:20" ht="12.75" customHeight="1" x14ac:dyDescent="0.25">
      <c r="A808" s="79"/>
      <c r="B808" s="79"/>
      <c r="C808" s="79"/>
      <c r="D808" s="79"/>
      <c r="E808" s="79"/>
      <c r="F808" s="79"/>
      <c r="G808" s="79"/>
      <c r="H808" s="444"/>
      <c r="I808" s="444"/>
      <c r="J808" s="444"/>
      <c r="K808" s="444"/>
      <c r="L808" s="79"/>
      <c r="M808" s="79"/>
      <c r="N808" s="79"/>
      <c r="O808" s="79"/>
      <c r="P808" s="79"/>
      <c r="Q808" s="79"/>
      <c r="R808" s="79"/>
      <c r="S808" s="79"/>
      <c r="T808" s="79"/>
    </row>
    <row r="809" spans="1:20" ht="12.75" customHeight="1" x14ac:dyDescent="0.25">
      <c r="A809" s="79"/>
      <c r="B809" s="79"/>
      <c r="C809" s="79"/>
      <c r="D809" s="79"/>
      <c r="E809" s="79"/>
      <c r="F809" s="79"/>
      <c r="G809" s="79"/>
      <c r="H809" s="444"/>
      <c r="I809" s="444"/>
      <c r="J809" s="444"/>
      <c r="K809" s="444"/>
      <c r="L809" s="79"/>
      <c r="M809" s="79"/>
      <c r="N809" s="79"/>
      <c r="O809" s="79"/>
      <c r="P809" s="79"/>
      <c r="Q809" s="79"/>
      <c r="R809" s="79"/>
      <c r="S809" s="79"/>
      <c r="T809" s="79"/>
    </row>
    <row r="810" spans="1:20" ht="12.75" customHeight="1" x14ac:dyDescent="0.25">
      <c r="A810" s="79"/>
      <c r="B810" s="79"/>
      <c r="C810" s="79"/>
      <c r="D810" s="79"/>
      <c r="E810" s="79"/>
      <c r="F810" s="79"/>
      <c r="G810" s="79"/>
      <c r="H810" s="444"/>
      <c r="I810" s="444"/>
      <c r="J810" s="444"/>
      <c r="K810" s="444"/>
      <c r="L810" s="79"/>
      <c r="M810" s="79"/>
      <c r="N810" s="79"/>
      <c r="O810" s="79"/>
      <c r="P810" s="79"/>
      <c r="Q810" s="79"/>
      <c r="R810" s="79"/>
      <c r="S810" s="79"/>
      <c r="T810" s="79"/>
    </row>
    <row r="811" spans="1:20" ht="12.75" customHeight="1" x14ac:dyDescent="0.25">
      <c r="A811" s="79"/>
      <c r="B811" s="79"/>
      <c r="C811" s="79"/>
      <c r="D811" s="79"/>
      <c r="E811" s="79"/>
      <c r="F811" s="79"/>
      <c r="G811" s="79"/>
      <c r="H811" s="444"/>
      <c r="I811" s="444"/>
      <c r="J811" s="444"/>
      <c r="K811" s="444"/>
      <c r="L811" s="79"/>
      <c r="M811" s="79"/>
      <c r="N811" s="79"/>
      <c r="O811" s="79"/>
      <c r="P811" s="79"/>
      <c r="Q811" s="79"/>
      <c r="R811" s="79"/>
      <c r="S811" s="79"/>
      <c r="T811" s="79"/>
    </row>
    <row r="812" spans="1:20" ht="12.75" customHeight="1" x14ac:dyDescent="0.25">
      <c r="A812" s="79"/>
      <c r="B812" s="79"/>
      <c r="C812" s="79"/>
      <c r="D812" s="79"/>
      <c r="E812" s="79"/>
      <c r="F812" s="79"/>
      <c r="G812" s="79"/>
      <c r="H812" s="444"/>
      <c r="I812" s="444"/>
      <c r="J812" s="444"/>
      <c r="K812" s="444"/>
      <c r="L812" s="79"/>
      <c r="M812" s="79"/>
      <c r="N812" s="79"/>
      <c r="O812" s="79"/>
      <c r="P812" s="79"/>
      <c r="Q812" s="79"/>
      <c r="R812" s="79"/>
      <c r="S812" s="79"/>
      <c r="T812" s="79"/>
    </row>
    <row r="813" spans="1:20" ht="12.75" customHeight="1" x14ac:dyDescent="0.25">
      <c r="A813" s="79"/>
      <c r="B813" s="79"/>
      <c r="C813" s="79"/>
      <c r="D813" s="79"/>
      <c r="E813" s="79"/>
      <c r="F813" s="79"/>
      <c r="G813" s="79"/>
      <c r="H813" s="444"/>
      <c r="I813" s="444"/>
      <c r="J813" s="444"/>
      <c r="K813" s="444"/>
      <c r="L813" s="79"/>
      <c r="M813" s="79"/>
      <c r="N813" s="79"/>
      <c r="O813" s="79"/>
      <c r="P813" s="79"/>
      <c r="Q813" s="79"/>
      <c r="R813" s="79"/>
      <c r="S813" s="79"/>
      <c r="T813" s="79"/>
    </row>
    <row r="814" spans="1:20" ht="12.75" customHeight="1" x14ac:dyDescent="0.25">
      <c r="A814" s="79"/>
      <c r="B814" s="79"/>
      <c r="C814" s="79"/>
      <c r="D814" s="79"/>
      <c r="E814" s="79"/>
      <c r="F814" s="79"/>
      <c r="G814" s="79"/>
      <c r="H814" s="444"/>
      <c r="I814" s="444"/>
      <c r="J814" s="444"/>
      <c r="K814" s="444"/>
      <c r="L814" s="79"/>
      <c r="M814" s="79"/>
      <c r="N814" s="79"/>
      <c r="O814" s="79"/>
      <c r="P814" s="79"/>
      <c r="Q814" s="79"/>
      <c r="R814" s="79"/>
      <c r="S814" s="79"/>
      <c r="T814" s="79"/>
    </row>
    <row r="815" spans="1:20" ht="12.75" customHeight="1" x14ac:dyDescent="0.25">
      <c r="A815" s="79"/>
      <c r="B815" s="79"/>
      <c r="C815" s="79"/>
      <c r="D815" s="79"/>
      <c r="E815" s="79"/>
      <c r="F815" s="79"/>
      <c r="G815" s="79"/>
      <c r="H815" s="444"/>
      <c r="I815" s="444"/>
      <c r="J815" s="444"/>
      <c r="K815" s="444"/>
      <c r="L815" s="79"/>
      <c r="M815" s="79"/>
      <c r="N815" s="79"/>
      <c r="O815" s="79"/>
      <c r="P815" s="79"/>
      <c r="Q815" s="79"/>
      <c r="R815" s="79"/>
      <c r="S815" s="79"/>
      <c r="T815" s="79"/>
    </row>
    <row r="816" spans="1:20" ht="12.75" customHeight="1" x14ac:dyDescent="0.25">
      <c r="A816" s="79"/>
      <c r="B816" s="79"/>
      <c r="C816" s="79"/>
      <c r="D816" s="79"/>
      <c r="E816" s="79"/>
      <c r="F816" s="79"/>
      <c r="G816" s="79"/>
      <c r="H816" s="444"/>
      <c r="I816" s="444"/>
      <c r="J816" s="444"/>
      <c r="K816" s="444"/>
      <c r="L816" s="79"/>
      <c r="M816" s="79"/>
      <c r="N816" s="79"/>
      <c r="O816" s="79"/>
      <c r="P816" s="79"/>
      <c r="Q816" s="79"/>
      <c r="R816" s="79"/>
      <c r="S816" s="79"/>
      <c r="T816" s="79"/>
    </row>
    <row r="817" spans="1:20" ht="12.75" customHeight="1" x14ac:dyDescent="0.25">
      <c r="A817" s="79"/>
      <c r="B817" s="79"/>
      <c r="C817" s="79"/>
      <c r="D817" s="79"/>
      <c r="E817" s="79"/>
      <c r="F817" s="79"/>
      <c r="G817" s="79"/>
      <c r="H817" s="444"/>
      <c r="I817" s="444"/>
      <c r="J817" s="444"/>
      <c r="K817" s="444"/>
      <c r="L817" s="79"/>
      <c r="M817" s="79"/>
      <c r="N817" s="79"/>
      <c r="O817" s="79"/>
      <c r="P817" s="79"/>
      <c r="Q817" s="79"/>
      <c r="R817" s="79"/>
      <c r="S817" s="79"/>
      <c r="T817" s="79"/>
    </row>
    <row r="818" spans="1:20" ht="12.75" customHeight="1" x14ac:dyDescent="0.25">
      <c r="A818" s="79"/>
      <c r="B818" s="79"/>
      <c r="C818" s="79"/>
      <c r="D818" s="79"/>
      <c r="E818" s="79"/>
      <c r="F818" s="79"/>
      <c r="G818" s="79"/>
      <c r="H818" s="444"/>
      <c r="I818" s="444"/>
      <c r="J818" s="444"/>
      <c r="K818" s="444"/>
      <c r="L818" s="79"/>
      <c r="M818" s="79"/>
      <c r="N818" s="79"/>
      <c r="O818" s="79"/>
      <c r="P818" s="79"/>
      <c r="Q818" s="79"/>
      <c r="R818" s="79"/>
      <c r="S818" s="79"/>
      <c r="T818" s="79"/>
    </row>
    <row r="819" spans="1:20" ht="12.75" customHeight="1" x14ac:dyDescent="0.25">
      <c r="A819" s="79"/>
      <c r="B819" s="79"/>
      <c r="C819" s="79"/>
      <c r="D819" s="79"/>
      <c r="E819" s="79"/>
      <c r="F819" s="79"/>
      <c r="G819" s="79"/>
      <c r="H819" s="444"/>
      <c r="I819" s="444"/>
      <c r="J819" s="444"/>
      <c r="K819" s="444"/>
      <c r="L819" s="79"/>
      <c r="M819" s="79"/>
      <c r="N819" s="79"/>
      <c r="O819" s="79"/>
      <c r="P819" s="79"/>
      <c r="Q819" s="79"/>
      <c r="R819" s="79"/>
      <c r="S819" s="79"/>
      <c r="T819" s="79"/>
    </row>
    <row r="820" spans="1:20" ht="12.75" customHeight="1" x14ac:dyDescent="0.25">
      <c r="A820" s="79"/>
      <c r="B820" s="79"/>
      <c r="C820" s="79"/>
      <c r="D820" s="79"/>
      <c r="E820" s="79"/>
      <c r="F820" s="79"/>
      <c r="G820" s="79"/>
      <c r="H820" s="444"/>
      <c r="I820" s="444"/>
      <c r="J820" s="444"/>
      <c r="K820" s="444"/>
      <c r="L820" s="79"/>
      <c r="M820" s="79"/>
      <c r="N820" s="79"/>
      <c r="O820" s="79"/>
      <c r="P820" s="79"/>
      <c r="Q820" s="79"/>
      <c r="R820" s="79"/>
      <c r="S820" s="79"/>
      <c r="T820" s="79"/>
    </row>
    <row r="821" spans="1:20" ht="12.75" customHeight="1" x14ac:dyDescent="0.25">
      <c r="A821" s="79"/>
      <c r="B821" s="79"/>
      <c r="C821" s="79"/>
      <c r="D821" s="79"/>
      <c r="E821" s="79"/>
      <c r="F821" s="79"/>
      <c r="G821" s="79"/>
      <c r="H821" s="444"/>
      <c r="I821" s="444"/>
      <c r="J821" s="444"/>
      <c r="K821" s="444"/>
      <c r="L821" s="79"/>
      <c r="M821" s="79"/>
      <c r="N821" s="79"/>
      <c r="O821" s="79"/>
      <c r="P821" s="79"/>
      <c r="Q821" s="79"/>
      <c r="R821" s="79"/>
      <c r="S821" s="79"/>
      <c r="T821" s="79"/>
    </row>
    <row r="822" spans="1:20" ht="12.75" customHeight="1" x14ac:dyDescent="0.25">
      <c r="A822" s="79"/>
      <c r="B822" s="79"/>
      <c r="C822" s="79"/>
      <c r="D822" s="79"/>
      <c r="E822" s="79"/>
      <c r="F822" s="79"/>
      <c r="G822" s="79"/>
      <c r="H822" s="444"/>
      <c r="I822" s="444"/>
      <c r="J822" s="444"/>
      <c r="K822" s="444"/>
      <c r="L822" s="79"/>
      <c r="M822" s="79"/>
      <c r="N822" s="79"/>
      <c r="O822" s="79"/>
      <c r="P822" s="79"/>
      <c r="Q822" s="79"/>
      <c r="R822" s="79"/>
      <c r="S822" s="79"/>
      <c r="T822" s="79"/>
    </row>
    <row r="823" spans="1:20" ht="12.75" customHeight="1" x14ac:dyDescent="0.25">
      <c r="A823" s="79"/>
      <c r="B823" s="79"/>
      <c r="C823" s="79"/>
      <c r="D823" s="79"/>
      <c r="E823" s="79"/>
      <c r="F823" s="79"/>
      <c r="G823" s="79"/>
      <c r="H823" s="444"/>
      <c r="I823" s="444"/>
      <c r="J823" s="444"/>
      <c r="K823" s="444"/>
      <c r="L823" s="79"/>
      <c r="M823" s="79"/>
      <c r="N823" s="79"/>
      <c r="O823" s="79"/>
      <c r="P823" s="79"/>
      <c r="Q823" s="79"/>
      <c r="R823" s="79"/>
      <c r="S823" s="79"/>
      <c r="T823" s="79"/>
    </row>
    <row r="824" spans="1:20" ht="12.75" customHeight="1" x14ac:dyDescent="0.25">
      <c r="A824" s="79"/>
      <c r="B824" s="79"/>
      <c r="C824" s="79"/>
      <c r="D824" s="79"/>
      <c r="E824" s="79"/>
      <c r="F824" s="79"/>
      <c r="G824" s="79"/>
      <c r="H824" s="444"/>
      <c r="I824" s="444"/>
      <c r="J824" s="444"/>
      <c r="K824" s="444"/>
      <c r="L824" s="79"/>
      <c r="M824" s="79"/>
      <c r="N824" s="79"/>
      <c r="O824" s="79"/>
      <c r="P824" s="79"/>
      <c r="Q824" s="79"/>
      <c r="R824" s="79"/>
      <c r="S824" s="79"/>
      <c r="T824" s="79"/>
    </row>
    <row r="825" spans="1:20" ht="12.75" customHeight="1" x14ac:dyDescent="0.25">
      <c r="A825" s="79"/>
      <c r="B825" s="79"/>
      <c r="C825" s="79"/>
      <c r="D825" s="79"/>
      <c r="E825" s="79"/>
      <c r="F825" s="79"/>
      <c r="G825" s="79"/>
      <c r="H825" s="444"/>
      <c r="I825" s="444"/>
      <c r="J825" s="444"/>
      <c r="K825" s="444"/>
      <c r="L825" s="79"/>
      <c r="M825" s="79"/>
      <c r="N825" s="79"/>
      <c r="O825" s="79"/>
      <c r="P825" s="79"/>
      <c r="Q825" s="79"/>
      <c r="R825" s="79"/>
      <c r="S825" s="79"/>
      <c r="T825" s="79"/>
    </row>
    <row r="826" spans="1:20" ht="12.75" customHeight="1" x14ac:dyDescent="0.25">
      <c r="A826" s="79"/>
      <c r="B826" s="79"/>
      <c r="C826" s="79"/>
      <c r="D826" s="79"/>
      <c r="E826" s="79"/>
      <c r="F826" s="79"/>
      <c r="G826" s="79"/>
      <c r="H826" s="444"/>
      <c r="I826" s="444"/>
      <c r="J826" s="444"/>
      <c r="K826" s="444"/>
      <c r="L826" s="79"/>
      <c r="M826" s="79"/>
      <c r="N826" s="79"/>
      <c r="O826" s="79"/>
      <c r="P826" s="79"/>
      <c r="Q826" s="79"/>
      <c r="R826" s="79"/>
      <c r="S826" s="79"/>
      <c r="T826" s="79"/>
    </row>
    <row r="827" spans="1:20" ht="12.75" customHeight="1" x14ac:dyDescent="0.25">
      <c r="A827" s="79"/>
      <c r="B827" s="79"/>
      <c r="C827" s="79"/>
      <c r="D827" s="79"/>
      <c r="E827" s="79"/>
      <c r="F827" s="79"/>
      <c r="G827" s="79"/>
      <c r="H827" s="444"/>
      <c r="I827" s="444"/>
      <c r="J827" s="444"/>
      <c r="K827" s="444"/>
      <c r="L827" s="79"/>
      <c r="M827" s="79"/>
      <c r="N827" s="79"/>
      <c r="O827" s="79"/>
      <c r="P827" s="79"/>
      <c r="Q827" s="79"/>
      <c r="R827" s="79"/>
      <c r="S827" s="79"/>
      <c r="T827" s="79"/>
    </row>
    <row r="828" spans="1:20" ht="12.75" customHeight="1" x14ac:dyDescent="0.25">
      <c r="A828" s="79"/>
      <c r="B828" s="79"/>
      <c r="C828" s="79"/>
      <c r="D828" s="79"/>
      <c r="E828" s="79"/>
      <c r="F828" s="79"/>
      <c r="G828" s="79"/>
      <c r="H828" s="444"/>
      <c r="I828" s="444"/>
      <c r="J828" s="444"/>
      <c r="K828" s="444"/>
      <c r="L828" s="79"/>
      <c r="M828" s="79"/>
      <c r="N828" s="79"/>
      <c r="O828" s="79"/>
      <c r="P828" s="79"/>
      <c r="Q828" s="79"/>
      <c r="R828" s="79"/>
      <c r="S828" s="79"/>
      <c r="T828" s="79"/>
    </row>
    <row r="829" spans="1:20" ht="12.75" customHeight="1" x14ac:dyDescent="0.25">
      <c r="A829" s="79"/>
      <c r="B829" s="79"/>
      <c r="C829" s="79"/>
      <c r="D829" s="79"/>
      <c r="E829" s="79"/>
      <c r="F829" s="79"/>
      <c r="G829" s="79"/>
      <c r="H829" s="444"/>
      <c r="I829" s="444"/>
      <c r="J829" s="444"/>
      <c r="K829" s="444"/>
      <c r="L829" s="79"/>
      <c r="M829" s="79"/>
      <c r="N829" s="79"/>
      <c r="O829" s="79"/>
      <c r="P829" s="79"/>
      <c r="Q829" s="79"/>
      <c r="R829" s="79"/>
      <c r="S829" s="79"/>
      <c r="T829" s="79"/>
    </row>
    <row r="830" spans="1:20" ht="12.75" customHeight="1" x14ac:dyDescent="0.25">
      <c r="A830" s="79"/>
      <c r="B830" s="79"/>
      <c r="C830" s="79"/>
      <c r="D830" s="79"/>
      <c r="E830" s="79"/>
      <c r="F830" s="79"/>
      <c r="G830" s="79"/>
      <c r="H830" s="444"/>
      <c r="I830" s="444"/>
      <c r="J830" s="444"/>
      <c r="K830" s="444"/>
      <c r="L830" s="79"/>
      <c r="M830" s="79"/>
      <c r="N830" s="79"/>
      <c r="O830" s="79"/>
      <c r="P830" s="79"/>
      <c r="Q830" s="79"/>
      <c r="R830" s="79"/>
      <c r="S830" s="79"/>
      <c r="T830" s="79"/>
    </row>
    <row r="831" spans="1:20" ht="12.75" customHeight="1" x14ac:dyDescent="0.25">
      <c r="A831" s="79"/>
      <c r="B831" s="79"/>
      <c r="C831" s="79"/>
      <c r="D831" s="79"/>
      <c r="E831" s="79"/>
      <c r="F831" s="79"/>
      <c r="G831" s="79"/>
      <c r="H831" s="444"/>
      <c r="I831" s="444"/>
      <c r="J831" s="444"/>
      <c r="K831" s="444"/>
      <c r="L831" s="79"/>
      <c r="M831" s="79"/>
      <c r="N831" s="79"/>
      <c r="O831" s="79"/>
      <c r="P831" s="79"/>
      <c r="Q831" s="79"/>
      <c r="R831" s="79"/>
      <c r="S831" s="79"/>
      <c r="T831" s="79"/>
    </row>
    <row r="832" spans="1:20" ht="12.75" customHeight="1" x14ac:dyDescent="0.25">
      <c r="A832" s="79"/>
      <c r="B832" s="79"/>
      <c r="C832" s="79"/>
      <c r="D832" s="79"/>
      <c r="E832" s="79"/>
      <c r="F832" s="79"/>
      <c r="G832" s="79"/>
      <c r="H832" s="444"/>
      <c r="I832" s="444"/>
      <c r="J832" s="444"/>
      <c r="K832" s="444"/>
      <c r="L832" s="79"/>
      <c r="M832" s="79"/>
      <c r="N832" s="79"/>
      <c r="O832" s="79"/>
      <c r="P832" s="79"/>
      <c r="Q832" s="79"/>
      <c r="R832" s="79"/>
      <c r="S832" s="79"/>
      <c r="T832" s="79"/>
    </row>
    <row r="833" spans="1:20" ht="12.75" customHeight="1" x14ac:dyDescent="0.25">
      <c r="A833" s="79"/>
      <c r="B833" s="79"/>
      <c r="C833" s="79"/>
      <c r="D833" s="79"/>
      <c r="E833" s="79"/>
      <c r="F833" s="79"/>
      <c r="G833" s="79"/>
      <c r="H833" s="444"/>
      <c r="I833" s="444"/>
      <c r="J833" s="444"/>
      <c r="K833" s="444"/>
      <c r="L833" s="79"/>
      <c r="M833" s="79"/>
      <c r="N833" s="79"/>
      <c r="O833" s="79"/>
      <c r="P833" s="79"/>
      <c r="Q833" s="79"/>
      <c r="R833" s="79"/>
      <c r="S833" s="79"/>
      <c r="T833" s="79"/>
    </row>
    <row r="834" spans="1:20" ht="12.75" customHeight="1" x14ac:dyDescent="0.25">
      <c r="A834" s="79"/>
      <c r="B834" s="79"/>
      <c r="C834" s="79"/>
      <c r="D834" s="79"/>
      <c r="E834" s="79"/>
      <c r="F834" s="79"/>
      <c r="G834" s="79"/>
      <c r="H834" s="444"/>
      <c r="I834" s="444"/>
      <c r="J834" s="444"/>
      <c r="K834" s="444"/>
      <c r="L834" s="79"/>
      <c r="M834" s="79"/>
      <c r="N834" s="79"/>
      <c r="O834" s="79"/>
      <c r="P834" s="79"/>
      <c r="Q834" s="79"/>
      <c r="R834" s="79"/>
      <c r="S834" s="79"/>
      <c r="T834" s="79"/>
    </row>
    <row r="835" spans="1:20" ht="12.75" customHeight="1" x14ac:dyDescent="0.25">
      <c r="A835" s="79"/>
      <c r="B835" s="79"/>
      <c r="C835" s="79"/>
      <c r="D835" s="79"/>
      <c r="E835" s="79"/>
      <c r="F835" s="79"/>
      <c r="G835" s="79"/>
      <c r="H835" s="444"/>
      <c r="I835" s="444"/>
      <c r="J835" s="444"/>
      <c r="K835" s="444"/>
      <c r="L835" s="79"/>
      <c r="M835" s="79"/>
      <c r="N835" s="79"/>
      <c r="O835" s="79"/>
      <c r="P835" s="79"/>
      <c r="Q835" s="79"/>
      <c r="R835" s="79"/>
      <c r="S835" s="79"/>
      <c r="T835" s="79"/>
    </row>
    <row r="836" spans="1:20" ht="12.75" customHeight="1" x14ac:dyDescent="0.25">
      <c r="A836" s="79"/>
      <c r="B836" s="79"/>
      <c r="C836" s="79"/>
      <c r="D836" s="79"/>
      <c r="E836" s="79"/>
      <c r="F836" s="79"/>
      <c r="G836" s="79"/>
      <c r="H836" s="444"/>
      <c r="I836" s="444"/>
      <c r="J836" s="444"/>
      <c r="K836" s="444"/>
      <c r="L836" s="79"/>
      <c r="M836" s="79"/>
      <c r="N836" s="79"/>
      <c r="O836" s="79"/>
      <c r="P836" s="79"/>
      <c r="Q836" s="79"/>
      <c r="R836" s="79"/>
      <c r="S836" s="79"/>
      <c r="T836" s="79"/>
    </row>
    <row r="837" spans="1:20" ht="12.75" customHeight="1" x14ac:dyDescent="0.25">
      <c r="A837" s="79"/>
      <c r="B837" s="79"/>
      <c r="C837" s="79"/>
      <c r="D837" s="79"/>
      <c r="E837" s="79"/>
      <c r="F837" s="79"/>
      <c r="G837" s="79"/>
      <c r="H837" s="444"/>
      <c r="I837" s="444"/>
      <c r="J837" s="444"/>
      <c r="K837" s="444"/>
      <c r="L837" s="79"/>
      <c r="M837" s="79"/>
      <c r="N837" s="79"/>
      <c r="O837" s="79"/>
      <c r="P837" s="79"/>
      <c r="Q837" s="79"/>
      <c r="R837" s="79"/>
      <c r="S837" s="79"/>
      <c r="T837" s="79"/>
    </row>
    <row r="838" spans="1:20" ht="12.75" customHeight="1" x14ac:dyDescent="0.25">
      <c r="A838" s="79"/>
      <c r="B838" s="79"/>
      <c r="C838" s="79"/>
      <c r="D838" s="79"/>
      <c r="E838" s="79"/>
      <c r="F838" s="79"/>
      <c r="G838" s="79"/>
      <c r="H838" s="444"/>
      <c r="I838" s="444"/>
      <c r="J838" s="444"/>
      <c r="K838" s="444"/>
      <c r="L838" s="79"/>
      <c r="M838" s="79"/>
      <c r="N838" s="79"/>
      <c r="O838" s="79"/>
      <c r="P838" s="79"/>
      <c r="Q838" s="79"/>
      <c r="R838" s="79"/>
      <c r="S838" s="79"/>
      <c r="T838" s="79"/>
    </row>
    <row r="839" spans="1:20" ht="12.75" customHeight="1" x14ac:dyDescent="0.25">
      <c r="A839" s="79"/>
      <c r="B839" s="79"/>
      <c r="C839" s="79"/>
      <c r="D839" s="79"/>
      <c r="E839" s="79"/>
      <c r="F839" s="79"/>
      <c r="G839" s="79"/>
      <c r="H839" s="444"/>
      <c r="I839" s="444"/>
      <c r="J839" s="444"/>
      <c r="K839" s="444"/>
      <c r="L839" s="79"/>
      <c r="M839" s="79"/>
      <c r="N839" s="79"/>
      <c r="O839" s="79"/>
      <c r="P839" s="79"/>
      <c r="Q839" s="79"/>
      <c r="R839" s="79"/>
      <c r="S839" s="79"/>
      <c r="T839" s="79"/>
    </row>
    <row r="840" spans="1:20" ht="12.75" customHeight="1" x14ac:dyDescent="0.25">
      <c r="A840" s="79"/>
      <c r="B840" s="79"/>
      <c r="C840" s="79"/>
      <c r="D840" s="79"/>
      <c r="E840" s="79"/>
      <c r="F840" s="79"/>
      <c r="G840" s="79"/>
      <c r="H840" s="444"/>
      <c r="I840" s="444"/>
      <c r="J840" s="444"/>
      <c r="K840" s="444"/>
      <c r="L840" s="79"/>
      <c r="M840" s="79"/>
      <c r="N840" s="79"/>
      <c r="O840" s="79"/>
      <c r="P840" s="79"/>
      <c r="Q840" s="79"/>
      <c r="R840" s="79"/>
      <c r="S840" s="79"/>
      <c r="T840" s="79"/>
    </row>
    <row r="841" spans="1:20" ht="12.75" customHeight="1" x14ac:dyDescent="0.25">
      <c r="A841" s="79"/>
      <c r="B841" s="79"/>
      <c r="C841" s="79"/>
      <c r="D841" s="79"/>
      <c r="E841" s="79"/>
      <c r="F841" s="79"/>
      <c r="G841" s="79"/>
      <c r="H841" s="444"/>
      <c r="I841" s="444"/>
      <c r="J841" s="444"/>
      <c r="K841" s="444"/>
      <c r="L841" s="79"/>
      <c r="M841" s="79"/>
      <c r="N841" s="79"/>
      <c r="O841" s="79"/>
      <c r="P841" s="79"/>
      <c r="Q841" s="79"/>
      <c r="R841" s="79"/>
      <c r="S841" s="79"/>
      <c r="T841" s="79"/>
    </row>
    <row r="842" spans="1:20" ht="12.75" customHeight="1" x14ac:dyDescent="0.25">
      <c r="A842" s="79"/>
      <c r="B842" s="79"/>
      <c r="C842" s="79"/>
      <c r="D842" s="79"/>
      <c r="E842" s="79"/>
      <c r="F842" s="79"/>
      <c r="G842" s="79"/>
      <c r="H842" s="444"/>
      <c r="I842" s="444"/>
      <c r="J842" s="444"/>
      <c r="K842" s="444"/>
      <c r="L842" s="79"/>
      <c r="M842" s="79"/>
      <c r="N842" s="79"/>
      <c r="O842" s="79"/>
      <c r="P842" s="79"/>
      <c r="Q842" s="79"/>
      <c r="R842" s="79"/>
      <c r="S842" s="79"/>
      <c r="T842" s="79"/>
    </row>
    <row r="843" spans="1:20" ht="12.75" customHeight="1" x14ac:dyDescent="0.25">
      <c r="A843" s="79"/>
      <c r="B843" s="79"/>
      <c r="C843" s="79"/>
      <c r="D843" s="79"/>
      <c r="E843" s="79"/>
      <c r="F843" s="79"/>
      <c r="G843" s="79"/>
      <c r="H843" s="444"/>
      <c r="I843" s="444"/>
      <c r="J843" s="444"/>
      <c r="K843" s="444"/>
      <c r="L843" s="79"/>
      <c r="M843" s="79"/>
      <c r="N843" s="79"/>
      <c r="O843" s="79"/>
      <c r="P843" s="79"/>
      <c r="Q843" s="79"/>
      <c r="R843" s="79"/>
      <c r="S843" s="79"/>
      <c r="T843" s="79"/>
    </row>
    <row r="844" spans="1:20" ht="12.75" customHeight="1" x14ac:dyDescent="0.25">
      <c r="A844" s="79"/>
      <c r="B844" s="79"/>
      <c r="C844" s="79"/>
      <c r="D844" s="79"/>
      <c r="E844" s="79"/>
      <c r="F844" s="79"/>
      <c r="G844" s="79"/>
      <c r="H844" s="444"/>
      <c r="I844" s="444"/>
      <c r="J844" s="444"/>
      <c r="K844" s="444"/>
      <c r="L844" s="79"/>
      <c r="M844" s="79"/>
      <c r="N844" s="79"/>
      <c r="O844" s="79"/>
      <c r="P844" s="79"/>
      <c r="Q844" s="79"/>
      <c r="R844" s="79"/>
      <c r="S844" s="79"/>
      <c r="T844" s="79"/>
    </row>
    <row r="845" spans="1:20" ht="12.75" customHeight="1" x14ac:dyDescent="0.25">
      <c r="A845" s="79"/>
      <c r="B845" s="79"/>
      <c r="C845" s="79"/>
      <c r="D845" s="79"/>
      <c r="E845" s="79"/>
      <c r="F845" s="79"/>
      <c r="G845" s="79"/>
      <c r="H845" s="444"/>
      <c r="I845" s="444"/>
      <c r="J845" s="444"/>
      <c r="K845" s="444"/>
      <c r="L845" s="79"/>
      <c r="M845" s="79"/>
      <c r="N845" s="79"/>
      <c r="O845" s="79"/>
      <c r="P845" s="79"/>
      <c r="Q845" s="79"/>
      <c r="R845" s="79"/>
      <c r="S845" s="79"/>
      <c r="T845" s="79"/>
    </row>
    <row r="846" spans="1:20" ht="12.75" customHeight="1" x14ac:dyDescent="0.25">
      <c r="A846" s="79"/>
      <c r="B846" s="79"/>
      <c r="C846" s="79"/>
      <c r="D846" s="79"/>
      <c r="E846" s="79"/>
      <c r="F846" s="79"/>
      <c r="G846" s="79"/>
      <c r="H846" s="444"/>
      <c r="I846" s="444"/>
      <c r="J846" s="444"/>
      <c r="K846" s="444"/>
      <c r="L846" s="79"/>
      <c r="M846" s="79"/>
      <c r="N846" s="79"/>
      <c r="O846" s="79"/>
      <c r="P846" s="79"/>
      <c r="Q846" s="79"/>
      <c r="R846" s="79"/>
      <c r="S846" s="79"/>
      <c r="T846" s="79"/>
    </row>
    <row r="847" spans="1:20" ht="12.75" customHeight="1" x14ac:dyDescent="0.25">
      <c r="A847" s="79"/>
      <c r="B847" s="79"/>
      <c r="C847" s="79"/>
      <c r="D847" s="79"/>
      <c r="E847" s="79"/>
      <c r="F847" s="79"/>
      <c r="G847" s="79"/>
      <c r="H847" s="444"/>
      <c r="I847" s="444"/>
      <c r="J847" s="444"/>
      <c r="K847" s="444"/>
      <c r="L847" s="79"/>
      <c r="M847" s="79"/>
      <c r="N847" s="79"/>
      <c r="O847" s="79"/>
      <c r="P847" s="79"/>
      <c r="Q847" s="79"/>
      <c r="R847" s="79"/>
      <c r="S847" s="79"/>
      <c r="T847" s="79"/>
    </row>
    <row r="848" spans="1:20" ht="12.75" customHeight="1" x14ac:dyDescent="0.25">
      <c r="A848" s="79"/>
      <c r="B848" s="79"/>
      <c r="C848" s="79"/>
      <c r="D848" s="79"/>
      <c r="E848" s="79"/>
      <c r="F848" s="79"/>
      <c r="G848" s="79"/>
      <c r="H848" s="444"/>
      <c r="I848" s="444"/>
      <c r="J848" s="444"/>
      <c r="K848" s="444"/>
      <c r="L848" s="79"/>
      <c r="M848" s="79"/>
      <c r="N848" s="79"/>
      <c r="O848" s="79"/>
      <c r="P848" s="79"/>
      <c r="Q848" s="79"/>
      <c r="R848" s="79"/>
      <c r="S848" s="79"/>
      <c r="T848" s="79"/>
    </row>
    <row r="849" spans="1:20" ht="12.75" customHeight="1" x14ac:dyDescent="0.25">
      <c r="A849" s="79"/>
      <c r="B849" s="79"/>
      <c r="C849" s="79"/>
      <c r="D849" s="79"/>
      <c r="E849" s="79"/>
      <c r="F849" s="79"/>
      <c r="G849" s="79"/>
      <c r="H849" s="444"/>
      <c r="I849" s="444"/>
      <c r="J849" s="444"/>
      <c r="K849" s="444"/>
      <c r="L849" s="79"/>
      <c r="M849" s="79"/>
      <c r="N849" s="79"/>
      <c r="O849" s="79"/>
      <c r="P849" s="79"/>
      <c r="Q849" s="79"/>
      <c r="R849" s="79"/>
      <c r="S849" s="79"/>
      <c r="T849" s="79"/>
    </row>
    <row r="850" spans="1:20" ht="12.75" customHeight="1" x14ac:dyDescent="0.25">
      <c r="A850" s="79"/>
      <c r="B850" s="79"/>
      <c r="C850" s="79"/>
      <c r="D850" s="79"/>
      <c r="E850" s="79"/>
      <c r="F850" s="79"/>
      <c r="G850" s="79"/>
      <c r="H850" s="444"/>
      <c r="I850" s="444"/>
      <c r="J850" s="444"/>
      <c r="K850" s="444"/>
      <c r="L850" s="79"/>
      <c r="M850" s="79"/>
      <c r="N850" s="79"/>
      <c r="O850" s="79"/>
      <c r="P850" s="79"/>
      <c r="Q850" s="79"/>
      <c r="R850" s="79"/>
      <c r="S850" s="79"/>
      <c r="T850" s="79"/>
    </row>
    <row r="851" spans="1:20" ht="12.75" customHeight="1" x14ac:dyDescent="0.25">
      <c r="A851" s="79"/>
      <c r="B851" s="79"/>
      <c r="C851" s="79"/>
      <c r="D851" s="79"/>
      <c r="E851" s="79"/>
      <c r="F851" s="79"/>
      <c r="G851" s="79"/>
      <c r="H851" s="444"/>
      <c r="I851" s="444"/>
      <c r="J851" s="444"/>
      <c r="K851" s="444"/>
      <c r="L851" s="79"/>
      <c r="M851" s="79"/>
      <c r="N851" s="79"/>
      <c r="O851" s="79"/>
      <c r="P851" s="79"/>
      <c r="Q851" s="79"/>
      <c r="R851" s="79"/>
      <c r="S851" s="79"/>
      <c r="T851" s="79"/>
    </row>
    <row r="852" spans="1:20" ht="12.75" customHeight="1" x14ac:dyDescent="0.25">
      <c r="A852" s="79"/>
      <c r="B852" s="79"/>
      <c r="C852" s="79"/>
      <c r="D852" s="79"/>
      <c r="E852" s="79"/>
      <c r="F852" s="79"/>
      <c r="G852" s="79"/>
      <c r="H852" s="444"/>
      <c r="I852" s="444"/>
      <c r="J852" s="444"/>
      <c r="K852" s="444"/>
      <c r="L852" s="79"/>
      <c r="M852" s="79"/>
      <c r="N852" s="79"/>
      <c r="O852" s="79"/>
      <c r="P852" s="79"/>
      <c r="Q852" s="79"/>
      <c r="R852" s="79"/>
      <c r="S852" s="79"/>
      <c r="T852" s="79"/>
    </row>
    <row r="853" spans="1:20" ht="12.75" customHeight="1" x14ac:dyDescent="0.25">
      <c r="A853" s="79"/>
      <c r="B853" s="79"/>
      <c r="C853" s="79"/>
      <c r="D853" s="79"/>
      <c r="E853" s="79"/>
      <c r="F853" s="79"/>
      <c r="G853" s="79"/>
      <c r="H853" s="444"/>
      <c r="I853" s="444"/>
      <c r="J853" s="444"/>
      <c r="K853" s="444"/>
      <c r="L853" s="79"/>
      <c r="M853" s="79"/>
      <c r="N853" s="79"/>
      <c r="O853" s="79"/>
      <c r="P853" s="79"/>
      <c r="Q853" s="79"/>
      <c r="R853" s="79"/>
      <c r="S853" s="79"/>
      <c r="T853" s="79"/>
    </row>
    <row r="854" spans="1:20" ht="12.75" customHeight="1" x14ac:dyDescent="0.25">
      <c r="A854" s="79"/>
      <c r="B854" s="79"/>
      <c r="C854" s="79"/>
      <c r="D854" s="79"/>
      <c r="E854" s="79"/>
      <c r="F854" s="79"/>
      <c r="G854" s="79"/>
      <c r="H854" s="444"/>
      <c r="I854" s="444"/>
      <c r="J854" s="444"/>
      <c r="K854" s="444"/>
      <c r="L854" s="79"/>
      <c r="M854" s="79"/>
      <c r="N854" s="79"/>
      <c r="O854" s="79"/>
      <c r="P854" s="79"/>
      <c r="Q854" s="79"/>
      <c r="R854" s="79"/>
      <c r="S854" s="79"/>
      <c r="T854" s="79"/>
    </row>
    <row r="855" spans="1:20" ht="12.75" customHeight="1" x14ac:dyDescent="0.25">
      <c r="A855" s="79"/>
      <c r="B855" s="79"/>
      <c r="C855" s="79"/>
      <c r="D855" s="79"/>
      <c r="E855" s="79"/>
      <c r="F855" s="79"/>
      <c r="G855" s="79"/>
      <c r="H855" s="444"/>
      <c r="I855" s="444"/>
      <c r="J855" s="444"/>
      <c r="K855" s="444"/>
      <c r="L855" s="79"/>
      <c r="M855" s="79"/>
      <c r="N855" s="79"/>
      <c r="O855" s="79"/>
      <c r="P855" s="79"/>
      <c r="Q855" s="79"/>
      <c r="R855" s="79"/>
      <c r="S855" s="79"/>
      <c r="T855" s="79"/>
    </row>
    <row r="856" spans="1:20" ht="12.75" customHeight="1" x14ac:dyDescent="0.25">
      <c r="A856" s="79"/>
      <c r="B856" s="79"/>
      <c r="C856" s="79"/>
      <c r="D856" s="79"/>
      <c r="E856" s="79"/>
      <c r="F856" s="79"/>
      <c r="G856" s="79"/>
      <c r="H856" s="444"/>
      <c r="I856" s="444"/>
      <c r="J856" s="444"/>
      <c r="K856" s="444"/>
      <c r="L856" s="79"/>
      <c r="M856" s="79"/>
      <c r="N856" s="79"/>
      <c r="O856" s="79"/>
      <c r="P856" s="79"/>
      <c r="Q856" s="79"/>
      <c r="R856" s="79"/>
      <c r="S856" s="79"/>
      <c r="T856" s="79"/>
    </row>
    <row r="857" spans="1:20" ht="12.75" customHeight="1" x14ac:dyDescent="0.25">
      <c r="A857" s="79"/>
      <c r="B857" s="79"/>
      <c r="C857" s="79"/>
      <c r="D857" s="79"/>
      <c r="E857" s="79"/>
      <c r="F857" s="79"/>
      <c r="G857" s="79"/>
      <c r="H857" s="444"/>
      <c r="I857" s="444"/>
      <c r="J857" s="444"/>
      <c r="K857" s="444"/>
      <c r="L857" s="79"/>
      <c r="M857" s="79"/>
      <c r="N857" s="79"/>
      <c r="O857" s="79"/>
      <c r="P857" s="79"/>
      <c r="Q857" s="79"/>
      <c r="R857" s="79"/>
      <c r="S857" s="79"/>
      <c r="T857" s="79"/>
    </row>
    <row r="858" spans="1:20" ht="12.75" customHeight="1" x14ac:dyDescent="0.25">
      <c r="A858" s="79"/>
      <c r="B858" s="79"/>
      <c r="C858" s="79"/>
      <c r="D858" s="79"/>
      <c r="E858" s="79"/>
      <c r="F858" s="79"/>
      <c r="G858" s="79"/>
      <c r="H858" s="444"/>
      <c r="I858" s="444"/>
      <c r="J858" s="444"/>
      <c r="K858" s="444"/>
      <c r="L858" s="79"/>
      <c r="M858" s="79"/>
      <c r="N858" s="79"/>
      <c r="O858" s="79"/>
      <c r="P858" s="79"/>
      <c r="Q858" s="79"/>
      <c r="R858" s="79"/>
      <c r="S858" s="79"/>
      <c r="T858" s="79"/>
    </row>
    <row r="859" spans="1:20" ht="12.75" customHeight="1" x14ac:dyDescent="0.25">
      <c r="A859" s="79"/>
      <c r="B859" s="79"/>
      <c r="C859" s="79"/>
      <c r="D859" s="79"/>
      <c r="E859" s="79"/>
      <c r="F859" s="79"/>
      <c r="G859" s="79"/>
      <c r="H859" s="444"/>
      <c r="I859" s="444"/>
      <c r="J859" s="444"/>
      <c r="K859" s="444"/>
      <c r="L859" s="79"/>
      <c r="M859" s="79"/>
      <c r="N859" s="79"/>
      <c r="O859" s="79"/>
      <c r="P859" s="79"/>
      <c r="Q859" s="79"/>
      <c r="R859" s="79"/>
      <c r="S859" s="79"/>
      <c r="T859" s="79"/>
    </row>
    <row r="860" spans="1:20" ht="12.75" customHeight="1" x14ac:dyDescent="0.25">
      <c r="A860" s="79"/>
      <c r="B860" s="79"/>
      <c r="C860" s="79"/>
      <c r="D860" s="79"/>
      <c r="E860" s="79"/>
      <c r="F860" s="79"/>
      <c r="G860" s="79"/>
      <c r="H860" s="444"/>
      <c r="I860" s="444"/>
      <c r="J860" s="444"/>
      <c r="K860" s="444"/>
      <c r="L860" s="79"/>
      <c r="M860" s="79"/>
      <c r="N860" s="79"/>
      <c r="O860" s="79"/>
      <c r="P860" s="79"/>
      <c r="Q860" s="79"/>
      <c r="R860" s="79"/>
      <c r="S860" s="79"/>
      <c r="T860" s="79"/>
    </row>
    <row r="861" spans="1:20" ht="12.75" customHeight="1" x14ac:dyDescent="0.25">
      <c r="A861" s="79"/>
      <c r="B861" s="79"/>
      <c r="C861" s="79"/>
      <c r="D861" s="79"/>
      <c r="E861" s="79"/>
      <c r="F861" s="79"/>
      <c r="G861" s="79"/>
      <c r="H861" s="444"/>
      <c r="I861" s="444"/>
      <c r="J861" s="444"/>
      <c r="K861" s="444"/>
      <c r="L861" s="79"/>
      <c r="M861" s="79"/>
      <c r="N861" s="79"/>
      <c r="O861" s="79"/>
      <c r="P861" s="79"/>
      <c r="Q861" s="79"/>
      <c r="R861" s="79"/>
      <c r="S861" s="79"/>
      <c r="T861" s="79"/>
    </row>
    <row r="862" spans="1:20" ht="12.75" customHeight="1" x14ac:dyDescent="0.25">
      <c r="A862" s="79"/>
      <c r="B862" s="79"/>
      <c r="C862" s="79"/>
      <c r="D862" s="79"/>
      <c r="E862" s="79"/>
      <c r="F862" s="79"/>
      <c r="G862" s="79"/>
      <c r="H862" s="444"/>
      <c r="I862" s="444"/>
      <c r="J862" s="444"/>
      <c r="K862" s="444"/>
      <c r="L862" s="79"/>
      <c r="M862" s="79"/>
      <c r="N862" s="79"/>
      <c r="O862" s="79"/>
      <c r="P862" s="79"/>
      <c r="Q862" s="79"/>
      <c r="R862" s="79"/>
      <c r="S862" s="79"/>
      <c r="T862" s="79"/>
    </row>
    <row r="863" spans="1:20" ht="12.75" customHeight="1" x14ac:dyDescent="0.25">
      <c r="A863" s="79"/>
      <c r="B863" s="79"/>
      <c r="C863" s="79"/>
      <c r="D863" s="79"/>
      <c r="E863" s="79"/>
      <c r="F863" s="79"/>
      <c r="G863" s="79"/>
      <c r="H863" s="444"/>
      <c r="I863" s="444"/>
      <c r="J863" s="444"/>
      <c r="K863" s="444"/>
      <c r="L863" s="79"/>
      <c r="M863" s="79"/>
      <c r="N863" s="79"/>
      <c r="O863" s="79"/>
      <c r="P863" s="79"/>
      <c r="Q863" s="79"/>
      <c r="R863" s="79"/>
      <c r="S863" s="79"/>
      <c r="T863" s="79"/>
    </row>
    <row r="864" spans="1:20" ht="12.75" customHeight="1" x14ac:dyDescent="0.25">
      <c r="A864" s="79"/>
      <c r="B864" s="79"/>
      <c r="C864" s="79"/>
      <c r="D864" s="79"/>
      <c r="E864" s="79"/>
      <c r="F864" s="79"/>
      <c r="G864" s="79"/>
      <c r="H864" s="444"/>
      <c r="I864" s="444"/>
      <c r="J864" s="444"/>
      <c r="K864" s="444"/>
      <c r="L864" s="79"/>
      <c r="M864" s="79"/>
      <c r="N864" s="79"/>
      <c r="O864" s="79"/>
      <c r="P864" s="79"/>
      <c r="Q864" s="79"/>
      <c r="R864" s="79"/>
      <c r="S864" s="79"/>
      <c r="T864" s="79"/>
    </row>
    <row r="865" spans="1:20" ht="12.75" customHeight="1" x14ac:dyDescent="0.25">
      <c r="A865" s="79"/>
      <c r="B865" s="79"/>
      <c r="C865" s="79"/>
      <c r="D865" s="79"/>
      <c r="E865" s="79"/>
      <c r="F865" s="79"/>
      <c r="G865" s="79"/>
      <c r="H865" s="444"/>
      <c r="I865" s="444"/>
      <c r="J865" s="444"/>
      <c r="K865" s="444"/>
      <c r="L865" s="79"/>
      <c r="M865" s="79"/>
      <c r="N865" s="79"/>
      <c r="O865" s="79"/>
      <c r="P865" s="79"/>
      <c r="Q865" s="79"/>
      <c r="R865" s="79"/>
      <c r="S865" s="79"/>
      <c r="T865" s="79"/>
    </row>
    <row r="866" spans="1:20" ht="12.75" customHeight="1" x14ac:dyDescent="0.25">
      <c r="A866" s="79"/>
      <c r="B866" s="79"/>
      <c r="C866" s="79"/>
      <c r="D866" s="79"/>
      <c r="E866" s="79"/>
      <c r="F866" s="79"/>
      <c r="G866" s="79"/>
      <c r="H866" s="444"/>
      <c r="I866" s="444"/>
      <c r="J866" s="444"/>
      <c r="K866" s="444"/>
      <c r="L866" s="79"/>
      <c r="M866" s="79"/>
      <c r="N866" s="79"/>
      <c r="O866" s="79"/>
      <c r="P866" s="79"/>
      <c r="Q866" s="79"/>
      <c r="R866" s="79"/>
      <c r="S866" s="79"/>
      <c r="T866" s="79"/>
    </row>
    <row r="867" spans="1:20" ht="12.75" customHeight="1" x14ac:dyDescent="0.25">
      <c r="A867" s="79"/>
      <c r="B867" s="79"/>
      <c r="C867" s="79"/>
      <c r="D867" s="79"/>
      <c r="E867" s="79"/>
      <c r="F867" s="79"/>
      <c r="G867" s="79"/>
      <c r="H867" s="444"/>
      <c r="I867" s="444"/>
      <c r="J867" s="444"/>
      <c r="K867" s="444"/>
      <c r="L867" s="79"/>
      <c r="M867" s="79"/>
      <c r="N867" s="79"/>
      <c r="O867" s="79"/>
      <c r="P867" s="79"/>
      <c r="Q867" s="79"/>
      <c r="R867" s="79"/>
      <c r="S867" s="79"/>
      <c r="T867" s="79"/>
    </row>
    <row r="868" spans="1:20" ht="12.75" customHeight="1" x14ac:dyDescent="0.25">
      <c r="A868" s="79"/>
      <c r="B868" s="79"/>
      <c r="C868" s="79"/>
      <c r="D868" s="79"/>
      <c r="E868" s="79"/>
      <c r="F868" s="79"/>
      <c r="G868" s="79"/>
      <c r="H868" s="444"/>
      <c r="I868" s="444"/>
      <c r="J868" s="444"/>
      <c r="K868" s="444"/>
      <c r="L868" s="79"/>
      <c r="M868" s="79"/>
      <c r="N868" s="79"/>
      <c r="O868" s="79"/>
      <c r="P868" s="79"/>
      <c r="Q868" s="79"/>
      <c r="R868" s="79"/>
      <c r="S868" s="79"/>
      <c r="T868" s="79"/>
    </row>
    <row r="869" spans="1:20" ht="12.75" customHeight="1" x14ac:dyDescent="0.25">
      <c r="A869" s="79"/>
      <c r="B869" s="79"/>
      <c r="C869" s="79"/>
      <c r="D869" s="79"/>
      <c r="E869" s="79"/>
      <c r="F869" s="79"/>
      <c r="G869" s="79"/>
      <c r="H869" s="444"/>
      <c r="I869" s="444"/>
      <c r="J869" s="444"/>
      <c r="K869" s="444"/>
      <c r="L869" s="79"/>
      <c r="M869" s="79"/>
      <c r="N869" s="79"/>
      <c r="O869" s="79"/>
      <c r="P869" s="79"/>
      <c r="Q869" s="79"/>
      <c r="R869" s="79"/>
      <c r="S869" s="79"/>
      <c r="T869" s="79"/>
    </row>
    <row r="870" spans="1:20" ht="12.75" customHeight="1" x14ac:dyDescent="0.25">
      <c r="A870" s="79"/>
      <c r="B870" s="79"/>
      <c r="C870" s="79"/>
      <c r="D870" s="79"/>
      <c r="E870" s="79"/>
      <c r="F870" s="79"/>
      <c r="G870" s="79"/>
      <c r="H870" s="444"/>
      <c r="I870" s="444"/>
      <c r="J870" s="444"/>
      <c r="K870" s="444"/>
      <c r="L870" s="79"/>
      <c r="M870" s="79"/>
      <c r="N870" s="79"/>
      <c r="O870" s="79"/>
      <c r="P870" s="79"/>
      <c r="Q870" s="79"/>
      <c r="R870" s="79"/>
      <c r="S870" s="79"/>
      <c r="T870" s="79"/>
    </row>
    <row r="871" spans="1:20" ht="12.75" customHeight="1" x14ac:dyDescent="0.25">
      <c r="A871" s="79"/>
      <c r="B871" s="79"/>
      <c r="C871" s="79"/>
      <c r="D871" s="79"/>
      <c r="E871" s="79"/>
      <c r="F871" s="79"/>
      <c r="G871" s="79"/>
      <c r="H871" s="444"/>
      <c r="I871" s="444"/>
      <c r="J871" s="444"/>
      <c r="K871" s="444"/>
      <c r="L871" s="79"/>
      <c r="M871" s="79"/>
      <c r="N871" s="79"/>
      <c r="O871" s="79"/>
      <c r="P871" s="79"/>
      <c r="Q871" s="79"/>
      <c r="R871" s="79"/>
      <c r="S871" s="79"/>
      <c r="T871" s="79"/>
    </row>
    <row r="872" spans="1:20" ht="12.75" customHeight="1" x14ac:dyDescent="0.25">
      <c r="A872" s="79"/>
      <c r="B872" s="79"/>
      <c r="C872" s="79"/>
      <c r="D872" s="79"/>
      <c r="E872" s="79"/>
      <c r="F872" s="79"/>
      <c r="G872" s="79"/>
      <c r="H872" s="444"/>
      <c r="I872" s="444"/>
      <c r="J872" s="444"/>
      <c r="K872" s="444"/>
      <c r="L872" s="79"/>
      <c r="M872" s="79"/>
      <c r="N872" s="79"/>
      <c r="O872" s="79"/>
      <c r="P872" s="79"/>
      <c r="Q872" s="79"/>
      <c r="R872" s="79"/>
      <c r="S872" s="79"/>
      <c r="T872" s="79"/>
    </row>
    <row r="873" spans="1:20" ht="12.75" customHeight="1" x14ac:dyDescent="0.25">
      <c r="A873" s="79"/>
      <c r="B873" s="79"/>
      <c r="C873" s="79"/>
      <c r="D873" s="79"/>
      <c r="E873" s="79"/>
      <c r="F873" s="79"/>
      <c r="G873" s="79"/>
      <c r="H873" s="444"/>
      <c r="I873" s="444"/>
      <c r="J873" s="444"/>
      <c r="K873" s="444"/>
      <c r="L873" s="79"/>
      <c r="M873" s="79"/>
      <c r="N873" s="79"/>
      <c r="O873" s="79"/>
      <c r="P873" s="79"/>
      <c r="Q873" s="79"/>
      <c r="R873" s="79"/>
      <c r="S873" s="79"/>
      <c r="T873" s="79"/>
    </row>
    <row r="874" spans="1:20" ht="12.75" customHeight="1" x14ac:dyDescent="0.25">
      <c r="A874" s="79"/>
      <c r="B874" s="79"/>
      <c r="C874" s="79"/>
      <c r="D874" s="79"/>
      <c r="E874" s="79"/>
      <c r="F874" s="79"/>
      <c r="G874" s="79"/>
      <c r="H874" s="444"/>
      <c r="I874" s="444"/>
      <c r="J874" s="444"/>
      <c r="K874" s="444"/>
      <c r="L874" s="79"/>
      <c r="M874" s="79"/>
      <c r="N874" s="79"/>
      <c r="O874" s="79"/>
      <c r="P874" s="79"/>
      <c r="Q874" s="79"/>
      <c r="R874" s="79"/>
      <c r="S874" s="79"/>
      <c r="T874" s="79"/>
    </row>
    <row r="875" spans="1:20" ht="12.75" customHeight="1" x14ac:dyDescent="0.25">
      <c r="A875" s="79"/>
      <c r="B875" s="79"/>
      <c r="C875" s="79"/>
      <c r="D875" s="79"/>
      <c r="E875" s="79"/>
      <c r="F875" s="79"/>
      <c r="G875" s="79"/>
      <c r="H875" s="444"/>
      <c r="I875" s="444"/>
      <c r="J875" s="444"/>
      <c r="K875" s="444"/>
      <c r="L875" s="79"/>
      <c r="M875" s="79"/>
      <c r="N875" s="79"/>
      <c r="O875" s="79"/>
      <c r="P875" s="79"/>
      <c r="Q875" s="79"/>
      <c r="R875" s="79"/>
      <c r="S875" s="79"/>
      <c r="T875" s="79"/>
    </row>
    <row r="876" spans="1:20" ht="12.75" customHeight="1" x14ac:dyDescent="0.25">
      <c r="A876" s="79"/>
      <c r="B876" s="79"/>
      <c r="C876" s="79"/>
      <c r="D876" s="79"/>
      <c r="E876" s="79"/>
      <c r="F876" s="79"/>
      <c r="G876" s="79"/>
      <c r="H876" s="444"/>
      <c r="I876" s="444"/>
      <c r="J876" s="444"/>
      <c r="K876" s="444"/>
      <c r="L876" s="79"/>
      <c r="M876" s="79"/>
      <c r="N876" s="79"/>
      <c r="O876" s="79"/>
      <c r="P876" s="79"/>
      <c r="Q876" s="79"/>
      <c r="R876" s="79"/>
      <c r="S876" s="79"/>
      <c r="T876" s="79"/>
    </row>
    <row r="877" spans="1:20" ht="12.75" customHeight="1" x14ac:dyDescent="0.25">
      <c r="A877" s="79"/>
      <c r="B877" s="79"/>
      <c r="C877" s="79"/>
      <c r="D877" s="79"/>
      <c r="E877" s="79"/>
      <c r="F877" s="79"/>
      <c r="G877" s="79"/>
      <c r="H877" s="444"/>
      <c r="I877" s="444"/>
      <c r="J877" s="444"/>
      <c r="K877" s="444"/>
      <c r="L877" s="79"/>
      <c r="M877" s="79"/>
      <c r="N877" s="79"/>
      <c r="O877" s="79"/>
      <c r="P877" s="79"/>
      <c r="Q877" s="79"/>
      <c r="R877" s="79"/>
      <c r="S877" s="79"/>
      <c r="T877" s="79"/>
    </row>
    <row r="878" spans="1:20" ht="12.75" customHeight="1" x14ac:dyDescent="0.25">
      <c r="A878" s="79"/>
      <c r="B878" s="79"/>
      <c r="C878" s="79"/>
      <c r="D878" s="79"/>
      <c r="E878" s="79"/>
      <c r="F878" s="79"/>
      <c r="G878" s="79"/>
      <c r="H878" s="444"/>
      <c r="I878" s="444"/>
      <c r="J878" s="444"/>
      <c r="K878" s="444"/>
      <c r="L878" s="79"/>
      <c r="M878" s="79"/>
      <c r="N878" s="79"/>
      <c r="O878" s="79"/>
      <c r="P878" s="79"/>
      <c r="Q878" s="79"/>
      <c r="R878" s="79"/>
      <c r="S878" s="79"/>
      <c r="T878" s="79"/>
    </row>
    <row r="879" spans="1:20" ht="12.75" customHeight="1" x14ac:dyDescent="0.25">
      <c r="A879" s="79"/>
      <c r="B879" s="79"/>
      <c r="C879" s="79"/>
      <c r="D879" s="79"/>
      <c r="E879" s="79"/>
      <c r="F879" s="79"/>
      <c r="G879" s="79"/>
      <c r="H879" s="444"/>
      <c r="I879" s="444"/>
      <c r="J879" s="444"/>
      <c r="K879" s="444"/>
      <c r="L879" s="79"/>
      <c r="M879" s="79"/>
      <c r="N879" s="79"/>
      <c r="O879" s="79"/>
      <c r="P879" s="79"/>
      <c r="Q879" s="79"/>
      <c r="R879" s="79"/>
      <c r="S879" s="79"/>
      <c r="T879" s="79"/>
    </row>
    <row r="880" spans="1:20" ht="12.75" customHeight="1" x14ac:dyDescent="0.25">
      <c r="A880" s="79"/>
      <c r="B880" s="79"/>
      <c r="C880" s="79"/>
      <c r="D880" s="79"/>
      <c r="E880" s="79"/>
      <c r="F880" s="79"/>
      <c r="G880" s="79"/>
      <c r="H880" s="444"/>
      <c r="I880" s="444"/>
      <c r="J880" s="444"/>
      <c r="K880" s="444"/>
      <c r="L880" s="79"/>
      <c r="M880" s="79"/>
      <c r="N880" s="79"/>
      <c r="O880" s="79"/>
      <c r="P880" s="79"/>
      <c r="Q880" s="79"/>
      <c r="R880" s="79"/>
      <c r="S880" s="79"/>
      <c r="T880" s="79"/>
    </row>
    <row r="881" spans="1:20" ht="12.75" customHeight="1" x14ac:dyDescent="0.25">
      <c r="A881" s="79"/>
      <c r="B881" s="79"/>
      <c r="C881" s="79"/>
      <c r="D881" s="79"/>
      <c r="E881" s="79"/>
      <c r="F881" s="79"/>
      <c r="G881" s="79"/>
      <c r="H881" s="444"/>
      <c r="I881" s="444"/>
      <c r="J881" s="444"/>
      <c r="K881" s="444"/>
      <c r="L881" s="79"/>
      <c r="M881" s="79"/>
      <c r="N881" s="79"/>
      <c r="O881" s="79"/>
      <c r="P881" s="79"/>
      <c r="Q881" s="79"/>
      <c r="R881" s="79"/>
      <c r="S881" s="79"/>
      <c r="T881" s="79"/>
    </row>
    <row r="882" spans="1:20" ht="12.75" customHeight="1" x14ac:dyDescent="0.25">
      <c r="A882" s="79"/>
      <c r="B882" s="79"/>
      <c r="C882" s="79"/>
      <c r="D882" s="79"/>
      <c r="E882" s="79"/>
      <c r="F882" s="79"/>
      <c r="G882" s="79"/>
      <c r="H882" s="444"/>
      <c r="I882" s="444"/>
      <c r="J882" s="444"/>
      <c r="K882" s="444"/>
      <c r="L882" s="79"/>
      <c r="M882" s="79"/>
      <c r="N882" s="79"/>
      <c r="O882" s="79"/>
      <c r="P882" s="79"/>
      <c r="Q882" s="79"/>
      <c r="R882" s="79"/>
      <c r="S882" s="79"/>
      <c r="T882" s="79"/>
    </row>
    <row r="883" spans="1:20" ht="12.75" customHeight="1" x14ac:dyDescent="0.25">
      <c r="A883" s="79"/>
      <c r="B883" s="79"/>
      <c r="C883" s="79"/>
      <c r="D883" s="79"/>
      <c r="E883" s="79"/>
      <c r="F883" s="79"/>
      <c r="G883" s="79"/>
      <c r="H883" s="444"/>
      <c r="I883" s="444"/>
      <c r="J883" s="444"/>
      <c r="K883" s="444"/>
      <c r="L883" s="79"/>
      <c r="M883" s="79"/>
      <c r="N883" s="79"/>
      <c r="O883" s="79"/>
      <c r="P883" s="79"/>
      <c r="Q883" s="79"/>
      <c r="R883" s="79"/>
      <c r="S883" s="79"/>
      <c r="T883" s="79"/>
    </row>
    <row r="884" spans="1:20" ht="12.75" customHeight="1" x14ac:dyDescent="0.25">
      <c r="A884" s="79"/>
      <c r="B884" s="79"/>
      <c r="C884" s="79"/>
      <c r="D884" s="79"/>
      <c r="E884" s="79"/>
      <c r="F884" s="79"/>
      <c r="G884" s="79"/>
      <c r="H884" s="444"/>
      <c r="I884" s="444"/>
      <c r="J884" s="444"/>
      <c r="K884" s="444"/>
      <c r="L884" s="79"/>
      <c r="M884" s="79"/>
      <c r="N884" s="79"/>
      <c r="O884" s="79"/>
      <c r="P884" s="79"/>
      <c r="Q884" s="79"/>
      <c r="R884" s="79"/>
      <c r="S884" s="79"/>
      <c r="T884" s="79"/>
    </row>
    <row r="885" spans="1:20" ht="12.75" customHeight="1" x14ac:dyDescent="0.25">
      <c r="A885" s="79"/>
      <c r="B885" s="79"/>
      <c r="C885" s="79"/>
      <c r="D885" s="79"/>
      <c r="E885" s="79"/>
      <c r="F885" s="79"/>
      <c r="G885" s="79"/>
      <c r="H885" s="444"/>
      <c r="I885" s="444"/>
      <c r="J885" s="444"/>
      <c r="K885" s="444"/>
      <c r="L885" s="79"/>
      <c r="M885" s="79"/>
      <c r="N885" s="79"/>
      <c r="O885" s="79"/>
      <c r="P885" s="79"/>
      <c r="Q885" s="79"/>
      <c r="R885" s="79"/>
      <c r="S885" s="79"/>
      <c r="T885" s="79"/>
    </row>
    <row r="886" spans="1:20" ht="12.75" customHeight="1" x14ac:dyDescent="0.25">
      <c r="A886" s="79"/>
      <c r="B886" s="79"/>
      <c r="C886" s="79"/>
      <c r="D886" s="79"/>
      <c r="E886" s="79"/>
      <c r="F886" s="79"/>
      <c r="G886" s="79"/>
      <c r="H886" s="444"/>
      <c r="I886" s="444"/>
      <c r="J886" s="444"/>
      <c r="K886" s="444"/>
      <c r="L886" s="79"/>
      <c r="M886" s="79"/>
      <c r="N886" s="79"/>
      <c r="O886" s="79"/>
      <c r="P886" s="79"/>
      <c r="Q886" s="79"/>
      <c r="R886" s="79"/>
      <c r="S886" s="79"/>
      <c r="T886" s="79"/>
    </row>
    <row r="887" spans="1:20" ht="12.75" customHeight="1" x14ac:dyDescent="0.25">
      <c r="A887" s="79"/>
      <c r="B887" s="79"/>
      <c r="C887" s="79"/>
      <c r="D887" s="79"/>
      <c r="E887" s="79"/>
      <c r="F887" s="79"/>
      <c r="G887" s="79"/>
      <c r="H887" s="444"/>
      <c r="I887" s="444"/>
      <c r="J887" s="444"/>
      <c r="K887" s="444"/>
      <c r="L887" s="79"/>
      <c r="M887" s="79"/>
      <c r="N887" s="79"/>
      <c r="O887" s="79"/>
      <c r="P887" s="79"/>
      <c r="Q887" s="79"/>
      <c r="R887" s="79"/>
      <c r="S887" s="79"/>
      <c r="T887" s="79"/>
    </row>
    <row r="888" spans="1:20" ht="12.75" customHeight="1" x14ac:dyDescent="0.25">
      <c r="A888" s="79"/>
      <c r="B888" s="79"/>
      <c r="C888" s="79"/>
      <c r="D888" s="79"/>
      <c r="E888" s="79"/>
      <c r="F888" s="79"/>
      <c r="G888" s="79"/>
      <c r="H888" s="444"/>
      <c r="I888" s="444"/>
      <c r="J888" s="444"/>
      <c r="K888" s="444"/>
      <c r="L888" s="79"/>
      <c r="M888" s="79"/>
      <c r="N888" s="79"/>
      <c r="O888" s="79"/>
      <c r="P888" s="79"/>
      <c r="Q888" s="79"/>
      <c r="R888" s="79"/>
      <c r="S888" s="79"/>
      <c r="T888" s="79"/>
    </row>
    <row r="889" spans="1:20" ht="12.75" customHeight="1" x14ac:dyDescent="0.25">
      <c r="A889" s="79"/>
      <c r="B889" s="79"/>
      <c r="C889" s="79"/>
      <c r="D889" s="79"/>
      <c r="E889" s="79"/>
      <c r="F889" s="79"/>
      <c r="G889" s="79"/>
      <c r="H889" s="444"/>
      <c r="I889" s="444"/>
      <c r="J889" s="444"/>
      <c r="K889" s="444"/>
      <c r="L889" s="79"/>
      <c r="M889" s="79"/>
      <c r="N889" s="79"/>
      <c r="O889" s="79"/>
      <c r="P889" s="79"/>
      <c r="Q889" s="79"/>
      <c r="R889" s="79"/>
      <c r="S889" s="79"/>
      <c r="T889" s="79"/>
    </row>
    <row r="890" spans="1:20" ht="12.75" customHeight="1" x14ac:dyDescent="0.25">
      <c r="A890" s="79"/>
      <c r="B890" s="79"/>
      <c r="C890" s="79"/>
      <c r="D890" s="79"/>
      <c r="E890" s="79"/>
      <c r="F890" s="79"/>
      <c r="G890" s="79"/>
      <c r="H890" s="444"/>
      <c r="I890" s="444"/>
      <c r="J890" s="444"/>
      <c r="K890" s="444"/>
      <c r="L890" s="79"/>
      <c r="M890" s="79"/>
      <c r="N890" s="79"/>
      <c r="O890" s="79"/>
      <c r="P890" s="79"/>
      <c r="Q890" s="79"/>
      <c r="R890" s="79"/>
      <c r="S890" s="79"/>
      <c r="T890" s="79"/>
    </row>
    <row r="891" spans="1:20" ht="12.75" customHeight="1" x14ac:dyDescent="0.25">
      <c r="A891" s="79"/>
      <c r="B891" s="79"/>
      <c r="C891" s="79"/>
      <c r="D891" s="79"/>
      <c r="E891" s="79"/>
      <c r="F891" s="79"/>
      <c r="G891" s="79"/>
      <c r="H891" s="444"/>
      <c r="I891" s="444"/>
      <c r="J891" s="444"/>
      <c r="K891" s="444"/>
      <c r="L891" s="79"/>
      <c r="M891" s="79"/>
      <c r="N891" s="79"/>
      <c r="O891" s="79"/>
      <c r="P891" s="79"/>
      <c r="Q891" s="79"/>
      <c r="R891" s="79"/>
      <c r="S891" s="79"/>
      <c r="T891" s="79"/>
    </row>
    <row r="892" spans="1:20" ht="12.75" customHeight="1" x14ac:dyDescent="0.25">
      <c r="A892" s="79"/>
      <c r="B892" s="79"/>
      <c r="C892" s="79"/>
      <c r="D892" s="79"/>
      <c r="E892" s="79"/>
      <c r="F892" s="79"/>
      <c r="G892" s="79"/>
      <c r="H892" s="444"/>
      <c r="I892" s="444"/>
      <c r="J892" s="444"/>
      <c r="K892" s="444"/>
      <c r="L892" s="79"/>
      <c r="M892" s="79"/>
      <c r="N892" s="79"/>
      <c r="O892" s="79"/>
      <c r="P892" s="79"/>
      <c r="Q892" s="79"/>
      <c r="R892" s="79"/>
      <c r="S892" s="79"/>
      <c r="T892" s="79"/>
    </row>
    <row r="893" spans="1:20" ht="12.75" customHeight="1" x14ac:dyDescent="0.25">
      <c r="A893" s="79"/>
      <c r="B893" s="79"/>
      <c r="C893" s="79"/>
      <c r="D893" s="79"/>
      <c r="E893" s="79"/>
      <c r="F893" s="79"/>
      <c r="G893" s="79"/>
      <c r="H893" s="444"/>
      <c r="I893" s="444"/>
      <c r="J893" s="444"/>
      <c r="K893" s="444"/>
      <c r="L893" s="79"/>
      <c r="M893" s="79"/>
      <c r="N893" s="79"/>
      <c r="O893" s="79"/>
      <c r="P893" s="79"/>
      <c r="Q893" s="79"/>
      <c r="R893" s="79"/>
      <c r="S893" s="79"/>
      <c r="T893" s="79"/>
    </row>
    <row r="894" spans="1:20" ht="12.75" customHeight="1" x14ac:dyDescent="0.25">
      <c r="A894" s="79"/>
      <c r="B894" s="79"/>
      <c r="C894" s="79"/>
      <c r="D894" s="79"/>
      <c r="E894" s="79"/>
      <c r="F894" s="79"/>
      <c r="G894" s="79"/>
      <c r="H894" s="444"/>
      <c r="I894" s="444"/>
      <c r="J894" s="444"/>
      <c r="K894" s="444"/>
      <c r="L894" s="79"/>
      <c r="M894" s="79"/>
      <c r="N894" s="79"/>
      <c r="O894" s="79"/>
      <c r="P894" s="79"/>
      <c r="Q894" s="79"/>
      <c r="R894" s="79"/>
      <c r="S894" s="79"/>
      <c r="T894" s="79"/>
    </row>
    <row r="895" spans="1:20" ht="12.75" customHeight="1" x14ac:dyDescent="0.25">
      <c r="A895" s="79"/>
      <c r="B895" s="79"/>
      <c r="C895" s="79"/>
      <c r="D895" s="79"/>
      <c r="E895" s="79"/>
      <c r="F895" s="79"/>
      <c r="G895" s="79"/>
      <c r="H895" s="444"/>
      <c r="I895" s="444"/>
      <c r="J895" s="444"/>
      <c r="K895" s="444"/>
      <c r="L895" s="79"/>
      <c r="M895" s="79"/>
      <c r="N895" s="79"/>
      <c r="O895" s="79"/>
      <c r="P895" s="79"/>
      <c r="Q895" s="79"/>
      <c r="R895" s="79"/>
      <c r="S895" s="79"/>
      <c r="T895" s="79"/>
    </row>
    <row r="896" spans="1:20" ht="12.75" customHeight="1" x14ac:dyDescent="0.25">
      <c r="A896" s="79"/>
      <c r="B896" s="79"/>
      <c r="C896" s="79"/>
      <c r="D896" s="79"/>
      <c r="E896" s="79"/>
      <c r="F896" s="79"/>
      <c r="G896" s="79"/>
      <c r="H896" s="444"/>
      <c r="I896" s="444"/>
      <c r="J896" s="444"/>
      <c r="K896" s="444"/>
      <c r="L896" s="79"/>
      <c r="M896" s="79"/>
      <c r="N896" s="79"/>
      <c r="O896" s="79"/>
      <c r="P896" s="79"/>
      <c r="Q896" s="79"/>
      <c r="R896" s="79"/>
      <c r="S896" s="79"/>
      <c r="T896" s="79"/>
    </row>
    <row r="897" spans="1:20" ht="12.75" customHeight="1" x14ac:dyDescent="0.25">
      <c r="A897" s="79"/>
      <c r="B897" s="79"/>
      <c r="C897" s="79"/>
      <c r="D897" s="79"/>
      <c r="E897" s="79"/>
      <c r="F897" s="79"/>
      <c r="G897" s="79"/>
      <c r="H897" s="444"/>
      <c r="I897" s="444"/>
      <c r="J897" s="444"/>
      <c r="K897" s="444"/>
      <c r="L897" s="79"/>
      <c r="M897" s="79"/>
      <c r="N897" s="79"/>
      <c r="O897" s="79"/>
      <c r="P897" s="79"/>
      <c r="Q897" s="79"/>
      <c r="R897" s="79"/>
      <c r="S897" s="79"/>
      <c r="T897" s="79"/>
    </row>
    <row r="898" spans="1:20" ht="12.75" customHeight="1" x14ac:dyDescent="0.25">
      <c r="A898" s="79"/>
      <c r="B898" s="79"/>
      <c r="C898" s="79"/>
      <c r="D898" s="79"/>
      <c r="E898" s="79"/>
      <c r="F898" s="79"/>
      <c r="G898" s="79"/>
      <c r="H898" s="444"/>
      <c r="I898" s="444"/>
      <c r="J898" s="444"/>
      <c r="K898" s="444"/>
      <c r="L898" s="79"/>
      <c r="M898" s="79"/>
      <c r="N898" s="79"/>
      <c r="O898" s="79"/>
      <c r="P898" s="79"/>
      <c r="Q898" s="79"/>
      <c r="R898" s="79"/>
      <c r="S898" s="79"/>
      <c r="T898" s="79"/>
    </row>
    <row r="899" spans="1:20" ht="12.75" customHeight="1" x14ac:dyDescent="0.25">
      <c r="A899" s="79"/>
      <c r="B899" s="79"/>
      <c r="C899" s="79"/>
      <c r="D899" s="79"/>
      <c r="E899" s="79"/>
      <c r="F899" s="79"/>
      <c r="G899" s="79"/>
      <c r="H899" s="444"/>
      <c r="I899" s="444"/>
      <c r="J899" s="444"/>
      <c r="K899" s="444"/>
      <c r="L899" s="79"/>
      <c r="M899" s="79"/>
      <c r="N899" s="79"/>
      <c r="O899" s="79"/>
      <c r="P899" s="79"/>
      <c r="Q899" s="79"/>
      <c r="R899" s="79"/>
      <c r="S899" s="79"/>
      <c r="T899" s="79"/>
    </row>
    <row r="900" spans="1:20" ht="12.75" customHeight="1" x14ac:dyDescent="0.25">
      <c r="A900" s="79"/>
      <c r="B900" s="79"/>
      <c r="C900" s="79"/>
      <c r="D900" s="79"/>
      <c r="E900" s="79"/>
      <c r="F900" s="79"/>
      <c r="G900" s="79"/>
      <c r="H900" s="444"/>
      <c r="I900" s="444"/>
      <c r="J900" s="444"/>
      <c r="K900" s="444"/>
      <c r="L900" s="79"/>
      <c r="M900" s="79"/>
      <c r="N900" s="79"/>
      <c r="O900" s="79"/>
      <c r="P900" s="79"/>
      <c r="Q900" s="79"/>
      <c r="R900" s="79"/>
      <c r="S900" s="79"/>
      <c r="T900" s="79"/>
    </row>
    <row r="901" spans="1:20" ht="12.75" customHeight="1" x14ac:dyDescent="0.25">
      <c r="A901" s="79"/>
      <c r="B901" s="79"/>
      <c r="C901" s="79"/>
      <c r="D901" s="79"/>
      <c r="E901" s="79"/>
      <c r="F901" s="79"/>
      <c r="G901" s="79"/>
      <c r="H901" s="444"/>
      <c r="I901" s="444"/>
      <c r="J901" s="444"/>
      <c r="K901" s="444"/>
      <c r="L901" s="79"/>
      <c r="M901" s="79"/>
      <c r="N901" s="79"/>
      <c r="O901" s="79"/>
      <c r="P901" s="79"/>
      <c r="Q901" s="79"/>
      <c r="R901" s="79"/>
      <c r="S901" s="79"/>
      <c r="T901" s="79"/>
    </row>
    <row r="902" spans="1:20" ht="12.75" customHeight="1" x14ac:dyDescent="0.25">
      <c r="A902" s="79"/>
      <c r="B902" s="79"/>
      <c r="C902" s="79"/>
      <c r="D902" s="79"/>
      <c r="E902" s="79"/>
      <c r="F902" s="79"/>
      <c r="G902" s="79"/>
      <c r="H902" s="444"/>
      <c r="I902" s="444"/>
      <c r="J902" s="444"/>
      <c r="K902" s="444"/>
      <c r="L902" s="79"/>
      <c r="M902" s="79"/>
      <c r="N902" s="79"/>
      <c r="O902" s="79"/>
      <c r="P902" s="79"/>
      <c r="Q902" s="79"/>
      <c r="R902" s="79"/>
      <c r="S902" s="79"/>
      <c r="T902" s="79"/>
    </row>
    <row r="903" spans="1:20" ht="12.75" customHeight="1" x14ac:dyDescent="0.25">
      <c r="A903" s="79"/>
      <c r="B903" s="79"/>
      <c r="C903" s="79"/>
      <c r="D903" s="79"/>
      <c r="E903" s="79"/>
      <c r="F903" s="79"/>
      <c r="G903" s="79"/>
      <c r="H903" s="444"/>
      <c r="I903" s="444"/>
      <c r="J903" s="444"/>
      <c r="K903" s="444"/>
      <c r="L903" s="79"/>
      <c r="M903" s="79"/>
      <c r="N903" s="79"/>
      <c r="O903" s="79"/>
      <c r="P903" s="79"/>
      <c r="Q903" s="79"/>
      <c r="R903" s="79"/>
      <c r="S903" s="79"/>
      <c r="T903" s="79"/>
    </row>
    <row r="904" spans="1:20" ht="12.75" customHeight="1" x14ac:dyDescent="0.25">
      <c r="A904" s="79"/>
      <c r="B904" s="79"/>
      <c r="C904" s="79"/>
      <c r="D904" s="79"/>
      <c r="E904" s="79"/>
      <c r="F904" s="79"/>
      <c r="G904" s="79"/>
      <c r="H904" s="444"/>
      <c r="I904" s="444"/>
      <c r="J904" s="444"/>
      <c r="K904" s="444"/>
      <c r="L904" s="79"/>
      <c r="M904" s="79"/>
      <c r="N904" s="79"/>
      <c r="O904" s="79"/>
      <c r="P904" s="79"/>
      <c r="Q904" s="79"/>
      <c r="R904" s="79"/>
      <c r="S904" s="79"/>
      <c r="T904" s="79"/>
    </row>
    <row r="905" spans="1:20" ht="12.75" customHeight="1" x14ac:dyDescent="0.25">
      <c r="A905" s="79"/>
      <c r="B905" s="79"/>
      <c r="C905" s="79"/>
      <c r="D905" s="79"/>
      <c r="E905" s="79"/>
      <c r="F905" s="79"/>
      <c r="G905" s="79"/>
      <c r="H905" s="444"/>
      <c r="I905" s="444"/>
      <c r="J905" s="444"/>
      <c r="K905" s="444"/>
      <c r="L905" s="79"/>
      <c r="M905" s="79"/>
      <c r="N905" s="79"/>
      <c r="O905" s="79"/>
      <c r="P905" s="79"/>
      <c r="Q905" s="79"/>
      <c r="R905" s="79"/>
      <c r="S905" s="79"/>
      <c r="T905" s="79"/>
    </row>
    <row r="906" spans="1:20" ht="12.75" customHeight="1" x14ac:dyDescent="0.25">
      <c r="A906" s="79"/>
      <c r="B906" s="79"/>
      <c r="C906" s="79"/>
      <c r="D906" s="79"/>
      <c r="E906" s="79"/>
      <c r="F906" s="79"/>
      <c r="G906" s="79"/>
      <c r="H906" s="444"/>
      <c r="I906" s="444"/>
      <c r="J906" s="444"/>
      <c r="K906" s="444"/>
      <c r="L906" s="79"/>
      <c r="M906" s="79"/>
      <c r="N906" s="79"/>
      <c r="O906" s="79"/>
      <c r="P906" s="79"/>
      <c r="Q906" s="79"/>
      <c r="R906" s="79"/>
      <c r="S906" s="79"/>
      <c r="T906" s="79"/>
    </row>
    <row r="907" spans="1:20" ht="12.75" customHeight="1" x14ac:dyDescent="0.25">
      <c r="A907" s="79"/>
      <c r="B907" s="79"/>
      <c r="C907" s="79"/>
      <c r="D907" s="79"/>
      <c r="E907" s="79"/>
      <c r="F907" s="79"/>
      <c r="G907" s="79"/>
      <c r="H907" s="444"/>
      <c r="I907" s="444"/>
      <c r="J907" s="444"/>
      <c r="K907" s="444"/>
      <c r="L907" s="79"/>
      <c r="M907" s="79"/>
      <c r="N907" s="79"/>
      <c r="O907" s="79"/>
      <c r="P907" s="79"/>
      <c r="Q907" s="79"/>
      <c r="R907" s="79"/>
      <c r="S907" s="79"/>
      <c r="T907" s="79"/>
    </row>
    <row r="908" spans="1:20" ht="12.75" customHeight="1" x14ac:dyDescent="0.25">
      <c r="A908" s="79"/>
      <c r="B908" s="79"/>
      <c r="C908" s="79"/>
      <c r="D908" s="79"/>
      <c r="E908" s="79"/>
      <c r="F908" s="79"/>
      <c r="G908" s="79"/>
      <c r="H908" s="444"/>
      <c r="I908" s="444"/>
      <c r="J908" s="444"/>
      <c r="K908" s="444"/>
      <c r="L908" s="79"/>
      <c r="M908" s="79"/>
      <c r="N908" s="79"/>
      <c r="O908" s="79"/>
      <c r="P908" s="79"/>
      <c r="Q908" s="79"/>
      <c r="R908" s="79"/>
      <c r="S908" s="79"/>
      <c r="T908" s="79"/>
    </row>
    <row r="909" spans="1:20" ht="12.75" customHeight="1" x14ac:dyDescent="0.25">
      <c r="A909" s="79"/>
      <c r="B909" s="79"/>
      <c r="C909" s="79"/>
      <c r="D909" s="79"/>
      <c r="E909" s="79"/>
      <c r="F909" s="79"/>
      <c r="G909" s="79"/>
      <c r="H909" s="444"/>
      <c r="I909" s="444"/>
      <c r="J909" s="444"/>
      <c r="K909" s="444"/>
      <c r="L909" s="79"/>
      <c r="M909" s="79"/>
      <c r="N909" s="79"/>
      <c r="O909" s="79"/>
      <c r="P909" s="79"/>
      <c r="Q909" s="79"/>
      <c r="R909" s="79"/>
      <c r="S909" s="79"/>
      <c r="T909" s="79"/>
    </row>
    <row r="910" spans="1:20" ht="12.75" customHeight="1" x14ac:dyDescent="0.25">
      <c r="A910" s="79"/>
      <c r="B910" s="79"/>
      <c r="C910" s="79"/>
      <c r="D910" s="79"/>
      <c r="E910" s="79"/>
      <c r="F910" s="79"/>
      <c r="G910" s="79"/>
      <c r="H910" s="444"/>
      <c r="I910" s="444"/>
      <c r="J910" s="444"/>
      <c r="K910" s="444"/>
      <c r="L910" s="79"/>
      <c r="M910" s="79"/>
      <c r="N910" s="79"/>
      <c r="O910" s="79"/>
      <c r="P910" s="79"/>
      <c r="Q910" s="79"/>
      <c r="R910" s="79"/>
      <c r="S910" s="79"/>
      <c r="T910" s="79"/>
    </row>
    <row r="911" spans="1:20" ht="12.75" customHeight="1" x14ac:dyDescent="0.25">
      <c r="A911" s="79"/>
      <c r="B911" s="79"/>
      <c r="C911" s="79"/>
      <c r="D911" s="79"/>
      <c r="E911" s="79"/>
      <c r="F911" s="79"/>
      <c r="G911" s="79"/>
      <c r="H911" s="444"/>
      <c r="I911" s="444"/>
      <c r="J911" s="444"/>
      <c r="K911" s="444"/>
      <c r="L911" s="79"/>
      <c r="M911" s="79"/>
      <c r="N911" s="79"/>
      <c r="O911" s="79"/>
      <c r="P911" s="79"/>
      <c r="Q911" s="79"/>
      <c r="R911" s="79"/>
      <c r="S911" s="79"/>
      <c r="T911" s="79"/>
    </row>
    <row r="912" spans="1:20" ht="12.75" customHeight="1" x14ac:dyDescent="0.25">
      <c r="A912" s="79"/>
      <c r="B912" s="79"/>
      <c r="C912" s="79"/>
      <c r="D912" s="79"/>
      <c r="E912" s="79"/>
      <c r="F912" s="79"/>
      <c r="G912" s="79"/>
      <c r="H912" s="444"/>
      <c r="I912" s="444"/>
      <c r="J912" s="444"/>
      <c r="K912" s="444"/>
      <c r="L912" s="79"/>
      <c r="M912" s="79"/>
      <c r="N912" s="79"/>
      <c r="O912" s="79"/>
      <c r="P912" s="79"/>
      <c r="Q912" s="79"/>
      <c r="R912" s="79"/>
      <c r="S912" s="79"/>
      <c r="T912" s="79"/>
    </row>
    <row r="913" spans="1:20" ht="12.75" customHeight="1" x14ac:dyDescent="0.25">
      <c r="A913" s="79"/>
      <c r="B913" s="79"/>
      <c r="C913" s="79"/>
      <c r="D913" s="79"/>
      <c r="E913" s="79"/>
      <c r="F913" s="79"/>
      <c r="G913" s="79"/>
      <c r="H913" s="444"/>
      <c r="I913" s="444"/>
      <c r="J913" s="444"/>
      <c r="K913" s="444"/>
      <c r="L913" s="79"/>
      <c r="M913" s="79"/>
      <c r="N913" s="79"/>
      <c r="O913" s="79"/>
      <c r="P913" s="79"/>
      <c r="Q913" s="79"/>
      <c r="R913" s="79"/>
      <c r="S913" s="79"/>
      <c r="T913" s="79"/>
    </row>
    <row r="914" spans="1:20" ht="12.75" customHeight="1" x14ac:dyDescent="0.25">
      <c r="A914" s="79"/>
      <c r="B914" s="79"/>
      <c r="C914" s="79"/>
      <c r="D914" s="79"/>
      <c r="E914" s="79"/>
      <c r="F914" s="79"/>
      <c r="G914" s="79"/>
      <c r="H914" s="444"/>
      <c r="I914" s="444"/>
      <c r="J914" s="444"/>
      <c r="K914" s="444"/>
      <c r="L914" s="79"/>
      <c r="M914" s="79"/>
      <c r="N914" s="79"/>
      <c r="O914" s="79"/>
      <c r="P914" s="79"/>
      <c r="Q914" s="79"/>
      <c r="R914" s="79"/>
      <c r="S914" s="79"/>
      <c r="T914" s="79"/>
    </row>
    <row r="915" spans="1:20" ht="12.75" customHeight="1" x14ac:dyDescent="0.25">
      <c r="A915" s="79"/>
      <c r="B915" s="79"/>
      <c r="C915" s="79"/>
      <c r="D915" s="79"/>
      <c r="E915" s="79"/>
      <c r="F915" s="79"/>
      <c r="G915" s="79"/>
      <c r="H915" s="444"/>
      <c r="I915" s="444"/>
      <c r="J915" s="444"/>
      <c r="K915" s="444"/>
      <c r="L915" s="79"/>
      <c r="M915" s="79"/>
      <c r="N915" s="79"/>
      <c r="O915" s="79"/>
      <c r="P915" s="79"/>
      <c r="Q915" s="79"/>
      <c r="R915" s="79"/>
      <c r="S915" s="79"/>
      <c r="T915" s="79"/>
    </row>
    <row r="916" spans="1:20" ht="12.75" customHeight="1" x14ac:dyDescent="0.25">
      <c r="A916" s="79"/>
      <c r="B916" s="79"/>
      <c r="C916" s="79"/>
      <c r="D916" s="79"/>
      <c r="E916" s="79"/>
      <c r="F916" s="79"/>
      <c r="G916" s="79"/>
      <c r="H916" s="444"/>
      <c r="I916" s="444"/>
      <c r="J916" s="444"/>
      <c r="K916" s="444"/>
      <c r="L916" s="79"/>
      <c r="M916" s="79"/>
      <c r="N916" s="79"/>
      <c r="O916" s="79"/>
      <c r="P916" s="79"/>
      <c r="Q916" s="79"/>
      <c r="R916" s="79"/>
      <c r="S916" s="79"/>
      <c r="T916" s="79"/>
    </row>
    <row r="917" spans="1:20" ht="12.75" customHeight="1" x14ac:dyDescent="0.25">
      <c r="A917" s="79"/>
      <c r="B917" s="79"/>
      <c r="C917" s="79"/>
      <c r="D917" s="79"/>
      <c r="E917" s="79"/>
      <c r="F917" s="79"/>
      <c r="G917" s="79"/>
      <c r="H917" s="444"/>
      <c r="I917" s="444"/>
      <c r="J917" s="444"/>
      <c r="K917" s="444"/>
      <c r="L917" s="79"/>
      <c r="M917" s="79"/>
      <c r="N917" s="79"/>
      <c r="O917" s="79"/>
      <c r="P917" s="79"/>
      <c r="Q917" s="79"/>
      <c r="R917" s="79"/>
      <c r="S917" s="79"/>
      <c r="T917" s="79"/>
    </row>
    <row r="918" spans="1:20" ht="12.75" customHeight="1" x14ac:dyDescent="0.25">
      <c r="A918" s="79"/>
      <c r="B918" s="79"/>
      <c r="C918" s="79"/>
      <c r="D918" s="79"/>
      <c r="E918" s="79"/>
      <c r="F918" s="79"/>
      <c r="G918" s="79"/>
      <c r="H918" s="444"/>
      <c r="I918" s="444"/>
      <c r="J918" s="444"/>
      <c r="K918" s="444"/>
      <c r="L918" s="79"/>
      <c r="M918" s="79"/>
      <c r="N918" s="79"/>
      <c r="O918" s="79"/>
      <c r="P918" s="79"/>
      <c r="Q918" s="79"/>
      <c r="R918" s="79"/>
      <c r="S918" s="79"/>
      <c r="T918" s="79"/>
    </row>
    <row r="919" spans="1:20" ht="12.75" customHeight="1" x14ac:dyDescent="0.25">
      <c r="A919" s="79"/>
      <c r="B919" s="79"/>
      <c r="C919" s="79"/>
      <c r="D919" s="79"/>
      <c r="E919" s="79"/>
      <c r="F919" s="79"/>
      <c r="G919" s="79"/>
      <c r="H919" s="444"/>
      <c r="I919" s="444"/>
      <c r="J919" s="444"/>
      <c r="K919" s="444"/>
      <c r="L919" s="79"/>
      <c r="M919" s="79"/>
      <c r="N919" s="79"/>
      <c r="O919" s="79"/>
      <c r="P919" s="79"/>
      <c r="Q919" s="79"/>
      <c r="R919" s="79"/>
      <c r="S919" s="79"/>
      <c r="T919" s="79"/>
    </row>
    <row r="920" spans="1:20" ht="12.75" customHeight="1" x14ac:dyDescent="0.25">
      <c r="A920" s="79"/>
      <c r="B920" s="79"/>
      <c r="C920" s="79"/>
      <c r="D920" s="79"/>
      <c r="E920" s="79"/>
      <c r="F920" s="79"/>
      <c r="G920" s="79"/>
      <c r="H920" s="444"/>
      <c r="I920" s="444"/>
      <c r="J920" s="444"/>
      <c r="K920" s="444"/>
      <c r="L920" s="79"/>
      <c r="M920" s="79"/>
      <c r="N920" s="79"/>
      <c r="O920" s="79"/>
      <c r="P920" s="79"/>
      <c r="Q920" s="79"/>
      <c r="R920" s="79"/>
      <c r="S920" s="79"/>
      <c r="T920" s="79"/>
    </row>
    <row r="921" spans="1:20" ht="12.75" customHeight="1" x14ac:dyDescent="0.25">
      <c r="A921" s="79"/>
      <c r="B921" s="79"/>
      <c r="C921" s="79"/>
      <c r="D921" s="79"/>
      <c r="E921" s="79"/>
      <c r="F921" s="79"/>
      <c r="G921" s="79"/>
      <c r="H921" s="444"/>
      <c r="I921" s="444"/>
      <c r="J921" s="444"/>
      <c r="K921" s="444"/>
      <c r="L921" s="79"/>
      <c r="M921" s="79"/>
      <c r="N921" s="79"/>
      <c r="O921" s="79"/>
      <c r="P921" s="79"/>
      <c r="Q921" s="79"/>
      <c r="R921" s="79"/>
      <c r="S921" s="79"/>
      <c r="T921" s="79"/>
    </row>
    <row r="922" spans="1:20" ht="12.75" customHeight="1" x14ac:dyDescent="0.25">
      <c r="A922" s="79"/>
      <c r="B922" s="79"/>
      <c r="C922" s="79"/>
      <c r="D922" s="79"/>
      <c r="E922" s="79"/>
      <c r="F922" s="79"/>
      <c r="G922" s="79"/>
      <c r="H922" s="444"/>
      <c r="I922" s="444"/>
      <c r="J922" s="444"/>
      <c r="K922" s="444"/>
      <c r="L922" s="79"/>
      <c r="M922" s="79"/>
      <c r="N922" s="79"/>
      <c r="O922" s="79"/>
      <c r="P922" s="79"/>
      <c r="Q922" s="79"/>
      <c r="R922" s="79"/>
      <c r="S922" s="79"/>
      <c r="T922" s="79"/>
    </row>
    <row r="923" spans="1:20" ht="12.75" customHeight="1" x14ac:dyDescent="0.25">
      <c r="A923" s="79"/>
      <c r="B923" s="79"/>
      <c r="C923" s="79"/>
      <c r="D923" s="79"/>
      <c r="E923" s="79"/>
      <c r="F923" s="79"/>
      <c r="G923" s="79"/>
      <c r="H923" s="444"/>
      <c r="I923" s="444"/>
      <c r="J923" s="444"/>
      <c r="K923" s="444"/>
      <c r="L923" s="79"/>
      <c r="M923" s="79"/>
      <c r="N923" s="79"/>
      <c r="O923" s="79"/>
      <c r="P923" s="79"/>
      <c r="Q923" s="79"/>
      <c r="R923" s="79"/>
      <c r="S923" s="79"/>
      <c r="T923" s="79"/>
    </row>
    <row r="924" spans="1:20" ht="12.75" customHeight="1" x14ac:dyDescent="0.25">
      <c r="A924" s="79"/>
      <c r="B924" s="79"/>
      <c r="C924" s="79"/>
      <c r="D924" s="79"/>
      <c r="E924" s="79"/>
      <c r="F924" s="79"/>
      <c r="G924" s="79"/>
      <c r="H924" s="444"/>
      <c r="I924" s="444"/>
      <c r="J924" s="444"/>
      <c r="K924" s="444"/>
      <c r="L924" s="79"/>
      <c r="M924" s="79"/>
      <c r="N924" s="79"/>
      <c r="O924" s="79"/>
      <c r="P924" s="79"/>
      <c r="Q924" s="79"/>
      <c r="R924" s="79"/>
      <c r="S924" s="79"/>
      <c r="T924" s="79"/>
    </row>
    <row r="925" spans="1:20" ht="12.75" customHeight="1" x14ac:dyDescent="0.25">
      <c r="A925" s="79"/>
      <c r="B925" s="79"/>
      <c r="C925" s="79"/>
      <c r="D925" s="79"/>
      <c r="E925" s="79"/>
      <c r="F925" s="79"/>
      <c r="G925" s="79"/>
      <c r="H925" s="444"/>
      <c r="I925" s="444"/>
      <c r="J925" s="444"/>
      <c r="K925" s="444"/>
      <c r="L925" s="79"/>
      <c r="M925" s="79"/>
      <c r="N925" s="79"/>
      <c r="O925" s="79"/>
      <c r="P925" s="79"/>
      <c r="Q925" s="79"/>
      <c r="R925" s="79"/>
      <c r="S925" s="79"/>
      <c r="T925" s="79"/>
    </row>
    <row r="926" spans="1:20" ht="12.75" customHeight="1" x14ac:dyDescent="0.25">
      <c r="A926" s="79"/>
      <c r="B926" s="79"/>
      <c r="C926" s="79"/>
      <c r="D926" s="79"/>
      <c r="E926" s="79"/>
      <c r="F926" s="79"/>
      <c r="G926" s="79"/>
      <c r="H926" s="444"/>
      <c r="I926" s="444"/>
      <c r="J926" s="444"/>
      <c r="K926" s="444"/>
      <c r="L926" s="79"/>
      <c r="M926" s="79"/>
      <c r="N926" s="79"/>
      <c r="O926" s="79"/>
      <c r="P926" s="79"/>
      <c r="Q926" s="79"/>
      <c r="R926" s="79"/>
      <c r="S926" s="79"/>
      <c r="T926" s="79"/>
    </row>
    <row r="927" spans="1:20" ht="12.75" customHeight="1" x14ac:dyDescent="0.25">
      <c r="A927" s="79"/>
      <c r="B927" s="79"/>
      <c r="C927" s="79"/>
      <c r="D927" s="79"/>
      <c r="E927" s="79"/>
      <c r="F927" s="79"/>
      <c r="G927" s="79"/>
      <c r="H927" s="444"/>
      <c r="I927" s="444"/>
      <c r="J927" s="444"/>
      <c r="K927" s="444"/>
      <c r="L927" s="79"/>
      <c r="M927" s="79"/>
      <c r="N927" s="79"/>
      <c r="O927" s="79"/>
      <c r="P927" s="79"/>
      <c r="Q927" s="79"/>
      <c r="R927" s="79"/>
      <c r="S927" s="79"/>
      <c r="T927" s="79"/>
    </row>
    <row r="928" spans="1:20" ht="12.75" customHeight="1" x14ac:dyDescent="0.25">
      <c r="A928" s="79"/>
      <c r="B928" s="79"/>
      <c r="C928" s="79"/>
      <c r="D928" s="79"/>
      <c r="E928" s="79"/>
      <c r="F928" s="79"/>
      <c r="G928" s="79"/>
      <c r="H928" s="444"/>
      <c r="I928" s="444"/>
      <c r="J928" s="444"/>
      <c r="K928" s="444"/>
      <c r="L928" s="79"/>
      <c r="M928" s="79"/>
      <c r="N928" s="79"/>
      <c r="O928" s="79"/>
      <c r="P928" s="79"/>
      <c r="Q928" s="79"/>
      <c r="R928" s="79"/>
      <c r="S928" s="79"/>
      <c r="T928" s="79"/>
    </row>
    <row r="929" spans="1:20" ht="12.75" customHeight="1" x14ac:dyDescent="0.25">
      <c r="A929" s="79"/>
      <c r="B929" s="79"/>
      <c r="C929" s="79"/>
      <c r="D929" s="79"/>
      <c r="E929" s="79"/>
      <c r="F929" s="79"/>
      <c r="G929" s="79"/>
      <c r="H929" s="444"/>
      <c r="I929" s="444"/>
      <c r="J929" s="444"/>
      <c r="K929" s="444"/>
      <c r="L929" s="79"/>
      <c r="M929" s="79"/>
      <c r="N929" s="79"/>
      <c r="O929" s="79"/>
      <c r="P929" s="79"/>
      <c r="Q929" s="79"/>
      <c r="R929" s="79"/>
      <c r="S929" s="79"/>
      <c r="T929" s="79"/>
    </row>
    <row r="930" spans="1:20" ht="12.75" customHeight="1" x14ac:dyDescent="0.25">
      <c r="A930" s="79"/>
      <c r="B930" s="79"/>
      <c r="C930" s="79"/>
      <c r="D930" s="79"/>
      <c r="E930" s="79"/>
      <c r="F930" s="79"/>
      <c r="G930" s="79"/>
      <c r="H930" s="444"/>
      <c r="I930" s="444"/>
      <c r="J930" s="444"/>
      <c r="K930" s="444"/>
      <c r="L930" s="79"/>
      <c r="M930" s="79"/>
      <c r="N930" s="79"/>
      <c r="O930" s="79"/>
      <c r="P930" s="79"/>
      <c r="Q930" s="79"/>
      <c r="R930" s="79"/>
      <c r="S930" s="79"/>
      <c r="T930" s="79"/>
    </row>
    <row r="931" spans="1:20" ht="12.75" customHeight="1" x14ac:dyDescent="0.25">
      <c r="A931" s="79"/>
      <c r="B931" s="79"/>
      <c r="C931" s="79"/>
      <c r="D931" s="79"/>
      <c r="E931" s="79"/>
      <c r="F931" s="79"/>
      <c r="G931" s="79"/>
      <c r="H931" s="444"/>
      <c r="I931" s="444"/>
      <c r="J931" s="444"/>
      <c r="K931" s="444"/>
      <c r="L931" s="79"/>
      <c r="M931" s="79"/>
      <c r="N931" s="79"/>
      <c r="O931" s="79"/>
      <c r="P931" s="79"/>
      <c r="Q931" s="79"/>
      <c r="R931" s="79"/>
      <c r="S931" s="79"/>
      <c r="T931" s="79"/>
    </row>
    <row r="932" spans="1:20" ht="12.75" customHeight="1" x14ac:dyDescent="0.25">
      <c r="A932" s="79"/>
      <c r="B932" s="79"/>
      <c r="C932" s="79"/>
      <c r="D932" s="79"/>
      <c r="E932" s="79"/>
      <c r="F932" s="79"/>
      <c r="G932" s="79"/>
      <c r="H932" s="444"/>
      <c r="I932" s="444"/>
      <c r="J932" s="444"/>
      <c r="K932" s="444"/>
      <c r="L932" s="79"/>
      <c r="M932" s="79"/>
      <c r="N932" s="79"/>
      <c r="O932" s="79"/>
      <c r="P932" s="79"/>
      <c r="Q932" s="79"/>
      <c r="R932" s="79"/>
      <c r="S932" s="79"/>
      <c r="T932" s="79"/>
    </row>
    <row r="933" spans="1:20" ht="12.75" customHeight="1" x14ac:dyDescent="0.25">
      <c r="A933" s="79"/>
      <c r="B933" s="79"/>
      <c r="C933" s="79"/>
      <c r="D933" s="79"/>
      <c r="E933" s="79"/>
      <c r="F933" s="79"/>
      <c r="G933" s="79"/>
      <c r="H933" s="444"/>
      <c r="I933" s="444"/>
      <c r="J933" s="444"/>
      <c r="K933" s="444"/>
      <c r="L933" s="79"/>
      <c r="M933" s="79"/>
      <c r="N933" s="79"/>
      <c r="O933" s="79"/>
      <c r="P933" s="79"/>
      <c r="Q933" s="79"/>
      <c r="R933" s="79"/>
      <c r="S933" s="79"/>
      <c r="T933" s="79"/>
    </row>
    <row r="934" spans="1:20" ht="12.75" customHeight="1" x14ac:dyDescent="0.25">
      <c r="A934" s="79"/>
      <c r="B934" s="79"/>
      <c r="C934" s="79"/>
      <c r="D934" s="79"/>
      <c r="E934" s="79"/>
      <c r="F934" s="79"/>
      <c r="G934" s="79"/>
      <c r="H934" s="444"/>
      <c r="I934" s="444"/>
      <c r="J934" s="444"/>
      <c r="K934" s="444"/>
      <c r="L934" s="79"/>
      <c r="M934" s="79"/>
      <c r="N934" s="79"/>
      <c r="O934" s="79"/>
      <c r="P934" s="79"/>
      <c r="Q934" s="79"/>
      <c r="R934" s="79"/>
      <c r="S934" s="79"/>
      <c r="T934" s="79"/>
    </row>
    <row r="935" spans="1:20" ht="12.75" customHeight="1" x14ac:dyDescent="0.25">
      <c r="A935" s="79"/>
      <c r="B935" s="79"/>
      <c r="C935" s="79"/>
      <c r="D935" s="79"/>
      <c r="E935" s="79"/>
      <c r="F935" s="79"/>
      <c r="G935" s="79"/>
      <c r="H935" s="444"/>
      <c r="I935" s="444"/>
      <c r="J935" s="444"/>
      <c r="K935" s="444"/>
      <c r="L935" s="79"/>
      <c r="M935" s="79"/>
      <c r="N935" s="79"/>
      <c r="O935" s="79"/>
      <c r="P935" s="79"/>
      <c r="Q935" s="79"/>
      <c r="R935" s="79"/>
      <c r="S935" s="79"/>
      <c r="T935" s="79"/>
    </row>
    <row r="936" spans="1:20" ht="12.75" customHeight="1" x14ac:dyDescent="0.25">
      <c r="A936" s="79"/>
      <c r="B936" s="79"/>
      <c r="C936" s="79"/>
      <c r="D936" s="79"/>
      <c r="E936" s="79"/>
      <c r="F936" s="79"/>
      <c r="G936" s="79"/>
      <c r="H936" s="444"/>
      <c r="I936" s="444"/>
      <c r="J936" s="444"/>
      <c r="K936" s="444"/>
      <c r="L936" s="79"/>
      <c r="M936" s="79"/>
      <c r="N936" s="79"/>
      <c r="O936" s="79"/>
      <c r="P936" s="79"/>
      <c r="Q936" s="79"/>
      <c r="R936" s="79"/>
      <c r="S936" s="79"/>
      <c r="T936" s="79"/>
    </row>
    <row r="937" spans="1:20" ht="12.75" customHeight="1" x14ac:dyDescent="0.25">
      <c r="A937" s="79"/>
      <c r="B937" s="79"/>
      <c r="C937" s="79"/>
      <c r="D937" s="79"/>
      <c r="E937" s="79"/>
      <c r="F937" s="79"/>
      <c r="G937" s="79"/>
      <c r="H937" s="444"/>
      <c r="I937" s="444"/>
      <c r="J937" s="444"/>
      <c r="K937" s="444"/>
      <c r="L937" s="79"/>
      <c r="M937" s="79"/>
      <c r="N937" s="79"/>
      <c r="O937" s="79"/>
      <c r="P937" s="79"/>
      <c r="Q937" s="79"/>
      <c r="R937" s="79"/>
      <c r="S937" s="79"/>
      <c r="T937" s="79"/>
    </row>
    <row r="938" spans="1:20" ht="12.75" customHeight="1" x14ac:dyDescent="0.25">
      <c r="A938" s="79"/>
      <c r="B938" s="79"/>
      <c r="C938" s="79"/>
      <c r="D938" s="79"/>
      <c r="E938" s="79"/>
      <c r="F938" s="79"/>
      <c r="G938" s="79"/>
      <c r="H938" s="444"/>
      <c r="I938" s="444"/>
      <c r="J938" s="444"/>
      <c r="K938" s="444"/>
      <c r="L938" s="79"/>
      <c r="M938" s="79"/>
      <c r="N938" s="79"/>
      <c r="O938" s="79"/>
      <c r="P938" s="79"/>
      <c r="Q938" s="79"/>
      <c r="R938" s="79"/>
      <c r="S938" s="79"/>
      <c r="T938" s="79"/>
    </row>
    <row r="939" spans="1:20" ht="12.75" customHeight="1" x14ac:dyDescent="0.25">
      <c r="A939" s="79"/>
      <c r="B939" s="79"/>
      <c r="C939" s="79"/>
      <c r="D939" s="79"/>
      <c r="E939" s="79"/>
      <c r="F939" s="79"/>
      <c r="G939" s="79"/>
      <c r="H939" s="444"/>
      <c r="I939" s="444"/>
      <c r="J939" s="444"/>
      <c r="K939" s="444"/>
      <c r="L939" s="79"/>
      <c r="M939" s="79"/>
      <c r="N939" s="79"/>
      <c r="O939" s="79"/>
      <c r="P939" s="79"/>
      <c r="Q939" s="79"/>
      <c r="R939" s="79"/>
      <c r="S939" s="79"/>
      <c r="T939" s="79"/>
    </row>
    <row r="940" spans="1:20" ht="12.75" customHeight="1" x14ac:dyDescent="0.25">
      <c r="A940" s="79"/>
      <c r="B940" s="79"/>
      <c r="C940" s="79"/>
      <c r="D940" s="79"/>
      <c r="E940" s="79"/>
      <c r="F940" s="79"/>
      <c r="G940" s="79"/>
      <c r="H940" s="444"/>
      <c r="I940" s="444"/>
      <c r="J940" s="444"/>
      <c r="K940" s="444"/>
      <c r="L940" s="79"/>
      <c r="M940" s="79"/>
      <c r="N940" s="79"/>
      <c r="O940" s="79"/>
      <c r="P940" s="79"/>
      <c r="Q940" s="79"/>
      <c r="R940" s="79"/>
      <c r="S940" s="79"/>
      <c r="T940" s="79"/>
    </row>
    <row r="941" spans="1:20" ht="12.75" customHeight="1" x14ac:dyDescent="0.25">
      <c r="A941" s="79"/>
      <c r="B941" s="79"/>
      <c r="C941" s="79"/>
      <c r="D941" s="79"/>
      <c r="E941" s="79"/>
      <c r="F941" s="79"/>
      <c r="G941" s="79"/>
      <c r="H941" s="444"/>
      <c r="I941" s="444"/>
      <c r="J941" s="444"/>
      <c r="K941" s="444"/>
      <c r="L941" s="79"/>
      <c r="M941" s="79"/>
      <c r="N941" s="79"/>
      <c r="O941" s="79"/>
      <c r="P941" s="79"/>
      <c r="Q941" s="79"/>
      <c r="R941" s="79"/>
      <c r="S941" s="79"/>
      <c r="T941" s="79"/>
    </row>
    <row r="942" spans="1:20" ht="12.75" customHeight="1" x14ac:dyDescent="0.25">
      <c r="A942" s="79"/>
      <c r="B942" s="79"/>
      <c r="C942" s="79"/>
      <c r="D942" s="79"/>
      <c r="E942" s="79"/>
      <c r="F942" s="79"/>
      <c r="G942" s="79"/>
      <c r="H942" s="444"/>
      <c r="I942" s="444"/>
      <c r="J942" s="444"/>
      <c r="K942" s="444"/>
      <c r="L942" s="79"/>
      <c r="M942" s="79"/>
      <c r="N942" s="79"/>
      <c r="O942" s="79"/>
      <c r="P942" s="79"/>
      <c r="Q942" s="79"/>
      <c r="R942" s="79"/>
      <c r="S942" s="79"/>
      <c r="T942" s="79"/>
    </row>
    <row r="943" spans="1:20" ht="12.75" customHeight="1" x14ac:dyDescent="0.25">
      <c r="A943" s="79"/>
      <c r="B943" s="79"/>
      <c r="C943" s="79"/>
      <c r="D943" s="79"/>
      <c r="E943" s="79"/>
      <c r="F943" s="79"/>
      <c r="G943" s="79"/>
      <c r="H943" s="444"/>
      <c r="I943" s="444"/>
      <c r="J943" s="444"/>
      <c r="K943" s="444"/>
      <c r="L943" s="79"/>
      <c r="M943" s="79"/>
      <c r="N943" s="79"/>
      <c r="O943" s="79"/>
      <c r="P943" s="79"/>
      <c r="Q943" s="79"/>
      <c r="R943" s="79"/>
      <c r="S943" s="79"/>
      <c r="T943" s="79"/>
    </row>
    <row r="944" spans="1:20" ht="12.75" customHeight="1" x14ac:dyDescent="0.25">
      <c r="A944" s="79"/>
      <c r="B944" s="79"/>
      <c r="C944" s="79"/>
      <c r="D944" s="79"/>
      <c r="E944" s="79"/>
      <c r="F944" s="79"/>
      <c r="G944" s="79"/>
      <c r="H944" s="444"/>
      <c r="I944" s="444"/>
      <c r="J944" s="444"/>
      <c r="K944" s="444"/>
      <c r="L944" s="79"/>
      <c r="M944" s="79"/>
      <c r="N944" s="79"/>
      <c r="O944" s="79"/>
      <c r="P944" s="79"/>
      <c r="Q944" s="79"/>
      <c r="R944" s="79"/>
      <c r="S944" s="79"/>
      <c r="T944" s="79"/>
    </row>
    <row r="945" spans="1:20" ht="12.75" customHeight="1" x14ac:dyDescent="0.25">
      <c r="A945" s="79"/>
      <c r="B945" s="79"/>
      <c r="C945" s="79"/>
      <c r="D945" s="79"/>
      <c r="E945" s="79"/>
      <c r="F945" s="79"/>
      <c r="G945" s="79"/>
      <c r="H945" s="444"/>
      <c r="I945" s="444"/>
      <c r="J945" s="444"/>
      <c r="K945" s="444"/>
      <c r="L945" s="79"/>
      <c r="M945" s="79"/>
      <c r="N945" s="79"/>
      <c r="O945" s="79"/>
      <c r="P945" s="79"/>
      <c r="Q945" s="79"/>
      <c r="R945" s="79"/>
      <c r="S945" s="79"/>
      <c r="T945" s="79"/>
    </row>
    <row r="946" spans="1:20" ht="12.75" customHeight="1" x14ac:dyDescent="0.25">
      <c r="A946" s="79"/>
      <c r="B946" s="79"/>
      <c r="C946" s="79"/>
      <c r="D946" s="79"/>
      <c r="E946" s="79"/>
      <c r="F946" s="79"/>
      <c r="G946" s="79"/>
      <c r="H946" s="444"/>
      <c r="I946" s="444"/>
      <c r="J946" s="444"/>
      <c r="K946" s="444"/>
      <c r="L946" s="79"/>
      <c r="M946" s="79"/>
      <c r="N946" s="79"/>
      <c r="O946" s="79"/>
      <c r="P946" s="79"/>
      <c r="Q946" s="79"/>
      <c r="R946" s="79"/>
      <c r="S946" s="79"/>
      <c r="T946" s="79"/>
    </row>
    <row r="947" spans="1:20" ht="12.75" customHeight="1" x14ac:dyDescent="0.25">
      <c r="A947" s="79"/>
      <c r="B947" s="79"/>
      <c r="C947" s="79"/>
      <c r="D947" s="79"/>
      <c r="E947" s="79"/>
      <c r="F947" s="79"/>
      <c r="G947" s="79"/>
      <c r="H947" s="444"/>
      <c r="I947" s="444"/>
      <c r="J947" s="444"/>
      <c r="K947" s="444"/>
      <c r="L947" s="79"/>
      <c r="M947" s="79"/>
      <c r="N947" s="79"/>
      <c r="O947" s="79"/>
      <c r="P947" s="79"/>
      <c r="Q947" s="79"/>
      <c r="R947" s="79"/>
      <c r="S947" s="79"/>
      <c r="T947" s="79"/>
    </row>
    <row r="948" spans="1:20" ht="12.75" customHeight="1" x14ac:dyDescent="0.25">
      <c r="A948" s="79"/>
      <c r="B948" s="79"/>
      <c r="C948" s="79"/>
      <c r="D948" s="79"/>
      <c r="E948" s="79"/>
      <c r="F948" s="79"/>
      <c r="G948" s="79"/>
      <c r="H948" s="444"/>
      <c r="I948" s="444"/>
      <c r="J948" s="444"/>
      <c r="K948" s="444"/>
      <c r="L948" s="79"/>
      <c r="M948" s="79"/>
      <c r="N948" s="79"/>
      <c r="O948" s="79"/>
      <c r="P948" s="79"/>
      <c r="Q948" s="79"/>
      <c r="R948" s="79"/>
      <c r="S948" s="79"/>
      <c r="T948" s="79"/>
    </row>
    <row r="949" spans="1:20" ht="12.75" customHeight="1" x14ac:dyDescent="0.25">
      <c r="A949" s="79"/>
      <c r="B949" s="79"/>
      <c r="C949" s="79"/>
      <c r="D949" s="79"/>
      <c r="E949" s="79"/>
      <c r="F949" s="79"/>
      <c r="G949" s="79"/>
      <c r="H949" s="444"/>
      <c r="I949" s="444"/>
      <c r="J949" s="444"/>
      <c r="K949" s="444"/>
      <c r="L949" s="79"/>
      <c r="M949" s="79"/>
      <c r="N949" s="79"/>
      <c r="O949" s="79"/>
      <c r="P949" s="79"/>
      <c r="Q949" s="79"/>
      <c r="R949" s="79"/>
      <c r="S949" s="79"/>
      <c r="T949" s="79"/>
    </row>
    <row r="950" spans="1:20" ht="12.75" customHeight="1" x14ac:dyDescent="0.25">
      <c r="A950" s="79"/>
      <c r="B950" s="79"/>
      <c r="C950" s="79"/>
      <c r="D950" s="79"/>
      <c r="E950" s="79"/>
      <c r="F950" s="79"/>
      <c r="G950" s="79"/>
      <c r="H950" s="444"/>
      <c r="I950" s="444"/>
      <c r="J950" s="444"/>
      <c r="K950" s="444"/>
      <c r="L950" s="79"/>
      <c r="M950" s="79"/>
      <c r="N950" s="79"/>
      <c r="O950" s="79"/>
      <c r="P950" s="79"/>
      <c r="Q950" s="79"/>
      <c r="R950" s="79"/>
      <c r="S950" s="79"/>
      <c r="T950" s="79"/>
    </row>
    <row r="951" spans="1:20" ht="12.75" customHeight="1" x14ac:dyDescent="0.25">
      <c r="A951" s="79"/>
      <c r="B951" s="79"/>
      <c r="C951" s="79"/>
      <c r="D951" s="79"/>
      <c r="E951" s="79"/>
      <c r="F951" s="79"/>
      <c r="G951" s="79"/>
      <c r="H951" s="444"/>
      <c r="I951" s="444"/>
      <c r="J951" s="444"/>
      <c r="K951" s="444"/>
      <c r="L951" s="79"/>
      <c r="M951" s="79"/>
      <c r="N951" s="79"/>
      <c r="O951" s="79"/>
      <c r="P951" s="79"/>
      <c r="Q951" s="79"/>
      <c r="R951" s="79"/>
      <c r="S951" s="79"/>
      <c r="T951" s="79"/>
    </row>
    <row r="952" spans="1:20" ht="12.75" customHeight="1" x14ac:dyDescent="0.25">
      <c r="A952" s="79"/>
      <c r="B952" s="79"/>
      <c r="C952" s="79"/>
      <c r="D952" s="79"/>
      <c r="E952" s="79"/>
      <c r="F952" s="79"/>
      <c r="G952" s="79"/>
      <c r="H952" s="444"/>
      <c r="I952" s="444"/>
      <c r="J952" s="444"/>
      <c r="K952" s="444"/>
      <c r="L952" s="79"/>
      <c r="M952" s="79"/>
      <c r="N952" s="79"/>
      <c r="O952" s="79"/>
      <c r="P952" s="79"/>
      <c r="Q952" s="79"/>
      <c r="R952" s="79"/>
      <c r="S952" s="79"/>
      <c r="T952" s="79"/>
    </row>
    <row r="953" spans="1:20" ht="12.75" customHeight="1" x14ac:dyDescent="0.25">
      <c r="A953" s="79"/>
      <c r="B953" s="79"/>
      <c r="C953" s="79"/>
      <c r="D953" s="79"/>
      <c r="E953" s="79"/>
      <c r="F953" s="79"/>
      <c r="G953" s="79"/>
      <c r="H953" s="444"/>
      <c r="I953" s="444"/>
      <c r="J953" s="444"/>
      <c r="K953" s="444"/>
      <c r="L953" s="79"/>
      <c r="M953" s="79"/>
      <c r="N953" s="79"/>
      <c r="O953" s="79"/>
      <c r="P953" s="79"/>
      <c r="Q953" s="79"/>
      <c r="R953" s="79"/>
      <c r="S953" s="79"/>
      <c r="T953" s="79"/>
    </row>
    <row r="954" spans="1:20" ht="12.75" customHeight="1" x14ac:dyDescent="0.25">
      <c r="A954" s="79"/>
      <c r="B954" s="79"/>
      <c r="C954" s="79"/>
      <c r="D954" s="79"/>
      <c r="E954" s="79"/>
      <c r="F954" s="79"/>
      <c r="G954" s="79"/>
      <c r="H954" s="444"/>
      <c r="I954" s="444"/>
      <c r="J954" s="444"/>
      <c r="K954" s="444"/>
      <c r="L954" s="79"/>
      <c r="M954" s="79"/>
      <c r="N954" s="79"/>
      <c r="O954" s="79"/>
      <c r="P954" s="79"/>
      <c r="Q954" s="79"/>
      <c r="R954" s="79"/>
      <c r="S954" s="79"/>
      <c r="T954" s="79"/>
    </row>
    <row r="955" spans="1:20" ht="12.75" customHeight="1" x14ac:dyDescent="0.25">
      <c r="A955" s="79"/>
      <c r="B955" s="79"/>
      <c r="C955" s="79"/>
      <c r="D955" s="79"/>
      <c r="E955" s="79"/>
      <c r="F955" s="79"/>
      <c r="G955" s="79"/>
      <c r="H955" s="444"/>
      <c r="I955" s="444"/>
      <c r="J955" s="444"/>
      <c r="K955" s="444"/>
      <c r="L955" s="79"/>
      <c r="M955" s="79"/>
      <c r="N955" s="79"/>
      <c r="O955" s="79"/>
      <c r="P955" s="79"/>
      <c r="Q955" s="79"/>
      <c r="R955" s="79"/>
      <c r="S955" s="79"/>
      <c r="T955" s="79"/>
    </row>
    <row r="956" spans="1:20" ht="12.75" customHeight="1" x14ac:dyDescent="0.25">
      <c r="A956" s="79"/>
      <c r="B956" s="79"/>
      <c r="C956" s="79"/>
      <c r="D956" s="79"/>
      <c r="E956" s="79"/>
      <c r="F956" s="79"/>
      <c r="G956" s="79"/>
      <c r="H956" s="444"/>
      <c r="I956" s="444"/>
      <c r="J956" s="444"/>
      <c r="K956" s="444"/>
      <c r="L956" s="79"/>
      <c r="M956" s="79"/>
      <c r="N956" s="79"/>
      <c r="O956" s="79"/>
      <c r="P956" s="79"/>
      <c r="Q956" s="79"/>
      <c r="R956" s="79"/>
      <c r="S956" s="79"/>
      <c r="T956" s="79"/>
    </row>
    <row r="957" spans="1:20" ht="12.75" customHeight="1" x14ac:dyDescent="0.25">
      <c r="A957" s="79"/>
      <c r="B957" s="79"/>
      <c r="C957" s="79"/>
      <c r="D957" s="79"/>
      <c r="E957" s="79"/>
      <c r="F957" s="79"/>
      <c r="G957" s="79"/>
      <c r="H957" s="444"/>
      <c r="I957" s="444"/>
      <c r="J957" s="444"/>
      <c r="K957" s="444"/>
      <c r="L957" s="79"/>
      <c r="M957" s="79"/>
      <c r="N957" s="79"/>
      <c r="O957" s="79"/>
      <c r="P957" s="79"/>
      <c r="Q957" s="79"/>
      <c r="R957" s="79"/>
      <c r="S957" s="79"/>
      <c r="T957" s="79"/>
    </row>
    <row r="958" spans="1:20" ht="12.75" customHeight="1" x14ac:dyDescent="0.25">
      <c r="A958" s="79"/>
      <c r="B958" s="79"/>
      <c r="C958" s="79"/>
      <c r="D958" s="79"/>
      <c r="E958" s="79"/>
      <c r="F958" s="79"/>
      <c r="G958" s="79"/>
      <c r="H958" s="444"/>
      <c r="I958" s="444"/>
      <c r="J958" s="444"/>
      <c r="K958" s="444"/>
      <c r="L958" s="79"/>
      <c r="M958" s="79"/>
      <c r="N958" s="79"/>
      <c r="O958" s="79"/>
      <c r="P958" s="79"/>
      <c r="Q958" s="79"/>
      <c r="R958" s="79"/>
      <c r="S958" s="79"/>
      <c r="T958" s="79"/>
    </row>
    <row r="959" spans="1:20" ht="12.75" customHeight="1" x14ac:dyDescent="0.25">
      <c r="A959" s="79"/>
      <c r="B959" s="79"/>
      <c r="C959" s="79"/>
      <c r="D959" s="79"/>
      <c r="E959" s="79"/>
      <c r="F959" s="79"/>
      <c r="G959" s="79"/>
      <c r="H959" s="444"/>
      <c r="I959" s="444"/>
      <c r="J959" s="444"/>
      <c r="K959" s="444"/>
      <c r="L959" s="79"/>
      <c r="M959" s="79"/>
      <c r="N959" s="79"/>
      <c r="O959" s="79"/>
      <c r="P959" s="79"/>
      <c r="Q959" s="79"/>
      <c r="R959" s="79"/>
      <c r="S959" s="79"/>
      <c r="T959" s="79"/>
    </row>
    <row r="960" spans="1:20" ht="12.75" customHeight="1" x14ac:dyDescent="0.25">
      <c r="A960" s="79"/>
      <c r="B960" s="79"/>
      <c r="C960" s="79"/>
      <c r="D960" s="79"/>
      <c r="E960" s="79"/>
      <c r="F960" s="79"/>
      <c r="G960" s="79"/>
      <c r="H960" s="444"/>
      <c r="I960" s="444"/>
      <c r="J960" s="444"/>
      <c r="K960" s="444"/>
      <c r="L960" s="79"/>
      <c r="M960" s="79"/>
      <c r="N960" s="79"/>
      <c r="O960" s="79"/>
      <c r="P960" s="79"/>
      <c r="Q960" s="79"/>
      <c r="R960" s="79"/>
      <c r="S960" s="79"/>
      <c r="T960" s="79"/>
    </row>
    <row r="961" spans="1:20" ht="12.75" customHeight="1" x14ac:dyDescent="0.25">
      <c r="A961" s="79"/>
      <c r="B961" s="79"/>
      <c r="C961" s="79"/>
      <c r="D961" s="79"/>
      <c r="E961" s="79"/>
      <c r="F961" s="79"/>
      <c r="G961" s="79"/>
      <c r="H961" s="444"/>
      <c r="I961" s="444"/>
      <c r="J961" s="444"/>
      <c r="K961" s="444"/>
      <c r="L961" s="79"/>
      <c r="M961" s="79"/>
      <c r="N961" s="79"/>
      <c r="O961" s="79"/>
      <c r="P961" s="79"/>
      <c r="Q961" s="79"/>
      <c r="R961" s="79"/>
      <c r="S961" s="79"/>
      <c r="T961" s="79"/>
    </row>
    <row r="962" spans="1:20" ht="12.75" customHeight="1" x14ac:dyDescent="0.25">
      <c r="A962" s="79"/>
      <c r="B962" s="79"/>
      <c r="C962" s="79"/>
      <c r="D962" s="79"/>
      <c r="E962" s="79"/>
      <c r="F962" s="79"/>
      <c r="G962" s="79"/>
      <c r="H962" s="444"/>
      <c r="I962" s="444"/>
      <c r="J962" s="444"/>
      <c r="K962" s="444"/>
      <c r="L962" s="79"/>
      <c r="M962" s="79"/>
      <c r="N962" s="79"/>
      <c r="O962" s="79"/>
      <c r="P962" s="79"/>
      <c r="Q962" s="79"/>
      <c r="R962" s="79"/>
      <c r="S962" s="79"/>
      <c r="T962" s="79"/>
    </row>
    <row r="963" spans="1:20" ht="12.75" customHeight="1" x14ac:dyDescent="0.25">
      <c r="A963" s="79"/>
      <c r="B963" s="79"/>
      <c r="C963" s="79"/>
      <c r="D963" s="79"/>
      <c r="E963" s="79"/>
      <c r="F963" s="79"/>
      <c r="G963" s="79"/>
      <c r="H963" s="444"/>
      <c r="I963" s="444"/>
      <c r="J963" s="444"/>
      <c r="K963" s="444"/>
      <c r="L963" s="79"/>
      <c r="M963" s="79"/>
      <c r="N963" s="79"/>
      <c r="O963" s="79"/>
      <c r="P963" s="79"/>
      <c r="Q963" s="79"/>
      <c r="R963" s="79"/>
      <c r="S963" s="79"/>
      <c r="T963" s="79"/>
    </row>
    <row r="964" spans="1:20" ht="12.75" customHeight="1" x14ac:dyDescent="0.25">
      <c r="A964" s="79"/>
      <c r="B964" s="79"/>
      <c r="C964" s="79"/>
      <c r="D964" s="79"/>
      <c r="E964" s="79"/>
      <c r="F964" s="79"/>
      <c r="G964" s="79"/>
      <c r="H964" s="444"/>
      <c r="I964" s="444"/>
      <c r="J964" s="444"/>
      <c r="K964" s="444"/>
      <c r="L964" s="79"/>
      <c r="M964" s="79"/>
      <c r="N964" s="79"/>
      <c r="O964" s="79"/>
      <c r="P964" s="79"/>
      <c r="Q964" s="79"/>
      <c r="R964" s="79"/>
      <c r="S964" s="79"/>
      <c r="T964" s="79"/>
    </row>
    <row r="965" spans="1:20" ht="12.75" customHeight="1" x14ac:dyDescent="0.25">
      <c r="A965" s="79"/>
      <c r="B965" s="79"/>
      <c r="C965" s="79"/>
      <c r="D965" s="79"/>
      <c r="E965" s="79"/>
      <c r="F965" s="79"/>
      <c r="G965" s="79"/>
      <c r="H965" s="444"/>
      <c r="I965" s="444"/>
      <c r="J965" s="444"/>
      <c r="K965" s="444"/>
      <c r="L965" s="79"/>
      <c r="M965" s="79"/>
      <c r="N965" s="79"/>
      <c r="O965" s="79"/>
      <c r="P965" s="79"/>
      <c r="Q965" s="79"/>
      <c r="R965" s="79"/>
      <c r="S965" s="79"/>
      <c r="T965" s="79"/>
    </row>
    <row r="966" spans="1:20" ht="12.75" customHeight="1" x14ac:dyDescent="0.25">
      <c r="A966" s="79"/>
      <c r="B966" s="79"/>
      <c r="C966" s="79"/>
      <c r="D966" s="79"/>
      <c r="E966" s="79"/>
      <c r="F966" s="79"/>
      <c r="G966" s="79"/>
      <c r="H966" s="444"/>
      <c r="I966" s="444"/>
      <c r="J966" s="444"/>
      <c r="K966" s="444"/>
      <c r="L966" s="79"/>
      <c r="M966" s="79"/>
      <c r="N966" s="79"/>
      <c r="O966" s="79"/>
      <c r="P966" s="79"/>
      <c r="Q966" s="79"/>
      <c r="R966" s="79"/>
      <c r="S966" s="79"/>
      <c r="T966" s="79"/>
    </row>
    <row r="967" spans="1:20" ht="12.75" customHeight="1" x14ac:dyDescent="0.25">
      <c r="A967" s="79"/>
      <c r="B967" s="79"/>
      <c r="C967" s="79"/>
      <c r="D967" s="79"/>
      <c r="E967" s="79"/>
      <c r="F967" s="79"/>
      <c r="G967" s="79"/>
      <c r="H967" s="444"/>
      <c r="I967" s="444"/>
      <c r="J967" s="444"/>
      <c r="K967" s="444"/>
      <c r="L967" s="79"/>
      <c r="M967" s="79"/>
      <c r="N967" s="79"/>
      <c r="O967" s="79"/>
      <c r="P967" s="79"/>
      <c r="Q967" s="79"/>
      <c r="R967" s="79"/>
      <c r="S967" s="79"/>
      <c r="T967" s="79"/>
    </row>
    <row r="968" spans="1:20" ht="12.75" customHeight="1" x14ac:dyDescent="0.25">
      <c r="A968" s="79"/>
      <c r="B968" s="79"/>
      <c r="C968" s="79"/>
      <c r="D968" s="79"/>
      <c r="E968" s="79"/>
      <c r="F968" s="79"/>
      <c r="G968" s="79"/>
      <c r="H968" s="444"/>
      <c r="I968" s="444"/>
      <c r="J968" s="444"/>
      <c r="K968" s="444"/>
      <c r="L968" s="79"/>
      <c r="M968" s="79"/>
      <c r="N968" s="79"/>
      <c r="O968" s="79"/>
      <c r="P968" s="79"/>
      <c r="Q968" s="79"/>
      <c r="R968" s="79"/>
      <c r="S968" s="79"/>
      <c r="T968" s="79"/>
    </row>
    <row r="969" spans="1:20" ht="12.75" customHeight="1" x14ac:dyDescent="0.25">
      <c r="A969" s="79"/>
      <c r="B969" s="79"/>
      <c r="C969" s="79"/>
      <c r="D969" s="79"/>
      <c r="E969" s="79"/>
      <c r="F969" s="79"/>
      <c r="G969" s="79"/>
      <c r="H969" s="444"/>
      <c r="I969" s="444"/>
      <c r="J969" s="444"/>
      <c r="K969" s="444"/>
      <c r="L969" s="79"/>
      <c r="M969" s="79"/>
      <c r="N969" s="79"/>
      <c r="O969" s="79"/>
      <c r="P969" s="79"/>
      <c r="Q969" s="79"/>
      <c r="R969" s="79"/>
      <c r="S969" s="79"/>
      <c r="T969" s="79"/>
    </row>
    <row r="970" spans="1:20" ht="12.75" customHeight="1" x14ac:dyDescent="0.25">
      <c r="A970" s="79"/>
      <c r="B970" s="79"/>
      <c r="C970" s="79"/>
      <c r="D970" s="79"/>
      <c r="E970" s="79"/>
      <c r="F970" s="79"/>
      <c r="G970" s="79"/>
      <c r="H970" s="444"/>
      <c r="I970" s="444"/>
      <c r="J970" s="444"/>
      <c r="K970" s="444"/>
      <c r="L970" s="79"/>
      <c r="M970" s="79"/>
      <c r="N970" s="79"/>
      <c r="O970" s="79"/>
      <c r="P970" s="79"/>
      <c r="Q970" s="79"/>
      <c r="R970" s="79"/>
      <c r="S970" s="79"/>
      <c r="T970" s="79"/>
    </row>
    <row r="971" spans="1:20" ht="12.75" customHeight="1" x14ac:dyDescent="0.25">
      <c r="A971" s="79"/>
      <c r="B971" s="79"/>
      <c r="C971" s="79"/>
      <c r="D971" s="79"/>
      <c r="E971" s="79"/>
      <c r="F971" s="79"/>
      <c r="G971" s="79"/>
      <c r="H971" s="444"/>
      <c r="I971" s="444"/>
      <c r="J971" s="444"/>
      <c r="K971" s="444"/>
      <c r="L971" s="79"/>
      <c r="M971" s="79"/>
      <c r="N971" s="79"/>
      <c r="O971" s="79"/>
      <c r="P971" s="79"/>
      <c r="Q971" s="79"/>
      <c r="R971" s="79"/>
      <c r="S971" s="79"/>
      <c r="T971" s="79"/>
    </row>
    <row r="972" spans="1:20" ht="12.75" customHeight="1" x14ac:dyDescent="0.25">
      <c r="A972" s="79"/>
      <c r="B972" s="79"/>
      <c r="C972" s="79"/>
      <c r="D972" s="79"/>
      <c r="E972" s="79"/>
      <c r="F972" s="79"/>
      <c r="G972" s="79"/>
      <c r="H972" s="444"/>
      <c r="I972" s="444"/>
      <c r="J972" s="444"/>
      <c r="K972" s="444"/>
      <c r="L972" s="79"/>
      <c r="M972" s="79"/>
      <c r="N972" s="79"/>
      <c r="O972" s="79"/>
      <c r="P972" s="79"/>
      <c r="Q972" s="79"/>
      <c r="R972" s="79"/>
      <c r="S972" s="79"/>
      <c r="T972" s="79"/>
    </row>
    <row r="973" spans="1:20" ht="12.75" customHeight="1" x14ac:dyDescent="0.25">
      <c r="A973" s="79"/>
      <c r="B973" s="79"/>
      <c r="C973" s="79"/>
      <c r="D973" s="79"/>
      <c r="E973" s="79"/>
      <c r="F973" s="79"/>
      <c r="G973" s="79"/>
      <c r="H973" s="444"/>
      <c r="I973" s="444"/>
      <c r="J973" s="444"/>
      <c r="K973" s="444"/>
      <c r="L973" s="79"/>
      <c r="M973" s="79"/>
      <c r="N973" s="79"/>
      <c r="O973" s="79"/>
      <c r="P973" s="79"/>
      <c r="Q973" s="79"/>
      <c r="R973" s="79"/>
      <c r="S973" s="79"/>
      <c r="T973" s="79"/>
    </row>
    <row r="974" spans="1:20" ht="12.75" customHeight="1" x14ac:dyDescent="0.25">
      <c r="A974" s="79"/>
      <c r="B974" s="79"/>
      <c r="C974" s="79"/>
      <c r="D974" s="79"/>
      <c r="E974" s="79"/>
      <c r="F974" s="79"/>
      <c r="G974" s="79"/>
      <c r="H974" s="444"/>
      <c r="I974" s="444"/>
      <c r="J974" s="444"/>
      <c r="K974" s="444"/>
      <c r="L974" s="79"/>
      <c r="M974" s="79"/>
      <c r="N974" s="79"/>
      <c r="O974" s="79"/>
      <c r="P974" s="79"/>
      <c r="Q974" s="79"/>
      <c r="R974" s="79"/>
      <c r="S974" s="79"/>
      <c r="T974" s="79"/>
    </row>
    <row r="975" spans="1:20" ht="12.75" customHeight="1" x14ac:dyDescent="0.25">
      <c r="A975" s="79"/>
      <c r="B975" s="79"/>
      <c r="C975" s="79"/>
      <c r="D975" s="79"/>
      <c r="E975" s="79"/>
      <c r="F975" s="79"/>
      <c r="G975" s="79"/>
      <c r="H975" s="444"/>
      <c r="I975" s="444"/>
      <c r="J975" s="444"/>
      <c r="K975" s="444"/>
      <c r="L975" s="79"/>
      <c r="M975" s="79"/>
      <c r="N975" s="79"/>
      <c r="O975" s="79"/>
      <c r="P975" s="79"/>
      <c r="Q975" s="79"/>
      <c r="R975" s="79"/>
      <c r="S975" s="79"/>
      <c r="T975" s="79"/>
    </row>
    <row r="976" spans="1:20" ht="12.75" customHeight="1" x14ac:dyDescent="0.25">
      <c r="A976" s="79"/>
      <c r="B976" s="79"/>
      <c r="C976" s="79"/>
      <c r="D976" s="79"/>
      <c r="E976" s="79"/>
      <c r="F976" s="79"/>
      <c r="G976" s="79"/>
      <c r="H976" s="444"/>
      <c r="I976" s="444"/>
      <c r="J976" s="444"/>
      <c r="K976" s="444"/>
      <c r="L976" s="79"/>
      <c r="M976" s="79"/>
      <c r="N976" s="79"/>
      <c r="O976" s="79"/>
      <c r="P976" s="79"/>
      <c r="Q976" s="79"/>
      <c r="R976" s="79"/>
      <c r="S976" s="79"/>
      <c r="T976" s="79"/>
    </row>
    <row r="977" spans="1:20" ht="12.75" customHeight="1" x14ac:dyDescent="0.25">
      <c r="A977" s="79"/>
      <c r="B977" s="79"/>
      <c r="C977" s="79"/>
      <c r="D977" s="79"/>
      <c r="E977" s="79"/>
      <c r="F977" s="79"/>
      <c r="G977" s="79"/>
      <c r="H977" s="444"/>
      <c r="I977" s="444"/>
      <c r="J977" s="444"/>
      <c r="K977" s="444"/>
      <c r="L977" s="79"/>
      <c r="M977" s="79"/>
      <c r="N977" s="79"/>
      <c r="O977" s="79"/>
      <c r="P977" s="79"/>
      <c r="Q977" s="79"/>
      <c r="R977" s="79"/>
      <c r="S977" s="79"/>
      <c r="T977" s="79"/>
    </row>
    <row r="978" spans="1:20" ht="12.75" customHeight="1" x14ac:dyDescent="0.25">
      <c r="A978" s="79"/>
      <c r="B978" s="79"/>
      <c r="C978" s="79"/>
      <c r="D978" s="79"/>
      <c r="E978" s="79"/>
      <c r="F978" s="79"/>
      <c r="G978" s="79"/>
      <c r="H978" s="444"/>
      <c r="I978" s="444"/>
      <c r="J978" s="444"/>
      <c r="K978" s="444"/>
      <c r="L978" s="79"/>
      <c r="M978" s="79"/>
      <c r="N978" s="79"/>
      <c r="O978" s="79"/>
      <c r="P978" s="79"/>
      <c r="Q978" s="79"/>
      <c r="R978" s="79"/>
      <c r="S978" s="79"/>
      <c r="T978" s="79"/>
    </row>
    <row r="979" spans="1:20" ht="12.75" customHeight="1" x14ac:dyDescent="0.25">
      <c r="A979" s="79"/>
      <c r="B979" s="79"/>
      <c r="C979" s="79"/>
      <c r="D979" s="79"/>
      <c r="E979" s="79"/>
      <c r="F979" s="79"/>
      <c r="G979" s="79"/>
      <c r="H979" s="444"/>
      <c r="I979" s="444"/>
      <c r="J979" s="444"/>
      <c r="K979" s="444"/>
      <c r="L979" s="79"/>
      <c r="M979" s="79"/>
      <c r="N979" s="79"/>
      <c r="O979" s="79"/>
      <c r="P979" s="79"/>
      <c r="Q979" s="79"/>
      <c r="R979" s="79"/>
      <c r="S979" s="79"/>
      <c r="T979" s="79"/>
    </row>
    <row r="980" spans="1:20" ht="12.75" customHeight="1" x14ac:dyDescent="0.25">
      <c r="A980" s="79"/>
      <c r="B980" s="79"/>
      <c r="C980" s="79"/>
      <c r="D980" s="79"/>
      <c r="E980" s="79"/>
      <c r="F980" s="79"/>
      <c r="G980" s="79"/>
      <c r="H980" s="444"/>
      <c r="I980" s="444"/>
      <c r="J980" s="444"/>
      <c r="K980" s="444"/>
      <c r="L980" s="79"/>
      <c r="M980" s="79"/>
      <c r="N980" s="79"/>
      <c r="O980" s="79"/>
      <c r="P980" s="79"/>
      <c r="Q980" s="79"/>
      <c r="R980" s="79"/>
      <c r="S980" s="79"/>
      <c r="T980" s="79"/>
    </row>
    <row r="981" spans="1:20" ht="12.75" customHeight="1" x14ac:dyDescent="0.25">
      <c r="A981" s="79"/>
      <c r="B981" s="79"/>
      <c r="C981" s="79"/>
      <c r="D981" s="79"/>
      <c r="E981" s="79"/>
      <c r="F981" s="79"/>
      <c r="G981" s="79"/>
      <c r="H981" s="444"/>
      <c r="I981" s="444"/>
      <c r="J981" s="444"/>
      <c r="K981" s="444"/>
      <c r="L981" s="79"/>
      <c r="M981" s="79"/>
      <c r="N981" s="79"/>
      <c r="O981" s="79"/>
      <c r="P981" s="79"/>
      <c r="Q981" s="79"/>
      <c r="R981" s="79"/>
      <c r="S981" s="79"/>
      <c r="T981" s="79"/>
    </row>
    <row r="982" spans="1:20" ht="12.75" customHeight="1" x14ac:dyDescent="0.25">
      <c r="A982" s="79"/>
      <c r="B982" s="79"/>
      <c r="C982" s="79"/>
      <c r="D982" s="79"/>
      <c r="E982" s="79"/>
      <c r="F982" s="79"/>
      <c r="G982" s="79"/>
      <c r="H982" s="444"/>
      <c r="I982" s="444"/>
      <c r="J982" s="444"/>
      <c r="K982" s="444"/>
      <c r="L982" s="79"/>
      <c r="M982" s="79"/>
      <c r="N982" s="79"/>
      <c r="O982" s="79"/>
      <c r="P982" s="79"/>
      <c r="Q982" s="79"/>
      <c r="R982" s="79"/>
      <c r="S982" s="79"/>
      <c r="T982" s="79"/>
    </row>
    <row r="983" spans="1:20" ht="12.75" customHeight="1" x14ac:dyDescent="0.25">
      <c r="A983" s="79"/>
      <c r="B983" s="79"/>
      <c r="C983" s="79"/>
      <c r="D983" s="79"/>
      <c r="E983" s="79"/>
      <c r="F983" s="79"/>
      <c r="G983" s="79"/>
      <c r="H983" s="444"/>
      <c r="I983" s="444"/>
      <c r="J983" s="444"/>
      <c r="K983" s="444"/>
      <c r="L983" s="79"/>
      <c r="M983" s="79"/>
      <c r="N983" s="79"/>
      <c r="O983" s="79"/>
      <c r="P983" s="79"/>
      <c r="Q983" s="79"/>
      <c r="R983" s="79"/>
      <c r="S983" s="79"/>
      <c r="T983" s="79"/>
    </row>
    <row r="984" spans="1:20" ht="12.75" customHeight="1" x14ac:dyDescent="0.25">
      <c r="A984" s="79"/>
      <c r="B984" s="79"/>
      <c r="C984" s="79"/>
      <c r="D984" s="79"/>
      <c r="E984" s="79"/>
      <c r="F984" s="79"/>
      <c r="G984" s="79"/>
      <c r="H984" s="444"/>
      <c r="I984" s="444"/>
      <c r="J984" s="444"/>
      <c r="K984" s="444"/>
      <c r="L984" s="79"/>
      <c r="M984" s="79"/>
      <c r="N984" s="79"/>
      <c r="O984" s="79"/>
      <c r="P984" s="79"/>
      <c r="Q984" s="79"/>
      <c r="R984" s="79"/>
      <c r="S984" s="79"/>
      <c r="T984" s="79"/>
    </row>
    <row r="985" spans="1:20" ht="12.75" customHeight="1" x14ac:dyDescent="0.25">
      <c r="A985" s="79"/>
      <c r="B985" s="79"/>
      <c r="C985" s="79"/>
      <c r="D985" s="79"/>
      <c r="E985" s="79"/>
      <c r="F985" s="79"/>
      <c r="G985" s="79"/>
      <c r="H985" s="444"/>
      <c r="I985" s="444"/>
      <c r="J985" s="444"/>
      <c r="K985" s="444"/>
      <c r="L985" s="79"/>
      <c r="M985" s="79"/>
      <c r="N985" s="79"/>
      <c r="O985" s="79"/>
      <c r="P985" s="79"/>
      <c r="Q985" s="79"/>
      <c r="R985" s="79"/>
      <c r="S985" s="79"/>
      <c r="T985" s="79"/>
    </row>
    <row r="986" spans="1:20" ht="12.75" customHeight="1" x14ac:dyDescent="0.25">
      <c r="A986" s="79"/>
      <c r="B986" s="79"/>
      <c r="C986" s="79"/>
      <c r="D986" s="79"/>
      <c r="E986" s="79"/>
      <c r="F986" s="79"/>
      <c r="G986" s="79"/>
      <c r="H986" s="444"/>
      <c r="I986" s="444"/>
      <c r="J986" s="444"/>
      <c r="K986" s="444"/>
      <c r="L986" s="79"/>
      <c r="M986" s="79"/>
      <c r="N986" s="79"/>
      <c r="O986" s="79"/>
      <c r="P986" s="79"/>
      <c r="Q986" s="79"/>
      <c r="R986" s="79"/>
      <c r="S986" s="79"/>
      <c r="T986" s="79"/>
    </row>
    <row r="987" spans="1:20" ht="12.75" customHeight="1" x14ac:dyDescent="0.25">
      <c r="A987" s="79"/>
      <c r="B987" s="79"/>
      <c r="C987" s="79"/>
      <c r="D987" s="79"/>
      <c r="E987" s="79"/>
      <c r="F987" s="79"/>
      <c r="G987" s="79"/>
      <c r="H987" s="444"/>
      <c r="I987" s="444"/>
      <c r="J987" s="444"/>
      <c r="K987" s="444"/>
      <c r="L987" s="79"/>
      <c r="M987" s="79"/>
      <c r="N987" s="79"/>
      <c r="O987" s="79"/>
      <c r="P987" s="79"/>
      <c r="Q987" s="79"/>
      <c r="R987" s="79"/>
      <c r="S987" s="79"/>
      <c r="T987" s="79"/>
    </row>
    <row r="988" spans="1:20" ht="12.75" customHeight="1" x14ac:dyDescent="0.25">
      <c r="A988" s="79"/>
      <c r="B988" s="79"/>
      <c r="C988" s="79"/>
      <c r="D988" s="79"/>
      <c r="E988" s="79"/>
      <c r="F988" s="79"/>
      <c r="G988" s="79"/>
      <c r="H988" s="444"/>
      <c r="I988" s="444"/>
      <c r="J988" s="444"/>
      <c r="K988" s="444"/>
      <c r="L988" s="79"/>
      <c r="M988" s="79"/>
      <c r="N988" s="79"/>
      <c r="O988" s="79"/>
      <c r="P988" s="79"/>
      <c r="Q988" s="79"/>
      <c r="R988" s="79"/>
      <c r="S988" s="79"/>
      <c r="T988" s="79"/>
    </row>
    <row r="989" spans="1:20" ht="12.75" customHeight="1" x14ac:dyDescent="0.25">
      <c r="A989" s="79"/>
      <c r="B989" s="79"/>
      <c r="C989" s="79"/>
      <c r="D989" s="79"/>
      <c r="E989" s="79"/>
      <c r="F989" s="79"/>
      <c r="G989" s="79"/>
      <c r="H989" s="444"/>
      <c r="I989" s="444"/>
      <c r="J989" s="444"/>
      <c r="K989" s="444"/>
      <c r="L989" s="79"/>
      <c r="M989" s="79"/>
      <c r="N989" s="79"/>
      <c r="O989" s="79"/>
      <c r="P989" s="79"/>
      <c r="Q989" s="79"/>
      <c r="R989" s="79"/>
      <c r="S989" s="79"/>
      <c r="T989" s="79"/>
    </row>
    <row r="990" spans="1:20" ht="12.75" customHeight="1" x14ac:dyDescent="0.25">
      <c r="A990" s="79"/>
      <c r="B990" s="79"/>
      <c r="C990" s="79"/>
      <c r="D990" s="79"/>
      <c r="E990" s="79"/>
      <c r="F990" s="79"/>
      <c r="G990" s="79"/>
      <c r="H990" s="444"/>
      <c r="I990" s="444"/>
      <c r="J990" s="444"/>
      <c r="K990" s="444"/>
      <c r="L990" s="79"/>
      <c r="M990" s="79"/>
      <c r="N990" s="79"/>
      <c r="O990" s="79"/>
      <c r="P990" s="79"/>
      <c r="Q990" s="79"/>
      <c r="R990" s="79"/>
      <c r="S990" s="79"/>
      <c r="T990" s="79"/>
    </row>
    <row r="991" spans="1:20" ht="12.75" customHeight="1" x14ac:dyDescent="0.25">
      <c r="A991" s="79"/>
      <c r="B991" s="79"/>
      <c r="C991" s="79"/>
      <c r="D991" s="79"/>
      <c r="E991" s="79"/>
      <c r="F991" s="79"/>
      <c r="G991" s="79"/>
      <c r="H991" s="444"/>
      <c r="I991" s="444"/>
      <c r="J991" s="444"/>
      <c r="K991" s="444"/>
      <c r="L991" s="79"/>
      <c r="M991" s="79"/>
      <c r="N991" s="79"/>
      <c r="O991" s="79"/>
      <c r="P991" s="79"/>
      <c r="Q991" s="79"/>
      <c r="R991" s="79"/>
      <c r="S991" s="79"/>
      <c r="T991" s="79"/>
    </row>
    <row r="992" spans="1:20" ht="12.75" customHeight="1" x14ac:dyDescent="0.25">
      <c r="A992" s="79"/>
      <c r="B992" s="79"/>
      <c r="C992" s="79"/>
      <c r="D992" s="79"/>
      <c r="E992" s="79"/>
      <c r="F992" s="79"/>
      <c r="G992" s="79"/>
      <c r="H992" s="444"/>
      <c r="I992" s="444"/>
      <c r="J992" s="444"/>
      <c r="K992" s="444"/>
      <c r="L992" s="79"/>
      <c r="M992" s="79"/>
      <c r="N992" s="79"/>
      <c r="O992" s="79"/>
      <c r="P992" s="79"/>
      <c r="Q992" s="79"/>
      <c r="R992" s="79"/>
      <c r="S992" s="79"/>
      <c r="T992" s="79"/>
    </row>
    <row r="993" spans="1:20" ht="12.75" customHeight="1" x14ac:dyDescent="0.25">
      <c r="A993" s="79"/>
      <c r="B993" s="79"/>
      <c r="C993" s="79"/>
      <c r="D993" s="79"/>
      <c r="E993" s="79"/>
      <c r="F993" s="79"/>
      <c r="G993" s="79"/>
      <c r="H993" s="444"/>
      <c r="I993" s="444"/>
      <c r="J993" s="444"/>
      <c r="K993" s="444"/>
      <c r="L993" s="79"/>
      <c r="M993" s="79"/>
      <c r="N993" s="79"/>
      <c r="O993" s="79"/>
      <c r="P993" s="79"/>
      <c r="Q993" s="79"/>
      <c r="R993" s="79"/>
      <c r="S993" s="79"/>
      <c r="T993" s="79"/>
    </row>
    <row r="994" spans="1:20" ht="12.75" customHeight="1" x14ac:dyDescent="0.25">
      <c r="A994" s="79"/>
      <c r="B994" s="79"/>
      <c r="C994" s="79"/>
      <c r="D994" s="79"/>
      <c r="E994" s="79"/>
      <c r="F994" s="79"/>
      <c r="G994" s="79"/>
      <c r="H994" s="444"/>
      <c r="I994" s="444"/>
      <c r="J994" s="444"/>
      <c r="K994" s="444"/>
      <c r="L994" s="79"/>
      <c r="M994" s="79"/>
      <c r="N994" s="79"/>
      <c r="O994" s="79"/>
      <c r="P994" s="79"/>
      <c r="Q994" s="79"/>
      <c r="R994" s="79"/>
      <c r="S994" s="79"/>
      <c r="T994" s="79"/>
    </row>
    <row r="995" spans="1:20" ht="12.75" customHeight="1" x14ac:dyDescent="0.25">
      <c r="A995" s="79"/>
      <c r="B995" s="79"/>
      <c r="C995" s="79"/>
      <c r="D995" s="79"/>
      <c r="E995" s="79"/>
      <c r="F995" s="79"/>
      <c r="G995" s="79"/>
      <c r="H995" s="444"/>
      <c r="I995" s="444"/>
      <c r="J995" s="444"/>
      <c r="K995" s="444"/>
      <c r="L995" s="79"/>
      <c r="M995" s="79"/>
      <c r="N995" s="79"/>
      <c r="O995" s="79"/>
      <c r="P995" s="79"/>
      <c r="Q995" s="79"/>
      <c r="R995" s="79"/>
      <c r="S995" s="79"/>
      <c r="T995" s="79"/>
    </row>
    <row r="996" spans="1:20" ht="12.75" customHeight="1" x14ac:dyDescent="0.25">
      <c r="A996" s="79"/>
      <c r="B996" s="79"/>
      <c r="C996" s="79"/>
      <c r="D996" s="79"/>
      <c r="E996" s="79"/>
      <c r="F996" s="79"/>
      <c r="G996" s="79"/>
      <c r="H996" s="444"/>
      <c r="I996" s="444"/>
      <c r="J996" s="444"/>
      <c r="K996" s="444"/>
      <c r="L996" s="79"/>
      <c r="M996" s="79"/>
      <c r="N996" s="79"/>
      <c r="O996" s="79"/>
      <c r="P996" s="79"/>
      <c r="Q996" s="79"/>
      <c r="R996" s="79"/>
      <c r="S996" s="79"/>
      <c r="T996" s="79"/>
    </row>
    <row r="997" spans="1:20" ht="12.75" customHeight="1" x14ac:dyDescent="0.25">
      <c r="A997" s="79"/>
      <c r="B997" s="79"/>
      <c r="C997" s="79"/>
      <c r="D997" s="79"/>
      <c r="E997" s="79"/>
      <c r="F997" s="79"/>
      <c r="G997" s="79"/>
      <c r="H997" s="444"/>
      <c r="I997" s="444"/>
      <c r="J997" s="444"/>
      <c r="K997" s="444"/>
      <c r="L997" s="79"/>
      <c r="M997" s="79"/>
      <c r="N997" s="79"/>
      <c r="O997" s="79"/>
      <c r="P997" s="79"/>
      <c r="Q997" s="79"/>
      <c r="R997" s="79"/>
      <c r="S997" s="79"/>
      <c r="T997" s="79"/>
    </row>
    <row r="998" spans="1:20" ht="12.75" customHeight="1" x14ac:dyDescent="0.25">
      <c r="A998" s="79"/>
      <c r="B998" s="79"/>
      <c r="C998" s="79"/>
      <c r="D998" s="79"/>
      <c r="E998" s="79"/>
      <c r="F998" s="79"/>
      <c r="G998" s="79"/>
      <c r="H998" s="444"/>
      <c r="I998" s="444"/>
      <c r="J998" s="444"/>
      <c r="K998" s="444"/>
      <c r="L998" s="79"/>
      <c r="M998" s="79"/>
      <c r="N998" s="79"/>
      <c r="O998" s="79"/>
      <c r="P998" s="79"/>
      <c r="Q998" s="79"/>
      <c r="R998" s="79"/>
      <c r="S998" s="79"/>
      <c r="T998" s="79"/>
    </row>
    <row r="999" spans="1:20" ht="12.75" customHeight="1" x14ac:dyDescent="0.25">
      <c r="G999" s="79"/>
      <c r="H999" s="444"/>
      <c r="I999" s="444"/>
      <c r="J999" s="444"/>
      <c r="K999" s="444"/>
      <c r="L999" s="79"/>
      <c r="M999" s="79"/>
      <c r="N999" s="79"/>
      <c r="O999" s="79"/>
      <c r="P999" s="79"/>
      <c r="Q999" s="79"/>
      <c r="R999" s="79"/>
      <c r="S999" s="79"/>
      <c r="T999" s="79"/>
    </row>
  </sheetData>
  <mergeCells count="8">
    <mergeCell ref="A37:A38"/>
    <mergeCell ref="A68:C68"/>
    <mergeCell ref="A1:F1"/>
    <mergeCell ref="A2:A3"/>
    <mergeCell ref="B2:F2"/>
    <mergeCell ref="A32:C32"/>
    <mergeCell ref="A36:F36"/>
    <mergeCell ref="B37:F37"/>
  </mergeCells>
  <pageMargins left="0.74803149606299213" right="0.74803149606299213" top="1.2791338582677163" bottom="1.2791338582677163" header="0" footer="0"/>
  <pageSetup paperSize="9" pageOrder="overThenDown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P998"/>
  <sheetViews>
    <sheetView topLeftCell="A37" workbookViewId="0">
      <selection activeCell="A69" sqref="A69:C70"/>
    </sheetView>
  </sheetViews>
  <sheetFormatPr defaultColWidth="14.42578125" defaultRowHeight="15" customHeight="1" x14ac:dyDescent="0.25"/>
  <cols>
    <col min="1" max="1" width="30.28515625" style="49" customWidth="1"/>
    <col min="2" max="6" width="21.140625" style="49" customWidth="1"/>
    <col min="7" max="16" width="9.42578125" style="49" customWidth="1"/>
    <col min="17" max="25" width="8.7109375" style="49" customWidth="1"/>
    <col min="26" max="16384" width="14.42578125" style="49"/>
  </cols>
  <sheetData>
    <row r="1" spans="1:16" ht="30" customHeight="1" x14ac:dyDescent="0.25">
      <c r="A1" s="89" t="s">
        <v>312</v>
      </c>
      <c r="B1" s="90"/>
      <c r="C1" s="90"/>
      <c r="D1" s="90"/>
      <c r="E1" s="90"/>
      <c r="F1" s="88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14.25" customHeight="1" x14ac:dyDescent="0.25">
      <c r="A2" s="115" t="s">
        <v>58</v>
      </c>
      <c r="B2" s="116" t="s">
        <v>87</v>
      </c>
      <c r="C2" s="90"/>
      <c r="D2" s="90"/>
      <c r="E2" s="90"/>
      <c r="F2" s="88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63" customHeight="1" x14ac:dyDescent="0.25">
      <c r="A3" s="92"/>
      <c r="B3" s="50" t="s">
        <v>277</v>
      </c>
      <c r="C3" s="51" t="s">
        <v>278</v>
      </c>
      <c r="D3" s="51" t="s">
        <v>279</v>
      </c>
      <c r="E3" s="51" t="s">
        <v>280</v>
      </c>
      <c r="F3" s="63" t="s">
        <v>310</v>
      </c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2.75" customHeight="1" x14ac:dyDescent="0.25">
      <c r="A4" s="52" t="s">
        <v>281</v>
      </c>
      <c r="B4" s="64">
        <v>161820</v>
      </c>
      <c r="C4" s="65">
        <v>109654</v>
      </c>
      <c r="D4" s="65">
        <v>13186</v>
      </c>
      <c r="E4" s="65">
        <v>35175</v>
      </c>
      <c r="F4" s="65">
        <v>3805</v>
      </c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12.75" customHeight="1" x14ac:dyDescent="0.25">
      <c r="A5" s="52" t="s">
        <v>282</v>
      </c>
      <c r="B5" s="64">
        <v>41078</v>
      </c>
      <c r="C5" s="65">
        <v>29458</v>
      </c>
      <c r="D5" s="65">
        <v>2004</v>
      </c>
      <c r="E5" s="65">
        <v>8702</v>
      </c>
      <c r="F5" s="65">
        <v>914</v>
      </c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12.75" customHeight="1" x14ac:dyDescent="0.25">
      <c r="A6" s="52" t="s">
        <v>283</v>
      </c>
      <c r="B6" s="64">
        <v>693</v>
      </c>
      <c r="C6" s="65">
        <v>378</v>
      </c>
      <c r="D6" s="65">
        <v>129</v>
      </c>
      <c r="E6" s="65">
        <v>151</v>
      </c>
      <c r="F6" s="65">
        <v>35</v>
      </c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ht="12.75" customHeight="1" x14ac:dyDescent="0.25">
      <c r="A7" s="52" t="s">
        <v>284</v>
      </c>
      <c r="B7" s="64">
        <v>11824</v>
      </c>
      <c r="C7" s="65">
        <v>5815</v>
      </c>
      <c r="D7" s="65">
        <v>2705</v>
      </c>
      <c r="E7" s="65">
        <v>3161</v>
      </c>
      <c r="F7" s="65">
        <v>143</v>
      </c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12.75" customHeight="1" x14ac:dyDescent="0.25">
      <c r="A8" s="52" t="s">
        <v>285</v>
      </c>
      <c r="B8" s="64">
        <v>108225</v>
      </c>
      <c r="C8" s="65">
        <v>74003</v>
      </c>
      <c r="D8" s="65">
        <v>8348</v>
      </c>
      <c r="E8" s="65">
        <v>23161</v>
      </c>
      <c r="F8" s="65">
        <v>2713</v>
      </c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2.75" customHeight="1" x14ac:dyDescent="0.25">
      <c r="A9" s="52" t="s">
        <v>286</v>
      </c>
      <c r="B9" s="64">
        <v>135639</v>
      </c>
      <c r="C9" s="65">
        <v>86325</v>
      </c>
      <c r="D9" s="65">
        <v>11489</v>
      </c>
      <c r="E9" s="65">
        <v>35614</v>
      </c>
      <c r="F9" s="65">
        <v>2211</v>
      </c>
      <c r="H9" s="31"/>
      <c r="I9" s="31"/>
      <c r="J9" s="31"/>
      <c r="K9" s="31"/>
      <c r="L9" s="31"/>
      <c r="M9" s="31"/>
      <c r="N9" s="31"/>
      <c r="O9" s="31"/>
      <c r="P9" s="31"/>
    </row>
    <row r="10" spans="1:16" ht="12.75" customHeight="1" x14ac:dyDescent="0.25">
      <c r="A10" s="52" t="s">
        <v>287</v>
      </c>
      <c r="B10" s="64">
        <v>10926</v>
      </c>
      <c r="C10" s="65">
        <v>5413</v>
      </c>
      <c r="D10" s="65">
        <v>1858</v>
      </c>
      <c r="E10" s="65">
        <v>2975</v>
      </c>
      <c r="F10" s="65">
        <v>680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ht="12.75" customHeight="1" x14ac:dyDescent="0.25">
      <c r="A11" s="52" t="s">
        <v>288</v>
      </c>
      <c r="B11" s="66">
        <v>3879</v>
      </c>
      <c r="C11" s="65">
        <v>2167</v>
      </c>
      <c r="D11" s="65">
        <v>304</v>
      </c>
      <c r="E11" s="65">
        <v>800</v>
      </c>
      <c r="F11" s="65">
        <v>608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12.75" customHeight="1" x14ac:dyDescent="0.25">
      <c r="A12" s="52" t="s">
        <v>289</v>
      </c>
      <c r="B12" s="64">
        <v>7046</v>
      </c>
      <c r="C12" s="65">
        <v>3245</v>
      </c>
      <c r="D12" s="65">
        <v>1554</v>
      </c>
      <c r="E12" s="65">
        <v>2175</v>
      </c>
      <c r="F12" s="65">
        <v>72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ht="12.75" customHeight="1" x14ac:dyDescent="0.25">
      <c r="A13" s="25" t="s">
        <v>290</v>
      </c>
      <c r="B13" s="67">
        <v>49248</v>
      </c>
      <c r="C13" s="68">
        <v>31190</v>
      </c>
      <c r="D13" s="68">
        <v>2765</v>
      </c>
      <c r="E13" s="68">
        <v>14080</v>
      </c>
      <c r="F13" s="68">
        <v>1213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1:16" ht="12.75" customHeight="1" x14ac:dyDescent="0.25">
      <c r="A14" s="52" t="s">
        <v>291</v>
      </c>
      <c r="B14" s="64">
        <v>12288</v>
      </c>
      <c r="C14" s="65">
        <v>6454</v>
      </c>
      <c r="D14" s="65">
        <v>1987</v>
      </c>
      <c r="E14" s="65">
        <v>3774</v>
      </c>
      <c r="F14" s="65">
        <v>73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ht="12.75" customHeight="1" x14ac:dyDescent="0.25">
      <c r="A15" s="52" t="s">
        <v>292</v>
      </c>
      <c r="B15" s="64">
        <v>63178</v>
      </c>
      <c r="C15" s="65">
        <v>43269</v>
      </c>
      <c r="D15" s="65">
        <v>4879</v>
      </c>
      <c r="E15" s="65">
        <v>14785</v>
      </c>
      <c r="F15" s="65">
        <v>245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ht="12.75" customHeight="1" x14ac:dyDescent="0.25">
      <c r="A16" s="52" t="s">
        <v>293</v>
      </c>
      <c r="B16" s="64">
        <v>114768</v>
      </c>
      <c r="C16" s="65">
        <v>51612</v>
      </c>
      <c r="D16" s="65">
        <v>22182</v>
      </c>
      <c r="E16" s="65">
        <v>36463</v>
      </c>
      <c r="F16" s="65">
        <v>4511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6" ht="12.75" customHeight="1" x14ac:dyDescent="0.25">
      <c r="A17" s="52" t="s">
        <v>294</v>
      </c>
      <c r="B17" s="64">
        <v>37607</v>
      </c>
      <c r="C17" s="65">
        <v>19589</v>
      </c>
      <c r="D17" s="65">
        <v>4633</v>
      </c>
      <c r="E17" s="65">
        <v>12844</v>
      </c>
      <c r="F17" s="65">
        <v>541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6" ht="12.75" customHeight="1" x14ac:dyDescent="0.25">
      <c r="A18" s="52" t="s">
        <v>295</v>
      </c>
      <c r="B18" s="64">
        <v>5603</v>
      </c>
      <c r="C18" s="65">
        <v>2665</v>
      </c>
      <c r="D18" s="65">
        <v>398</v>
      </c>
      <c r="E18" s="65">
        <v>2531</v>
      </c>
      <c r="F18" s="65">
        <v>9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6" ht="12.75" customHeight="1" x14ac:dyDescent="0.25">
      <c r="A19" s="52" t="s">
        <v>296</v>
      </c>
      <c r="B19" s="64">
        <v>10750</v>
      </c>
      <c r="C19" s="65">
        <v>6352</v>
      </c>
      <c r="D19" s="65">
        <v>495</v>
      </c>
      <c r="E19" s="65">
        <v>3886</v>
      </c>
      <c r="F19" s="65">
        <v>17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spans="1:16" ht="12.75" customHeight="1" x14ac:dyDescent="0.25">
      <c r="A20" s="52" t="s">
        <v>297</v>
      </c>
      <c r="B20" s="64">
        <v>60807</v>
      </c>
      <c r="C20" s="65">
        <v>23005</v>
      </c>
      <c r="D20" s="65">
        <v>16656</v>
      </c>
      <c r="E20" s="65">
        <v>17202</v>
      </c>
      <c r="F20" s="65">
        <v>3944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</row>
    <row r="21" spans="1:16" ht="12.75" customHeight="1" x14ac:dyDescent="0.25">
      <c r="A21" s="52" t="s">
        <v>298</v>
      </c>
      <c r="B21" s="64">
        <v>68441</v>
      </c>
      <c r="C21" s="65">
        <v>32749</v>
      </c>
      <c r="D21" s="65">
        <v>7739</v>
      </c>
      <c r="E21" s="65">
        <v>27286</v>
      </c>
      <c r="F21" s="65">
        <v>667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</row>
    <row r="22" spans="1:16" ht="12.75" customHeight="1" x14ac:dyDescent="0.25">
      <c r="A22" s="52" t="s">
        <v>299</v>
      </c>
      <c r="B22" s="64">
        <v>7992</v>
      </c>
      <c r="C22" s="65">
        <v>4078</v>
      </c>
      <c r="D22" s="65">
        <v>662</v>
      </c>
      <c r="E22" s="65">
        <v>3235</v>
      </c>
      <c r="F22" s="65">
        <v>17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16" ht="12.75" customHeight="1" x14ac:dyDescent="0.25">
      <c r="A23" s="52" t="s">
        <v>300</v>
      </c>
      <c r="B23" s="64">
        <v>1327</v>
      </c>
      <c r="C23" s="65">
        <v>681</v>
      </c>
      <c r="D23" s="65">
        <v>43</v>
      </c>
      <c r="E23" s="65">
        <v>589</v>
      </c>
      <c r="F23" s="65">
        <v>14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ht="12.75" customHeight="1" x14ac:dyDescent="0.25">
      <c r="A24" s="52" t="s">
        <v>301</v>
      </c>
      <c r="B24" s="64">
        <v>33895</v>
      </c>
      <c r="C24" s="65">
        <v>17036</v>
      </c>
      <c r="D24" s="65">
        <v>3531</v>
      </c>
      <c r="E24" s="65">
        <v>13108</v>
      </c>
      <c r="F24" s="65">
        <v>220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12.75" customHeight="1" x14ac:dyDescent="0.25">
      <c r="A25" s="52" t="s">
        <v>302</v>
      </c>
      <c r="B25" s="67">
        <v>18076</v>
      </c>
      <c r="C25" s="65">
        <v>8281</v>
      </c>
      <c r="D25" s="68">
        <v>2570</v>
      </c>
      <c r="E25" s="68">
        <v>6830</v>
      </c>
      <c r="F25" s="68">
        <v>395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ht="12.75" customHeight="1" x14ac:dyDescent="0.25">
      <c r="A26" s="52" t="s">
        <v>303</v>
      </c>
      <c r="B26" s="67">
        <v>1748</v>
      </c>
      <c r="C26" s="65">
        <v>585</v>
      </c>
      <c r="D26" s="68">
        <v>484</v>
      </c>
      <c r="E26" s="68">
        <v>667</v>
      </c>
      <c r="F26" s="68">
        <v>12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1:16" ht="12.75" customHeight="1" x14ac:dyDescent="0.25">
      <c r="A27" s="52" t="s">
        <v>304</v>
      </c>
      <c r="B27" s="67">
        <v>5402</v>
      </c>
      <c r="C27" s="65">
        <v>2087</v>
      </c>
      <c r="D27" s="68">
        <v>449</v>
      </c>
      <c r="E27" s="68">
        <v>2857</v>
      </c>
      <c r="F27" s="68">
        <v>9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1:16" ht="12.75" customHeight="1" x14ac:dyDescent="0.25">
      <c r="A28" s="52" t="s">
        <v>305</v>
      </c>
      <c r="B28" s="67">
        <v>22361</v>
      </c>
      <c r="C28" s="65">
        <v>6084</v>
      </c>
      <c r="D28" s="68">
        <v>3924</v>
      </c>
      <c r="E28" s="68">
        <v>11980</v>
      </c>
      <c r="F28" s="68">
        <v>373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1:16" ht="12.75" customHeight="1" x14ac:dyDescent="0.25">
      <c r="A29" s="52" t="s">
        <v>306</v>
      </c>
      <c r="B29" s="67">
        <v>16431</v>
      </c>
      <c r="C29" s="65">
        <v>5175</v>
      </c>
      <c r="D29" s="68">
        <v>2591</v>
      </c>
      <c r="E29" s="68">
        <v>8336</v>
      </c>
      <c r="F29" s="68">
        <v>329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16" ht="12.75" customHeight="1" x14ac:dyDescent="0.25">
      <c r="A30" s="52" t="s">
        <v>307</v>
      </c>
      <c r="B30" s="67">
        <v>5930</v>
      </c>
      <c r="C30" s="65">
        <v>909</v>
      </c>
      <c r="D30" s="68">
        <v>1333</v>
      </c>
      <c r="E30" s="68">
        <v>3644</v>
      </c>
      <c r="F30" s="68">
        <v>44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1:16" s="54" customFormat="1" ht="12.75" customHeight="1" x14ac:dyDescent="0.25">
      <c r="A31" s="50" t="s">
        <v>30</v>
      </c>
      <c r="B31" s="69">
        <v>503029</v>
      </c>
      <c r="C31" s="70">
        <v>286424</v>
      </c>
      <c r="D31" s="70">
        <v>58520</v>
      </c>
      <c r="E31" s="70">
        <v>146518</v>
      </c>
      <c r="F31" s="70">
        <v>11567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</row>
    <row r="32" spans="1:16" ht="12.75" customHeight="1" x14ac:dyDescent="0.25">
      <c r="A32" s="48" t="s">
        <v>84</v>
      </c>
      <c r="B32" s="56"/>
      <c r="C32" s="56"/>
      <c r="D32" s="56"/>
      <c r="E32" s="56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ht="14.25" customHeight="1" x14ac:dyDescent="0.25">
      <c r="B33" s="55"/>
      <c r="C33" s="57"/>
      <c r="D33" s="57"/>
      <c r="E33" s="57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ht="12.75" customHeight="1" x14ac:dyDescent="0.25">
      <c r="A34" s="55"/>
      <c r="C34" s="56"/>
      <c r="D34" s="56"/>
      <c r="E34" s="56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ht="12.75" customHeight="1" x14ac:dyDescent="0.25">
      <c r="A35" s="56"/>
      <c r="B35" s="56"/>
      <c r="C35" s="56"/>
      <c r="D35" s="56"/>
      <c r="E35" s="56"/>
      <c r="F35" s="56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ht="12.75" customHeight="1" x14ac:dyDescent="0.25">
      <c r="A36" s="56"/>
      <c r="B36" s="56"/>
      <c r="C36" s="56"/>
      <c r="D36" s="56"/>
      <c r="E36" s="56"/>
      <c r="F36" s="56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ht="12.75" customHeight="1" x14ac:dyDescent="0.25">
      <c r="A37" s="56"/>
      <c r="B37" s="56"/>
      <c r="C37" s="56"/>
      <c r="D37" s="56"/>
      <c r="E37" s="56"/>
      <c r="F37" s="56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ht="35.25" customHeight="1" x14ac:dyDescent="0.25">
      <c r="A38" s="89" t="s">
        <v>313</v>
      </c>
      <c r="B38" s="90"/>
      <c r="C38" s="90"/>
      <c r="D38" s="90"/>
      <c r="E38" s="90"/>
      <c r="F38" s="88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ht="15.75" customHeight="1" x14ac:dyDescent="0.25">
      <c r="A39" s="115" t="s">
        <v>58</v>
      </c>
      <c r="B39" s="116" t="s">
        <v>85</v>
      </c>
      <c r="C39" s="90"/>
      <c r="D39" s="90"/>
      <c r="E39" s="90"/>
      <c r="F39" s="88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ht="63" customHeight="1" x14ac:dyDescent="0.25">
      <c r="A40" s="92"/>
      <c r="B40" s="50" t="s">
        <v>277</v>
      </c>
      <c r="C40" s="51" t="s">
        <v>278</v>
      </c>
      <c r="D40" s="51" t="s">
        <v>279</v>
      </c>
      <c r="E40" s="51" t="s">
        <v>280</v>
      </c>
      <c r="F40" s="63" t="s">
        <v>310</v>
      </c>
      <c r="G40" s="31"/>
      <c r="H40" s="31"/>
      <c r="I40" s="31"/>
      <c r="J40" s="31"/>
      <c r="K40" s="31"/>
      <c r="L40" s="31"/>
      <c r="M40" s="31"/>
      <c r="N40" s="31"/>
      <c r="O40" s="31"/>
      <c r="P40" s="31"/>
    </row>
    <row r="41" spans="1:16" ht="12.75" customHeight="1" x14ac:dyDescent="0.25">
      <c r="A41" s="52" t="s">
        <v>60</v>
      </c>
      <c r="B41" s="58">
        <f t="shared" ref="B41:B46" si="0">B4/$B4</f>
        <v>1</v>
      </c>
      <c r="C41" s="58">
        <f t="shared" ref="C41:F41" si="1">C4/$B4</f>
        <v>0.67762946483747377</v>
      </c>
      <c r="D41" s="58">
        <f t="shared" si="1"/>
        <v>8.1485601285378823E-2</v>
      </c>
      <c r="E41" s="58">
        <f t="shared" si="1"/>
        <v>0.21737115313311087</v>
      </c>
      <c r="F41" s="58">
        <f t="shared" si="1"/>
        <v>2.3513780744036584E-2</v>
      </c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ht="12.75" customHeight="1" x14ac:dyDescent="0.25">
      <c r="A42" s="52" t="s">
        <v>61</v>
      </c>
      <c r="B42" s="58">
        <f t="shared" si="0"/>
        <v>1</v>
      </c>
      <c r="C42" s="58">
        <f t="shared" ref="C42:F42" si="2">C5/$B5</f>
        <v>0.71712352110618827</v>
      </c>
      <c r="D42" s="58">
        <f t="shared" si="2"/>
        <v>4.8785237840206434E-2</v>
      </c>
      <c r="E42" s="58">
        <f t="shared" si="2"/>
        <v>0.211840888066605</v>
      </c>
      <c r="F42" s="58">
        <f t="shared" si="2"/>
        <v>2.225035298700034E-2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</row>
    <row r="43" spans="1:16" ht="12.75" customHeight="1" x14ac:dyDescent="0.25">
      <c r="A43" s="52" t="s">
        <v>62</v>
      </c>
      <c r="B43" s="58">
        <f t="shared" si="0"/>
        <v>1</v>
      </c>
      <c r="C43" s="58">
        <f t="shared" ref="C43:F43" si="3">C6/$B6</f>
        <v>0.54545454545454541</v>
      </c>
      <c r="D43" s="58">
        <f t="shared" si="3"/>
        <v>0.18614718614718614</v>
      </c>
      <c r="E43" s="58">
        <f t="shared" si="3"/>
        <v>0.21789321789321789</v>
      </c>
      <c r="F43" s="58">
        <f t="shared" si="3"/>
        <v>5.0505050505050504E-2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</row>
    <row r="44" spans="1:16" ht="12.75" customHeight="1" x14ac:dyDescent="0.25">
      <c r="A44" s="52" t="s">
        <v>63</v>
      </c>
      <c r="B44" s="58">
        <f t="shared" si="0"/>
        <v>1</v>
      </c>
      <c r="C44" s="58">
        <f t="shared" ref="C44:F44" si="4">C7/$B7</f>
        <v>0.49179634641407305</v>
      </c>
      <c r="D44" s="58">
        <f t="shared" si="4"/>
        <v>0.22877198917456021</v>
      </c>
      <c r="E44" s="58">
        <f t="shared" si="4"/>
        <v>0.26733761840324766</v>
      </c>
      <c r="F44" s="58">
        <f t="shared" si="4"/>
        <v>1.2094046008119079E-2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1:16" ht="12.75" customHeight="1" x14ac:dyDescent="0.25">
      <c r="A45" s="52" t="s">
        <v>64</v>
      </c>
      <c r="B45" s="58">
        <f t="shared" si="0"/>
        <v>1</v>
      </c>
      <c r="C45" s="58">
        <f t="shared" ref="C45:F45" si="5">C8/$B8</f>
        <v>0.68378840378840378</v>
      </c>
      <c r="D45" s="58">
        <f t="shared" si="5"/>
        <v>7.7135597135597131E-2</v>
      </c>
      <c r="E45" s="58">
        <f t="shared" si="5"/>
        <v>0.21400785400785402</v>
      </c>
      <c r="F45" s="58">
        <f t="shared" si="5"/>
        <v>2.5068145068145069E-2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1:16" ht="12.75" customHeight="1" x14ac:dyDescent="0.25">
      <c r="A46" s="52" t="s">
        <v>65</v>
      </c>
      <c r="B46" s="58">
        <f t="shared" si="0"/>
        <v>1</v>
      </c>
      <c r="C46" s="58">
        <f t="shared" ref="C46:F46" si="6">C9/$B9</f>
        <v>0.63643199964611952</v>
      </c>
      <c r="D46" s="58">
        <f t="shared" si="6"/>
        <v>8.4702777224839459E-2</v>
      </c>
      <c r="E46" s="58">
        <f t="shared" si="6"/>
        <v>0.2625646016263759</v>
      </c>
      <c r="F46" s="58">
        <f t="shared" si="6"/>
        <v>1.6300621502665164E-2</v>
      </c>
      <c r="G46" s="31"/>
      <c r="H46" s="31"/>
      <c r="I46" s="31"/>
      <c r="J46" s="31"/>
      <c r="K46" s="31"/>
      <c r="L46" s="31"/>
      <c r="M46" s="31"/>
      <c r="N46" s="31"/>
      <c r="O46" s="31"/>
      <c r="P46" s="31"/>
    </row>
    <row r="47" spans="1:16" ht="12.75" customHeight="1" x14ac:dyDescent="0.25">
      <c r="A47" s="25" t="s">
        <v>8</v>
      </c>
      <c r="B47" s="59">
        <f t="shared" ref="B47:F49" si="7">B10/$B10</f>
        <v>1</v>
      </c>
      <c r="C47" s="59">
        <f t="shared" si="7"/>
        <v>0.49542375983891634</v>
      </c>
      <c r="D47" s="59">
        <f t="shared" si="7"/>
        <v>0.17005308438586858</v>
      </c>
      <c r="E47" s="59">
        <f t="shared" si="7"/>
        <v>0.27228628958447737</v>
      </c>
      <c r="F47" s="59">
        <f t="shared" si="7"/>
        <v>6.2236866190737691E-2</v>
      </c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6" ht="12.75" customHeight="1" x14ac:dyDescent="0.25">
      <c r="A48" s="52" t="s">
        <v>66</v>
      </c>
      <c r="B48" s="58">
        <f t="shared" si="7"/>
        <v>1</v>
      </c>
      <c r="C48" s="58">
        <f t="shared" si="7"/>
        <v>0.55864913637535452</v>
      </c>
      <c r="D48" s="58">
        <f t="shared" si="7"/>
        <v>7.8370714101572564E-2</v>
      </c>
      <c r="E48" s="58">
        <f t="shared" si="7"/>
        <v>0.20623872131992782</v>
      </c>
      <c r="F48" s="58">
        <f t="shared" si="7"/>
        <v>0.15674142820314513</v>
      </c>
      <c r="G48" s="31"/>
      <c r="H48" s="31"/>
      <c r="I48" s="31"/>
      <c r="J48" s="31"/>
      <c r="K48" s="31"/>
      <c r="L48" s="31"/>
      <c r="M48" s="31"/>
      <c r="N48" s="31"/>
      <c r="O48" s="31"/>
      <c r="P48" s="31"/>
    </row>
    <row r="49" spans="1:16" ht="12.75" customHeight="1" x14ac:dyDescent="0.25">
      <c r="A49" s="52" t="s">
        <v>67</v>
      </c>
      <c r="B49" s="58">
        <f t="shared" si="7"/>
        <v>1</v>
      </c>
      <c r="C49" s="58">
        <f t="shared" si="7"/>
        <v>0.46054499006528526</v>
      </c>
      <c r="D49" s="58">
        <f t="shared" si="7"/>
        <v>0.22055066704513199</v>
      </c>
      <c r="E49" s="58">
        <f t="shared" si="7"/>
        <v>0.30868577916548395</v>
      </c>
      <c r="F49" s="58">
        <f t="shared" si="7"/>
        <v>1.0218563724098779E-2</v>
      </c>
      <c r="G49" s="31"/>
      <c r="H49" s="31"/>
      <c r="I49" s="31"/>
      <c r="J49" s="31"/>
      <c r="K49" s="31"/>
      <c r="L49" s="31"/>
      <c r="M49" s="31"/>
      <c r="N49" s="31"/>
      <c r="O49" s="31"/>
      <c r="P49" s="31"/>
    </row>
    <row r="50" spans="1:16" ht="12.75" customHeight="1" x14ac:dyDescent="0.25">
      <c r="A50" s="52" t="s">
        <v>68</v>
      </c>
      <c r="B50" s="58">
        <f t="shared" ref="B50:F50" si="8">B13/$B13</f>
        <v>1</v>
      </c>
      <c r="C50" s="58">
        <f t="shared" si="8"/>
        <v>0.63332521117608842</v>
      </c>
      <c r="D50" s="58">
        <f t="shared" si="8"/>
        <v>5.6144411955815467E-2</v>
      </c>
      <c r="E50" s="58">
        <f t="shared" si="8"/>
        <v>0.28589993502274202</v>
      </c>
      <c r="F50" s="58">
        <f t="shared" si="8"/>
        <v>2.4630441845354126E-2</v>
      </c>
      <c r="G50" s="31"/>
      <c r="H50" s="31"/>
      <c r="I50" s="31"/>
      <c r="J50" s="31"/>
      <c r="K50" s="31"/>
      <c r="L50" s="31"/>
      <c r="M50" s="31"/>
      <c r="N50" s="31"/>
      <c r="O50" s="31"/>
      <c r="P50" s="31"/>
    </row>
    <row r="51" spans="1:16" ht="12.75" customHeight="1" x14ac:dyDescent="0.25">
      <c r="A51" s="52" t="s">
        <v>69</v>
      </c>
      <c r="B51" s="58">
        <f t="shared" ref="B51:F51" si="9">B14/$B14</f>
        <v>1</v>
      </c>
      <c r="C51" s="58">
        <f t="shared" si="9"/>
        <v>0.52522786458333337</v>
      </c>
      <c r="D51" s="58">
        <f t="shared" si="9"/>
        <v>0.16170247395833334</v>
      </c>
      <c r="E51" s="58">
        <f t="shared" si="9"/>
        <v>0.30712890625</v>
      </c>
      <c r="F51" s="58">
        <f t="shared" si="9"/>
        <v>5.940755208333333E-3</v>
      </c>
      <c r="G51" s="31"/>
      <c r="H51" s="31"/>
      <c r="I51" s="31"/>
      <c r="J51" s="31"/>
      <c r="K51" s="31"/>
      <c r="L51" s="31"/>
      <c r="M51" s="31"/>
      <c r="N51" s="31"/>
      <c r="O51" s="31"/>
      <c r="P51" s="31"/>
    </row>
    <row r="52" spans="1:16" ht="12.75" customHeight="1" x14ac:dyDescent="0.25">
      <c r="A52" s="52" t="s">
        <v>70</v>
      </c>
      <c r="B52" s="58">
        <f t="shared" ref="B52:F52" si="10">B15/$B15</f>
        <v>1</v>
      </c>
      <c r="C52" s="58">
        <f t="shared" si="10"/>
        <v>0.68487448162334985</v>
      </c>
      <c r="D52" s="58">
        <f t="shared" si="10"/>
        <v>7.7226249643863376E-2</v>
      </c>
      <c r="E52" s="58">
        <f t="shared" si="10"/>
        <v>0.23402133654120105</v>
      </c>
      <c r="F52" s="58">
        <f t="shared" si="10"/>
        <v>3.8779321915856785E-3</v>
      </c>
      <c r="G52" s="31"/>
      <c r="H52" s="31"/>
      <c r="I52" s="31"/>
      <c r="J52" s="31"/>
      <c r="K52" s="31"/>
      <c r="L52" s="31"/>
      <c r="M52" s="31"/>
      <c r="N52" s="31"/>
      <c r="O52" s="31"/>
      <c r="P52" s="31"/>
    </row>
    <row r="53" spans="1:16" ht="12.75" customHeight="1" x14ac:dyDescent="0.25">
      <c r="A53" s="52" t="s">
        <v>71</v>
      </c>
      <c r="B53" s="58">
        <f t="shared" ref="B53:F53" si="11">B16/$B16</f>
        <v>1</v>
      </c>
      <c r="C53" s="58">
        <f t="shared" si="11"/>
        <v>0.44970723546633207</v>
      </c>
      <c r="D53" s="58">
        <f t="shared" si="11"/>
        <v>0.19327687160184023</v>
      </c>
      <c r="E53" s="58">
        <f t="shared" si="11"/>
        <v>0.31771051164087549</v>
      </c>
      <c r="F53" s="58">
        <f t="shared" si="11"/>
        <v>3.9305381290952179E-2</v>
      </c>
      <c r="G53" s="31"/>
      <c r="H53" s="31"/>
      <c r="I53" s="31"/>
      <c r="J53" s="31"/>
      <c r="K53" s="31"/>
      <c r="L53" s="31"/>
      <c r="M53" s="31"/>
      <c r="N53" s="31"/>
      <c r="O53" s="31"/>
      <c r="P53" s="31"/>
    </row>
    <row r="54" spans="1:16" ht="12.75" customHeight="1" x14ac:dyDescent="0.25">
      <c r="A54" s="52" t="s">
        <v>72</v>
      </c>
      <c r="B54" s="58">
        <f t="shared" ref="B54:F54" si="12">B17/$B17</f>
        <v>1</v>
      </c>
      <c r="C54" s="58">
        <f t="shared" si="12"/>
        <v>0.52088706889674796</v>
      </c>
      <c r="D54" s="58">
        <f t="shared" si="12"/>
        <v>0.12319514983912569</v>
      </c>
      <c r="E54" s="58">
        <f t="shared" si="12"/>
        <v>0.34153216156566596</v>
      </c>
      <c r="F54" s="58">
        <f t="shared" si="12"/>
        <v>1.4385619698460392E-2</v>
      </c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ht="12.75" customHeight="1" x14ac:dyDescent="0.25">
      <c r="A55" s="52" t="s">
        <v>73</v>
      </c>
      <c r="B55" s="58">
        <f t="shared" ref="B55:F55" si="13">B18/$B18</f>
        <v>1</v>
      </c>
      <c r="C55" s="58">
        <f t="shared" si="13"/>
        <v>0.47563805104408352</v>
      </c>
      <c r="D55" s="58">
        <f t="shared" si="13"/>
        <v>7.1033374977690522E-2</v>
      </c>
      <c r="E55" s="58">
        <f t="shared" si="13"/>
        <v>0.45172229162948419</v>
      </c>
      <c r="F55" s="58">
        <f t="shared" si="13"/>
        <v>1.6062823487417454E-3</v>
      </c>
      <c r="G55" s="31"/>
      <c r="H55" s="31"/>
      <c r="I55" s="31"/>
      <c r="J55" s="31"/>
      <c r="K55" s="31"/>
      <c r="L55" s="31"/>
      <c r="M55" s="31"/>
      <c r="N55" s="31"/>
      <c r="O55" s="31"/>
      <c r="P55" s="31"/>
    </row>
    <row r="56" spans="1:16" ht="12.75" customHeight="1" x14ac:dyDescent="0.25">
      <c r="A56" s="52" t="s">
        <v>74</v>
      </c>
      <c r="B56" s="58">
        <f t="shared" ref="B56:F56" si="14">B19/$B19</f>
        <v>1</v>
      </c>
      <c r="C56" s="58">
        <f t="shared" si="14"/>
        <v>0.59088372093023256</v>
      </c>
      <c r="D56" s="58">
        <f t="shared" si="14"/>
        <v>4.6046511627906975E-2</v>
      </c>
      <c r="E56" s="58">
        <f t="shared" si="14"/>
        <v>0.36148837209302326</v>
      </c>
      <c r="F56" s="58">
        <f t="shared" si="14"/>
        <v>1.5813953488372093E-3</v>
      </c>
      <c r="G56" s="31"/>
      <c r="H56" s="31"/>
      <c r="I56" s="31"/>
      <c r="J56" s="31"/>
      <c r="K56" s="31"/>
      <c r="L56" s="31"/>
      <c r="M56" s="31"/>
      <c r="N56" s="31"/>
      <c r="O56" s="31"/>
      <c r="P56" s="31"/>
    </row>
    <row r="57" spans="1:16" ht="12.75" customHeight="1" x14ac:dyDescent="0.25">
      <c r="A57" s="52" t="s">
        <v>75</v>
      </c>
      <c r="B57" s="58">
        <f t="shared" ref="B57:F57" si="15">B20/$B20</f>
        <v>1</v>
      </c>
      <c r="C57" s="58">
        <f t="shared" si="15"/>
        <v>0.37832815300869965</v>
      </c>
      <c r="D57" s="58">
        <f t="shared" si="15"/>
        <v>0.27391583205880904</v>
      </c>
      <c r="E57" s="58">
        <f t="shared" si="15"/>
        <v>0.28289506142384924</v>
      </c>
      <c r="F57" s="58">
        <f t="shared" si="15"/>
        <v>6.48609535086421E-2</v>
      </c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6" ht="12.75" customHeight="1" x14ac:dyDescent="0.25">
      <c r="A58" s="52" t="s">
        <v>76</v>
      </c>
      <c r="B58" s="58">
        <f t="shared" ref="B58:F58" si="16">B21/$B21</f>
        <v>1</v>
      </c>
      <c r="C58" s="58">
        <f t="shared" si="16"/>
        <v>0.47849972969418914</v>
      </c>
      <c r="D58" s="58">
        <f t="shared" si="16"/>
        <v>0.11307549568241258</v>
      </c>
      <c r="E58" s="58">
        <f t="shared" si="16"/>
        <v>0.3986791543080902</v>
      </c>
      <c r="F58" s="58">
        <f t="shared" si="16"/>
        <v>9.7456203153080748E-3</v>
      </c>
      <c r="G58" s="31"/>
      <c r="H58" s="31"/>
      <c r="I58" s="31"/>
      <c r="J58" s="31"/>
      <c r="K58" s="31"/>
      <c r="L58" s="31"/>
      <c r="M58" s="31"/>
      <c r="N58" s="31"/>
      <c r="O58" s="31"/>
      <c r="P58" s="31"/>
    </row>
    <row r="59" spans="1:16" ht="12.75" customHeight="1" x14ac:dyDescent="0.25">
      <c r="A59" s="52" t="s">
        <v>77</v>
      </c>
      <c r="B59" s="58">
        <f t="shared" ref="B59:F59" si="17">B22/$B22</f>
        <v>1</v>
      </c>
      <c r="C59" s="58">
        <f t="shared" si="17"/>
        <v>0.51026026026026028</v>
      </c>
      <c r="D59" s="58">
        <f t="shared" si="17"/>
        <v>8.2832832832832839E-2</v>
      </c>
      <c r="E59" s="58">
        <f t="shared" si="17"/>
        <v>0.4047797797797798</v>
      </c>
      <c r="F59" s="58">
        <f t="shared" si="17"/>
        <v>2.1271271271271273E-3</v>
      </c>
      <c r="G59" s="31"/>
      <c r="H59" s="31"/>
      <c r="I59" s="31"/>
      <c r="J59" s="31"/>
      <c r="K59" s="31"/>
      <c r="L59" s="31"/>
      <c r="M59" s="31"/>
      <c r="N59" s="31"/>
      <c r="O59" s="31"/>
      <c r="P59" s="31"/>
    </row>
    <row r="60" spans="1:16" ht="12.75" customHeight="1" x14ac:dyDescent="0.25">
      <c r="A60" s="52" t="s">
        <v>78</v>
      </c>
      <c r="B60" s="58">
        <f t="shared" ref="B60:F60" si="18">B23/$B23</f>
        <v>1</v>
      </c>
      <c r="C60" s="58">
        <f t="shared" si="18"/>
        <v>0.51318764129615679</v>
      </c>
      <c r="D60" s="58">
        <f t="shared" si="18"/>
        <v>3.2403918613413712E-2</v>
      </c>
      <c r="E60" s="58">
        <f t="shared" si="18"/>
        <v>0.44385832705350414</v>
      </c>
      <c r="F60" s="58">
        <f t="shared" si="18"/>
        <v>1.0550113036925395E-2</v>
      </c>
      <c r="G60" s="31"/>
      <c r="H60" s="31"/>
      <c r="I60" s="31"/>
      <c r="J60" s="31"/>
      <c r="K60" s="31"/>
      <c r="L60" s="31"/>
      <c r="M60" s="31"/>
      <c r="N60" s="31"/>
      <c r="O60" s="31"/>
      <c r="P60" s="31"/>
    </row>
    <row r="61" spans="1:16" ht="12.75" customHeight="1" x14ac:dyDescent="0.25">
      <c r="A61" s="52" t="s">
        <v>79</v>
      </c>
      <c r="B61" s="58">
        <f t="shared" ref="B61:F61" si="19">B24/$B24</f>
        <v>1</v>
      </c>
      <c r="C61" s="58">
        <f t="shared" si="19"/>
        <v>0.50261100457294583</v>
      </c>
      <c r="D61" s="58">
        <f t="shared" si="19"/>
        <v>0.10417465702906033</v>
      </c>
      <c r="E61" s="58">
        <f t="shared" si="19"/>
        <v>0.38672370556129221</v>
      </c>
      <c r="F61" s="58">
        <f t="shared" si="19"/>
        <v>6.4906328367015783E-3</v>
      </c>
      <c r="G61" s="31"/>
      <c r="H61" s="31"/>
      <c r="I61" s="31"/>
      <c r="J61" s="31"/>
      <c r="K61" s="31"/>
      <c r="L61" s="31"/>
      <c r="M61" s="31"/>
      <c r="N61" s="31"/>
      <c r="O61" s="31"/>
      <c r="P61" s="31"/>
    </row>
    <row r="62" spans="1:16" ht="12.75" customHeight="1" x14ac:dyDescent="0.25">
      <c r="A62" s="52"/>
      <c r="B62" s="58">
        <f t="shared" ref="B62:F62" si="20">B25/$B25</f>
        <v>1</v>
      </c>
      <c r="C62" s="58">
        <f t="shared" si="20"/>
        <v>0.45812126576676254</v>
      </c>
      <c r="D62" s="58">
        <f t="shared" si="20"/>
        <v>0.14217747289223279</v>
      </c>
      <c r="E62" s="58">
        <f t="shared" si="20"/>
        <v>0.37784908165523345</v>
      </c>
      <c r="F62" s="58">
        <f t="shared" si="20"/>
        <v>2.1852179685771189E-2</v>
      </c>
      <c r="G62" s="31"/>
      <c r="H62" s="31"/>
      <c r="I62" s="31"/>
      <c r="J62" s="31"/>
      <c r="K62" s="31"/>
      <c r="L62" s="31"/>
      <c r="M62" s="31"/>
      <c r="N62" s="31"/>
      <c r="O62" s="31"/>
      <c r="P62" s="31"/>
    </row>
    <row r="63" spans="1:16" ht="12.75" customHeight="1" x14ac:dyDescent="0.25">
      <c r="A63" s="52" t="s">
        <v>80</v>
      </c>
      <c r="B63" s="58">
        <f t="shared" ref="B63:F63" si="21">B26/$B26</f>
        <v>1</v>
      </c>
      <c r="C63" s="58">
        <f t="shared" si="21"/>
        <v>0.33466819221967964</v>
      </c>
      <c r="D63" s="58">
        <f t="shared" si="21"/>
        <v>0.27688787185354691</v>
      </c>
      <c r="E63" s="58">
        <f t="shared" si="21"/>
        <v>0.38157894736842107</v>
      </c>
      <c r="F63" s="58">
        <f t="shared" si="21"/>
        <v>6.8649885583524023E-3</v>
      </c>
      <c r="G63" s="31"/>
      <c r="H63" s="31"/>
      <c r="I63" s="31"/>
      <c r="J63" s="31"/>
      <c r="K63" s="31"/>
      <c r="L63" s="31"/>
      <c r="M63" s="31"/>
      <c r="N63" s="31"/>
      <c r="O63" s="31"/>
      <c r="P63" s="31"/>
    </row>
    <row r="64" spans="1:16" ht="12.75" customHeight="1" x14ac:dyDescent="0.25">
      <c r="A64" s="52" t="s">
        <v>81</v>
      </c>
      <c r="B64" s="58">
        <f t="shared" ref="B64:F64" si="22">B27/$B27</f>
        <v>1</v>
      </c>
      <c r="C64" s="58">
        <f t="shared" si="22"/>
        <v>0.38633839318770824</v>
      </c>
      <c r="D64" s="58">
        <f t="shared" si="22"/>
        <v>8.3117363939281749E-2</v>
      </c>
      <c r="E64" s="58">
        <f t="shared" si="22"/>
        <v>0.52887819326175489</v>
      </c>
      <c r="F64" s="58">
        <f t="shared" si="22"/>
        <v>1.6660496112550908E-3</v>
      </c>
      <c r="G64" s="31"/>
      <c r="H64" s="31"/>
      <c r="I64" s="31"/>
      <c r="J64" s="31"/>
      <c r="K64" s="31"/>
      <c r="L64" s="31"/>
      <c r="M64" s="31"/>
      <c r="N64" s="31"/>
      <c r="O64" s="31"/>
      <c r="P64" s="31"/>
    </row>
    <row r="65" spans="1:16" ht="12.75" customHeight="1" x14ac:dyDescent="0.25">
      <c r="A65" s="52" t="s">
        <v>28</v>
      </c>
      <c r="B65" s="58">
        <f t="shared" ref="B65:F65" si="23">B28/$B28</f>
        <v>1</v>
      </c>
      <c r="C65" s="58">
        <f t="shared" si="23"/>
        <v>0.27208085506014934</v>
      </c>
      <c r="D65" s="58">
        <f t="shared" si="23"/>
        <v>0.17548410178435669</v>
      </c>
      <c r="E65" s="58">
        <f t="shared" si="23"/>
        <v>0.53575421492777608</v>
      </c>
      <c r="F65" s="58">
        <f t="shared" si="23"/>
        <v>1.6680828227717902E-2</v>
      </c>
      <c r="G65" s="31"/>
      <c r="H65" s="31"/>
      <c r="I65" s="31"/>
      <c r="J65" s="31"/>
      <c r="K65" s="31"/>
      <c r="L65" s="31"/>
      <c r="M65" s="31"/>
      <c r="N65" s="31"/>
      <c r="O65" s="31"/>
      <c r="P65" s="31"/>
    </row>
    <row r="66" spans="1:16" ht="12.75" customHeight="1" x14ac:dyDescent="0.25">
      <c r="A66" s="52" t="s">
        <v>82</v>
      </c>
      <c r="B66" s="58">
        <f t="shared" ref="B66:F66" si="24">B29/$B29</f>
        <v>1</v>
      </c>
      <c r="C66" s="58">
        <f t="shared" si="24"/>
        <v>0.31495344166514516</v>
      </c>
      <c r="D66" s="58">
        <f t="shared" si="24"/>
        <v>0.15768973282210455</v>
      </c>
      <c r="E66" s="58">
        <f t="shared" si="24"/>
        <v>0.50733369849674392</v>
      </c>
      <c r="F66" s="58">
        <f t="shared" si="24"/>
        <v>2.002312701600633E-2</v>
      </c>
      <c r="G66" s="31"/>
      <c r="H66" s="31"/>
      <c r="I66" s="31"/>
      <c r="J66" s="31"/>
      <c r="K66" s="31"/>
      <c r="L66" s="31"/>
      <c r="M66" s="31"/>
      <c r="N66" s="31"/>
      <c r="O66" s="31"/>
      <c r="P66" s="31"/>
    </row>
    <row r="67" spans="1:16" ht="12.75" customHeight="1" x14ac:dyDescent="0.25">
      <c r="A67" s="52" t="s">
        <v>83</v>
      </c>
      <c r="B67" s="58">
        <f t="shared" ref="B67:F67" si="25">B30/$B30</f>
        <v>1</v>
      </c>
      <c r="C67" s="58">
        <f t="shared" si="25"/>
        <v>0.15328836424957842</v>
      </c>
      <c r="D67" s="58">
        <f t="shared" si="25"/>
        <v>0.22478920741989883</v>
      </c>
      <c r="E67" s="58">
        <f t="shared" si="25"/>
        <v>0.61450252951096118</v>
      </c>
      <c r="F67" s="58">
        <f t="shared" si="25"/>
        <v>7.4198988195615517E-3</v>
      </c>
      <c r="G67" s="31"/>
      <c r="H67" s="31"/>
      <c r="I67" s="31"/>
      <c r="J67" s="31"/>
      <c r="K67" s="31"/>
      <c r="L67" s="31"/>
      <c r="M67" s="31"/>
      <c r="N67" s="31"/>
      <c r="O67" s="31"/>
      <c r="P67" s="31"/>
    </row>
    <row r="68" spans="1:16" ht="12.75" customHeight="1" x14ac:dyDescent="0.25">
      <c r="A68" s="50" t="s">
        <v>30</v>
      </c>
      <c r="B68" s="59">
        <f t="shared" ref="B68:F68" si="26">B31/$B31</f>
        <v>1</v>
      </c>
      <c r="C68" s="59">
        <f t="shared" si="26"/>
        <v>0.56939858338187266</v>
      </c>
      <c r="D68" s="59">
        <f t="shared" si="26"/>
        <v>0.1163352411093595</v>
      </c>
      <c r="E68" s="59">
        <f t="shared" si="26"/>
        <v>0.29127147738997156</v>
      </c>
      <c r="F68" s="59">
        <f t="shared" si="26"/>
        <v>2.2994698118796331E-2</v>
      </c>
      <c r="G68" s="31"/>
      <c r="H68" s="31"/>
      <c r="I68" s="31"/>
      <c r="J68" s="31"/>
      <c r="K68" s="31"/>
      <c r="L68" s="31"/>
      <c r="M68" s="31"/>
      <c r="N68" s="31"/>
      <c r="O68" s="31"/>
      <c r="P68" s="31"/>
    </row>
    <row r="69" spans="1:16" ht="12.75" customHeight="1" x14ac:dyDescent="0.25">
      <c r="A69" s="199" t="s">
        <v>10</v>
      </c>
      <c r="B69" s="283"/>
      <c r="C69" s="283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</row>
    <row r="70" spans="1:16" ht="12.75" customHeight="1" x14ac:dyDescent="0.25">
      <c r="A70" s="77" t="s">
        <v>309</v>
      </c>
      <c r="B70" s="77"/>
      <c r="C70" s="77"/>
      <c r="D70" s="80"/>
      <c r="E70" s="80"/>
      <c r="F70" s="80"/>
      <c r="G70" s="31"/>
      <c r="H70" s="31"/>
      <c r="I70" s="31"/>
      <c r="J70" s="31"/>
      <c r="K70" s="31"/>
      <c r="L70" s="31"/>
      <c r="M70" s="31"/>
      <c r="N70" s="31"/>
      <c r="O70" s="31"/>
      <c r="P70" s="31"/>
    </row>
    <row r="71" spans="1:16" ht="9" customHeight="1" x14ac:dyDescent="0.25">
      <c r="A71" s="60"/>
      <c r="B71" s="61"/>
      <c r="C71" s="61"/>
      <c r="D71" s="61"/>
      <c r="E71" s="61"/>
      <c r="F71" s="61"/>
      <c r="G71" s="61"/>
      <c r="H71" s="31"/>
      <c r="I71" s="31"/>
      <c r="J71" s="31"/>
      <c r="K71" s="31"/>
      <c r="L71" s="31"/>
      <c r="M71" s="31"/>
      <c r="N71" s="31"/>
      <c r="O71" s="31"/>
      <c r="P71" s="31"/>
    </row>
    <row r="72" spans="1:16" ht="9" customHeight="1" x14ac:dyDescent="0.25">
      <c r="A72" s="60"/>
      <c r="B72" s="61"/>
      <c r="C72" s="61"/>
      <c r="D72" s="61"/>
      <c r="E72" s="61"/>
      <c r="F72" s="61"/>
      <c r="G72" s="61"/>
      <c r="H72" s="53"/>
      <c r="I72" s="53"/>
      <c r="J72" s="53"/>
      <c r="K72" s="53"/>
      <c r="L72" s="53"/>
      <c r="M72" s="53"/>
      <c r="N72" s="53"/>
      <c r="O72" s="53"/>
      <c r="P72" s="53"/>
    </row>
    <row r="73" spans="1:16" ht="9" customHeight="1" x14ac:dyDescent="0.25">
      <c r="A73" s="60"/>
      <c r="B73" s="61"/>
      <c r="C73" s="61"/>
      <c r="D73" s="61"/>
      <c r="E73" s="61"/>
      <c r="F73" s="61"/>
      <c r="G73" s="61"/>
      <c r="H73" s="53"/>
      <c r="I73" s="53"/>
      <c r="J73" s="53"/>
      <c r="K73" s="53"/>
      <c r="L73" s="53"/>
      <c r="M73" s="53"/>
      <c r="N73" s="53"/>
      <c r="O73" s="53"/>
      <c r="P73" s="53"/>
    </row>
    <row r="74" spans="1:16" ht="9" customHeight="1" x14ac:dyDescent="0.25">
      <c r="A74" s="60"/>
      <c r="B74" s="61"/>
      <c r="C74" s="61"/>
      <c r="D74" s="61"/>
      <c r="E74" s="61"/>
      <c r="F74" s="61"/>
      <c r="G74" s="61"/>
      <c r="H74" s="31"/>
      <c r="I74" s="31"/>
      <c r="J74" s="31"/>
      <c r="K74" s="31"/>
      <c r="L74" s="31"/>
      <c r="M74" s="31"/>
      <c r="N74" s="31"/>
      <c r="O74" s="31"/>
      <c r="P74" s="31"/>
    </row>
    <row r="75" spans="1:16" ht="9" customHeight="1" x14ac:dyDescent="0.25">
      <c r="A75" s="62"/>
      <c r="B75" s="32"/>
      <c r="C75" s="32"/>
      <c r="D75" s="32"/>
      <c r="E75" s="32"/>
      <c r="F75" s="32"/>
      <c r="G75" s="32"/>
      <c r="H75" s="31"/>
      <c r="I75" s="31"/>
      <c r="J75" s="31"/>
      <c r="K75" s="31"/>
      <c r="L75" s="31"/>
      <c r="M75" s="31"/>
      <c r="N75" s="31"/>
      <c r="O75" s="31"/>
      <c r="P75" s="31"/>
    </row>
    <row r="76" spans="1:16" ht="9" customHeight="1" x14ac:dyDescent="0.25">
      <c r="A76" s="62"/>
      <c r="B76" s="32"/>
      <c r="C76" s="32"/>
      <c r="D76" s="32"/>
      <c r="E76" s="32"/>
      <c r="F76" s="32"/>
      <c r="G76" s="32"/>
      <c r="H76" s="53"/>
      <c r="I76" s="53"/>
      <c r="J76" s="53"/>
      <c r="K76" s="53"/>
      <c r="L76" s="53"/>
      <c r="M76" s="53"/>
      <c r="N76" s="53"/>
      <c r="O76" s="53"/>
      <c r="P76" s="53"/>
    </row>
    <row r="77" spans="1:16" ht="9" customHeight="1" x14ac:dyDescent="0.25">
      <c r="A77" s="60"/>
      <c r="B77" s="61"/>
      <c r="C77" s="61"/>
      <c r="D77" s="61"/>
      <c r="E77" s="61"/>
      <c r="F77" s="61"/>
      <c r="G77" s="61"/>
      <c r="H77" s="53"/>
      <c r="I77" s="53"/>
      <c r="J77" s="53"/>
      <c r="K77" s="53"/>
      <c r="L77" s="53"/>
      <c r="M77" s="53"/>
      <c r="N77" s="53"/>
      <c r="O77" s="53"/>
      <c r="P77" s="53"/>
    </row>
    <row r="78" spans="1:16" ht="9" customHeight="1" x14ac:dyDescent="0.25">
      <c r="A78" s="60"/>
      <c r="B78" s="61"/>
      <c r="C78" s="61"/>
      <c r="D78" s="61"/>
      <c r="E78" s="61"/>
      <c r="F78" s="61"/>
      <c r="G78" s="61"/>
      <c r="H78" s="31"/>
      <c r="I78" s="31"/>
      <c r="J78" s="31"/>
      <c r="K78" s="31"/>
      <c r="L78" s="31"/>
      <c r="M78" s="31"/>
      <c r="N78" s="31"/>
      <c r="O78" s="31"/>
      <c r="P78" s="31"/>
    </row>
    <row r="79" spans="1:16" ht="9" customHeight="1" x14ac:dyDescent="0.25">
      <c r="A79" s="60"/>
      <c r="B79" s="61"/>
      <c r="C79" s="61"/>
      <c r="D79" s="61"/>
      <c r="E79" s="61"/>
      <c r="F79" s="61"/>
      <c r="G79" s="61"/>
      <c r="H79" s="31"/>
      <c r="I79" s="31"/>
      <c r="J79" s="31"/>
      <c r="K79" s="31"/>
      <c r="L79" s="31"/>
      <c r="M79" s="31"/>
      <c r="N79" s="31"/>
      <c r="O79" s="31"/>
      <c r="P79" s="31"/>
    </row>
    <row r="80" spans="1:16" ht="9" customHeight="1" x14ac:dyDescent="0.25">
      <c r="A80" s="60"/>
      <c r="B80" s="61"/>
      <c r="C80" s="61"/>
      <c r="D80" s="61"/>
      <c r="E80" s="61"/>
      <c r="F80" s="61"/>
      <c r="G80" s="61"/>
      <c r="H80" s="31"/>
      <c r="I80" s="31"/>
      <c r="J80" s="31"/>
      <c r="K80" s="31"/>
      <c r="L80" s="31"/>
      <c r="M80" s="31"/>
      <c r="N80" s="31"/>
      <c r="O80" s="31"/>
      <c r="P80" s="31"/>
    </row>
    <row r="81" spans="1:16" ht="9" customHeight="1" x14ac:dyDescent="0.25">
      <c r="A81" s="60"/>
      <c r="B81" s="61"/>
      <c r="C81" s="61"/>
      <c r="D81" s="61"/>
      <c r="E81" s="61"/>
      <c r="F81" s="61"/>
      <c r="G81" s="61"/>
      <c r="H81" s="31"/>
      <c r="I81" s="31"/>
      <c r="J81" s="31"/>
      <c r="K81" s="31"/>
      <c r="L81" s="31"/>
      <c r="M81" s="31"/>
      <c r="N81" s="31"/>
      <c r="O81" s="31"/>
      <c r="P81" s="31"/>
    </row>
    <row r="82" spans="1:16" ht="9" customHeight="1" x14ac:dyDescent="0.25">
      <c r="A82" s="60"/>
      <c r="B82" s="61"/>
      <c r="C82" s="61"/>
      <c r="D82" s="61"/>
      <c r="E82" s="61"/>
      <c r="F82" s="61"/>
      <c r="G82" s="61"/>
      <c r="H82" s="31"/>
      <c r="I82" s="31"/>
      <c r="J82" s="31"/>
      <c r="K82" s="31"/>
      <c r="L82" s="31"/>
      <c r="M82" s="31"/>
      <c r="N82" s="31"/>
      <c r="O82" s="31"/>
      <c r="P82" s="31"/>
    </row>
    <row r="83" spans="1:16" ht="9" customHeight="1" x14ac:dyDescent="0.25">
      <c r="A83" s="60"/>
      <c r="B83" s="61"/>
      <c r="C83" s="61"/>
      <c r="D83" s="61"/>
      <c r="E83" s="61"/>
      <c r="F83" s="61"/>
      <c r="G83" s="61"/>
      <c r="H83" s="31"/>
      <c r="I83" s="31"/>
      <c r="J83" s="31"/>
      <c r="K83" s="31"/>
      <c r="L83" s="31"/>
      <c r="M83" s="31"/>
      <c r="N83" s="31"/>
      <c r="O83" s="31"/>
      <c r="P83" s="31"/>
    </row>
    <row r="84" spans="1:16" ht="9" customHeight="1" x14ac:dyDescent="0.25">
      <c r="A84" s="60"/>
      <c r="B84" s="61"/>
      <c r="C84" s="61"/>
      <c r="D84" s="61"/>
      <c r="E84" s="61"/>
      <c r="F84" s="61"/>
      <c r="G84" s="61"/>
      <c r="H84" s="31"/>
      <c r="I84" s="31"/>
      <c r="J84" s="31"/>
      <c r="K84" s="31"/>
      <c r="L84" s="31"/>
      <c r="M84" s="31"/>
      <c r="N84" s="31"/>
      <c r="O84" s="31"/>
      <c r="P84" s="31"/>
    </row>
    <row r="85" spans="1:16" ht="9" customHeight="1" x14ac:dyDescent="0.25">
      <c r="A85" s="60"/>
      <c r="B85" s="61"/>
      <c r="C85" s="61"/>
      <c r="D85" s="61"/>
      <c r="E85" s="61"/>
      <c r="F85" s="61"/>
      <c r="G85" s="61"/>
      <c r="H85" s="31"/>
      <c r="I85" s="31"/>
      <c r="J85" s="31"/>
      <c r="K85" s="31"/>
      <c r="L85" s="31"/>
      <c r="M85" s="31"/>
      <c r="N85" s="31"/>
      <c r="O85" s="31"/>
      <c r="P85" s="31"/>
    </row>
    <row r="86" spans="1:16" ht="9" customHeight="1" x14ac:dyDescent="0.25">
      <c r="A86" s="60"/>
      <c r="B86" s="61"/>
      <c r="C86" s="61"/>
      <c r="D86" s="61"/>
      <c r="E86" s="61"/>
      <c r="F86" s="61"/>
      <c r="G86" s="61"/>
      <c r="H86" s="31"/>
      <c r="I86" s="31"/>
      <c r="J86" s="31"/>
      <c r="K86" s="31"/>
      <c r="L86" s="31"/>
      <c r="M86" s="31"/>
      <c r="N86" s="31"/>
      <c r="O86" s="31"/>
      <c r="P86" s="31"/>
    </row>
    <row r="87" spans="1:16" ht="9" customHeight="1" x14ac:dyDescent="0.25">
      <c r="A87" s="60"/>
      <c r="B87" s="61"/>
      <c r="C87" s="61"/>
      <c r="D87" s="61"/>
      <c r="E87" s="61"/>
      <c r="F87" s="61"/>
      <c r="G87" s="61"/>
      <c r="H87" s="31"/>
      <c r="I87" s="31"/>
      <c r="J87" s="31"/>
      <c r="K87" s="31"/>
      <c r="L87" s="31"/>
      <c r="M87" s="31"/>
      <c r="N87" s="31"/>
      <c r="O87" s="31"/>
      <c r="P87" s="31"/>
    </row>
    <row r="88" spans="1:16" ht="9" customHeight="1" x14ac:dyDescent="0.25">
      <c r="A88" s="60"/>
      <c r="B88" s="61"/>
      <c r="C88" s="61"/>
      <c r="D88" s="61"/>
      <c r="E88" s="61"/>
      <c r="F88" s="61"/>
      <c r="G88" s="61"/>
      <c r="H88" s="53"/>
      <c r="I88" s="53"/>
      <c r="J88" s="53"/>
      <c r="K88" s="53"/>
      <c r="L88" s="53"/>
      <c r="M88" s="53"/>
      <c r="N88" s="53"/>
      <c r="O88" s="53"/>
      <c r="P88" s="53"/>
    </row>
    <row r="89" spans="1:16" ht="9" customHeight="1" x14ac:dyDescent="0.25">
      <c r="A89" s="60"/>
      <c r="B89" s="61"/>
      <c r="C89" s="61"/>
      <c r="D89" s="61"/>
      <c r="E89" s="61"/>
      <c r="F89" s="61"/>
      <c r="G89" s="61"/>
      <c r="H89" s="31"/>
      <c r="I89" s="31"/>
      <c r="J89" s="31"/>
      <c r="K89" s="31"/>
      <c r="L89" s="31"/>
      <c r="M89" s="31"/>
      <c r="N89" s="31"/>
      <c r="O89" s="31"/>
      <c r="P89" s="31"/>
    </row>
    <row r="90" spans="1:16" ht="9" customHeight="1" x14ac:dyDescent="0.25">
      <c r="A90" s="60"/>
      <c r="B90" s="61"/>
      <c r="C90" s="61"/>
      <c r="D90" s="61"/>
      <c r="E90" s="61"/>
      <c r="F90" s="61"/>
      <c r="G90" s="61"/>
      <c r="H90" s="31"/>
      <c r="I90" s="31"/>
      <c r="J90" s="31"/>
      <c r="K90" s="31"/>
      <c r="L90" s="31"/>
      <c r="M90" s="31"/>
      <c r="N90" s="31"/>
      <c r="O90" s="31"/>
      <c r="P90" s="31"/>
    </row>
    <row r="91" spans="1:16" ht="9" customHeight="1" x14ac:dyDescent="0.25">
      <c r="A91" s="60"/>
      <c r="B91" s="61"/>
      <c r="C91" s="61"/>
      <c r="D91" s="61"/>
      <c r="E91" s="61"/>
      <c r="F91" s="61"/>
      <c r="G91" s="61"/>
      <c r="H91" s="31"/>
      <c r="I91" s="31"/>
      <c r="J91" s="31"/>
      <c r="K91" s="31"/>
      <c r="L91" s="31"/>
      <c r="M91" s="31"/>
      <c r="N91" s="31"/>
      <c r="O91" s="31"/>
      <c r="P91" s="31"/>
    </row>
    <row r="92" spans="1:16" ht="12.75" customHeight="1" x14ac:dyDescent="0.25">
      <c r="A92" s="55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</row>
    <row r="93" spans="1:16" ht="12.75" customHeight="1" x14ac:dyDescent="0.25">
      <c r="A93" s="55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</row>
    <row r="94" spans="1:16" ht="12.75" customHeight="1" x14ac:dyDescent="0.25">
      <c r="A94" s="55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</row>
    <row r="95" spans="1:16" ht="12.75" customHeight="1" x14ac:dyDescent="0.25">
      <c r="A95" s="55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</row>
    <row r="96" spans="1:16" ht="12.75" customHeight="1" x14ac:dyDescent="0.25">
      <c r="A96" s="55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</row>
    <row r="97" spans="1:16" ht="12.75" customHeight="1" x14ac:dyDescent="0.25">
      <c r="A97" s="55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</row>
    <row r="98" spans="1:16" ht="12.75" customHeight="1" x14ac:dyDescent="0.25">
      <c r="A98" s="55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</row>
    <row r="99" spans="1:16" ht="12.75" customHeight="1" x14ac:dyDescent="0.25">
      <c r="A99" s="55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</row>
    <row r="100" spans="1:16" ht="12.75" customHeight="1" x14ac:dyDescent="0.25">
      <c r="A100" s="55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</row>
    <row r="101" spans="1:16" ht="12.75" customHeight="1" x14ac:dyDescent="0.25">
      <c r="A101" s="55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</row>
    <row r="102" spans="1:16" ht="12.75" customHeight="1" x14ac:dyDescent="0.25">
      <c r="A102" s="55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</row>
    <row r="103" spans="1:16" ht="12.75" customHeight="1" x14ac:dyDescent="0.25">
      <c r="A103" s="55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</row>
    <row r="104" spans="1:16" ht="12.75" customHeight="1" x14ac:dyDescent="0.25">
      <c r="A104" s="55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</row>
    <row r="105" spans="1:16" ht="12.75" customHeight="1" x14ac:dyDescent="0.25">
      <c r="A105" s="55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</row>
    <row r="106" spans="1:16" ht="12.75" customHeight="1" x14ac:dyDescent="0.25">
      <c r="A106" s="55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</row>
    <row r="107" spans="1:16" ht="12.75" customHeight="1" x14ac:dyDescent="0.25">
      <c r="A107" s="55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</row>
    <row r="108" spans="1:16" ht="12.75" customHeight="1" x14ac:dyDescent="0.25">
      <c r="A108" s="55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</row>
    <row r="109" spans="1:16" ht="12.75" customHeight="1" x14ac:dyDescent="0.25">
      <c r="A109" s="55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</row>
    <row r="110" spans="1:16" ht="12.75" customHeight="1" x14ac:dyDescent="0.25">
      <c r="A110" s="55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</row>
    <row r="111" spans="1:16" ht="12.75" customHeight="1" x14ac:dyDescent="0.25">
      <c r="A111" s="55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</row>
    <row r="112" spans="1:16" ht="12.75" customHeight="1" x14ac:dyDescent="0.25">
      <c r="A112" s="55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</row>
    <row r="113" spans="1:16" ht="12.75" customHeight="1" x14ac:dyDescent="0.25">
      <c r="A113" s="55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</row>
    <row r="114" spans="1:16" ht="12.75" customHeight="1" x14ac:dyDescent="0.25">
      <c r="A114" s="55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</row>
    <row r="115" spans="1:16" ht="12.75" customHeight="1" x14ac:dyDescent="0.25">
      <c r="A115" s="55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</row>
    <row r="116" spans="1:16" ht="12.75" customHeight="1" x14ac:dyDescent="0.25">
      <c r="A116" s="55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</row>
    <row r="117" spans="1:16" ht="12.75" customHeight="1" x14ac:dyDescent="0.25">
      <c r="A117" s="55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</row>
    <row r="118" spans="1:16" ht="12.75" customHeight="1" x14ac:dyDescent="0.25">
      <c r="A118" s="55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</row>
    <row r="119" spans="1:16" ht="12.75" customHeight="1" x14ac:dyDescent="0.25">
      <c r="A119" s="55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</row>
    <row r="120" spans="1:16" ht="12.75" customHeight="1" x14ac:dyDescent="0.25">
      <c r="A120" s="55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</row>
    <row r="121" spans="1:16" ht="12.75" customHeight="1" x14ac:dyDescent="0.25">
      <c r="A121" s="55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16" ht="12.75" customHeight="1" x14ac:dyDescent="0.25">
      <c r="A122" s="55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</row>
    <row r="123" spans="1:16" ht="12.75" customHeight="1" x14ac:dyDescent="0.25">
      <c r="A123" s="55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</row>
    <row r="124" spans="1:16" ht="12.75" customHeight="1" x14ac:dyDescent="0.25">
      <c r="A124" s="55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</row>
    <row r="125" spans="1:16" ht="12.75" customHeight="1" x14ac:dyDescent="0.25">
      <c r="A125" s="55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</row>
    <row r="126" spans="1:16" ht="12.75" customHeight="1" x14ac:dyDescent="0.25">
      <c r="A126" s="55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</row>
    <row r="127" spans="1:16" ht="12.75" customHeight="1" x14ac:dyDescent="0.25">
      <c r="A127" s="55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</row>
    <row r="128" spans="1:16" ht="12.75" customHeight="1" x14ac:dyDescent="0.25">
      <c r="A128" s="55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</row>
    <row r="129" spans="1:16" ht="12.75" customHeight="1" x14ac:dyDescent="0.25">
      <c r="A129" s="55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</row>
    <row r="130" spans="1:16" ht="12.75" customHeight="1" x14ac:dyDescent="0.25">
      <c r="A130" s="55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</row>
    <row r="131" spans="1:16" ht="12.75" customHeight="1" x14ac:dyDescent="0.25">
      <c r="A131" s="55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</row>
    <row r="132" spans="1:16" ht="12.75" customHeight="1" x14ac:dyDescent="0.25">
      <c r="A132" s="55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</row>
    <row r="133" spans="1:16" ht="12.75" customHeight="1" x14ac:dyDescent="0.25">
      <c r="A133" s="55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</row>
    <row r="134" spans="1:16" ht="12.75" customHeight="1" x14ac:dyDescent="0.25">
      <c r="A134" s="55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</row>
    <row r="135" spans="1:16" ht="12.75" customHeight="1" x14ac:dyDescent="0.25">
      <c r="A135" s="55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</row>
    <row r="136" spans="1:16" ht="12.75" customHeight="1" x14ac:dyDescent="0.25">
      <c r="A136" s="55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</row>
    <row r="137" spans="1:16" ht="12.75" customHeight="1" x14ac:dyDescent="0.25">
      <c r="A137" s="55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</row>
    <row r="138" spans="1:16" ht="12.75" customHeight="1" x14ac:dyDescent="0.25">
      <c r="A138" s="55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</row>
    <row r="139" spans="1:16" ht="12.75" customHeight="1" x14ac:dyDescent="0.25">
      <c r="A139" s="55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</row>
    <row r="140" spans="1:16" ht="12.75" customHeight="1" x14ac:dyDescent="0.25">
      <c r="A140" s="55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</row>
    <row r="141" spans="1:16" ht="12.75" customHeight="1" x14ac:dyDescent="0.25">
      <c r="A141" s="55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</row>
    <row r="142" spans="1:16" ht="12.75" customHeight="1" x14ac:dyDescent="0.25">
      <c r="A142" s="55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</row>
    <row r="143" spans="1:16" ht="12.75" customHeight="1" x14ac:dyDescent="0.25">
      <c r="A143" s="55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</row>
    <row r="144" spans="1:16" ht="12.75" customHeight="1" x14ac:dyDescent="0.25">
      <c r="A144" s="55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</row>
    <row r="145" spans="1:16" ht="12.75" customHeight="1" x14ac:dyDescent="0.25">
      <c r="A145" s="55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</row>
    <row r="146" spans="1:16" ht="12.75" customHeight="1" x14ac:dyDescent="0.25">
      <c r="A146" s="55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</row>
    <row r="147" spans="1:16" ht="12.75" customHeight="1" x14ac:dyDescent="0.25">
      <c r="A147" s="55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</row>
    <row r="148" spans="1:16" ht="12.75" customHeight="1" x14ac:dyDescent="0.25">
      <c r="A148" s="55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</row>
    <row r="149" spans="1:16" ht="12.75" customHeight="1" x14ac:dyDescent="0.25">
      <c r="A149" s="55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</row>
    <row r="150" spans="1:16" ht="12.75" customHeight="1" x14ac:dyDescent="0.25">
      <c r="A150" s="55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</row>
    <row r="151" spans="1:16" ht="12.75" customHeight="1" x14ac:dyDescent="0.25">
      <c r="A151" s="55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</row>
    <row r="152" spans="1:16" ht="12.75" customHeight="1" x14ac:dyDescent="0.25">
      <c r="A152" s="55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</row>
    <row r="153" spans="1:16" ht="12.75" customHeight="1" x14ac:dyDescent="0.25">
      <c r="A153" s="55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</row>
    <row r="154" spans="1:16" ht="12.75" customHeight="1" x14ac:dyDescent="0.25">
      <c r="A154" s="55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</row>
    <row r="155" spans="1:16" ht="12.75" customHeight="1" x14ac:dyDescent="0.25">
      <c r="A155" s="55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</row>
    <row r="156" spans="1:16" ht="12.75" customHeight="1" x14ac:dyDescent="0.25">
      <c r="A156" s="55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</row>
    <row r="157" spans="1:16" ht="12.75" customHeight="1" x14ac:dyDescent="0.25">
      <c r="A157" s="55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</row>
    <row r="158" spans="1:16" ht="12.75" customHeight="1" x14ac:dyDescent="0.25">
      <c r="A158" s="55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</row>
    <row r="159" spans="1:16" ht="12.75" customHeight="1" x14ac:dyDescent="0.25">
      <c r="A159" s="55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</row>
    <row r="160" spans="1:16" ht="12.75" customHeight="1" x14ac:dyDescent="0.25">
      <c r="A160" s="55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</row>
    <row r="161" spans="1:16" ht="12.75" customHeight="1" x14ac:dyDescent="0.25">
      <c r="A161" s="55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</row>
    <row r="162" spans="1:16" ht="12.75" customHeight="1" x14ac:dyDescent="0.25">
      <c r="A162" s="55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</row>
    <row r="163" spans="1:16" ht="12.75" customHeight="1" x14ac:dyDescent="0.25">
      <c r="A163" s="55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</row>
    <row r="164" spans="1:16" ht="12.75" customHeight="1" x14ac:dyDescent="0.25">
      <c r="A164" s="55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</row>
    <row r="165" spans="1:16" ht="12.75" customHeight="1" x14ac:dyDescent="0.25">
      <c r="A165" s="55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</row>
    <row r="166" spans="1:16" ht="12.75" customHeight="1" x14ac:dyDescent="0.25">
      <c r="A166" s="55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</row>
    <row r="167" spans="1:16" ht="12.75" customHeight="1" x14ac:dyDescent="0.25">
      <c r="A167" s="55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</row>
    <row r="168" spans="1:16" ht="12.75" customHeight="1" x14ac:dyDescent="0.25">
      <c r="A168" s="55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</row>
    <row r="169" spans="1:16" ht="12.75" customHeight="1" x14ac:dyDescent="0.25">
      <c r="A169" s="55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</row>
    <row r="170" spans="1:16" ht="12.75" customHeight="1" x14ac:dyDescent="0.25">
      <c r="A170" s="55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</row>
    <row r="171" spans="1:16" ht="12.75" customHeight="1" x14ac:dyDescent="0.25">
      <c r="A171" s="55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</row>
    <row r="172" spans="1:16" ht="12.75" customHeight="1" x14ac:dyDescent="0.25">
      <c r="A172" s="55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</row>
    <row r="173" spans="1:16" ht="12.75" customHeight="1" x14ac:dyDescent="0.25">
      <c r="A173" s="55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</row>
    <row r="174" spans="1:16" ht="12.75" customHeight="1" x14ac:dyDescent="0.25">
      <c r="A174" s="55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</row>
    <row r="175" spans="1:16" ht="12.75" customHeight="1" x14ac:dyDescent="0.25">
      <c r="A175" s="55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</row>
    <row r="176" spans="1:16" ht="12.75" customHeight="1" x14ac:dyDescent="0.25">
      <c r="A176" s="55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</row>
    <row r="177" spans="1:16" ht="12.75" customHeight="1" x14ac:dyDescent="0.25">
      <c r="A177" s="55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</row>
    <row r="178" spans="1:16" ht="12.75" customHeight="1" x14ac:dyDescent="0.25">
      <c r="A178" s="55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</row>
    <row r="179" spans="1:16" ht="12.75" customHeight="1" x14ac:dyDescent="0.25">
      <c r="A179" s="55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</row>
    <row r="180" spans="1:16" ht="12.75" customHeight="1" x14ac:dyDescent="0.25">
      <c r="A180" s="55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</row>
    <row r="181" spans="1:16" ht="12.75" customHeight="1" x14ac:dyDescent="0.25">
      <c r="A181" s="55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</row>
    <row r="182" spans="1:16" ht="12.75" customHeight="1" x14ac:dyDescent="0.25">
      <c r="A182" s="55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</row>
    <row r="183" spans="1:16" ht="12.75" customHeight="1" x14ac:dyDescent="0.25">
      <c r="A183" s="55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</row>
    <row r="184" spans="1:16" ht="12.75" customHeight="1" x14ac:dyDescent="0.25">
      <c r="A184" s="55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</row>
    <row r="185" spans="1:16" ht="12.75" customHeight="1" x14ac:dyDescent="0.25">
      <c r="A185" s="55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</row>
    <row r="186" spans="1:16" ht="12.75" customHeight="1" x14ac:dyDescent="0.25">
      <c r="A186" s="55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</row>
    <row r="187" spans="1:16" ht="12.75" customHeight="1" x14ac:dyDescent="0.25">
      <c r="A187" s="55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</row>
    <row r="188" spans="1:16" ht="12.75" customHeight="1" x14ac:dyDescent="0.25">
      <c r="A188" s="55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</row>
    <row r="189" spans="1:16" ht="12.75" customHeight="1" x14ac:dyDescent="0.25">
      <c r="A189" s="55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</row>
    <row r="190" spans="1:16" ht="12.75" customHeight="1" x14ac:dyDescent="0.25">
      <c r="A190" s="55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</row>
    <row r="191" spans="1:16" ht="12.75" customHeight="1" x14ac:dyDescent="0.25">
      <c r="A191" s="55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</row>
    <row r="192" spans="1:16" ht="12.75" customHeight="1" x14ac:dyDescent="0.25">
      <c r="A192" s="55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</row>
    <row r="193" spans="1:16" ht="12.75" customHeight="1" x14ac:dyDescent="0.25">
      <c r="A193" s="55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</row>
    <row r="194" spans="1:16" ht="12.75" customHeight="1" x14ac:dyDescent="0.25">
      <c r="A194" s="55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</row>
    <row r="195" spans="1:16" ht="12.75" customHeight="1" x14ac:dyDescent="0.25">
      <c r="A195" s="55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</row>
    <row r="196" spans="1:16" ht="12.75" customHeight="1" x14ac:dyDescent="0.25">
      <c r="A196" s="55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</row>
    <row r="197" spans="1:16" ht="12.75" customHeight="1" x14ac:dyDescent="0.25">
      <c r="A197" s="55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</row>
    <row r="198" spans="1:16" ht="12.75" customHeight="1" x14ac:dyDescent="0.25">
      <c r="A198" s="55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</row>
    <row r="199" spans="1:16" ht="12.75" customHeight="1" x14ac:dyDescent="0.25">
      <c r="A199" s="55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</row>
    <row r="200" spans="1:16" ht="12.75" customHeight="1" x14ac:dyDescent="0.25">
      <c r="A200" s="55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</row>
    <row r="201" spans="1:16" ht="12.75" customHeight="1" x14ac:dyDescent="0.25">
      <c r="A201" s="55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</row>
    <row r="202" spans="1:16" ht="12.75" customHeight="1" x14ac:dyDescent="0.25">
      <c r="A202" s="55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</row>
    <row r="203" spans="1:16" ht="12.75" customHeight="1" x14ac:dyDescent="0.25">
      <c r="A203" s="55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</row>
    <row r="204" spans="1:16" ht="12.75" customHeight="1" x14ac:dyDescent="0.25">
      <c r="A204" s="55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</row>
    <row r="205" spans="1:16" ht="12.75" customHeight="1" x14ac:dyDescent="0.25">
      <c r="A205" s="55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</row>
    <row r="206" spans="1:16" ht="12.75" customHeight="1" x14ac:dyDescent="0.25">
      <c r="A206" s="55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</row>
    <row r="207" spans="1:16" ht="12.75" customHeight="1" x14ac:dyDescent="0.25">
      <c r="A207" s="55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</row>
    <row r="208" spans="1:16" ht="12.75" customHeight="1" x14ac:dyDescent="0.25">
      <c r="A208" s="55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</row>
    <row r="209" spans="1:16" ht="12.75" customHeight="1" x14ac:dyDescent="0.25">
      <c r="A209" s="55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</row>
    <row r="210" spans="1:16" ht="12.75" customHeight="1" x14ac:dyDescent="0.25">
      <c r="A210" s="55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</row>
    <row r="211" spans="1:16" ht="12.75" customHeight="1" x14ac:dyDescent="0.25">
      <c r="A211" s="55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</row>
    <row r="212" spans="1:16" ht="12.75" customHeight="1" x14ac:dyDescent="0.25">
      <c r="A212" s="55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</row>
    <row r="213" spans="1:16" ht="12.75" customHeight="1" x14ac:dyDescent="0.25">
      <c r="A213" s="55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</row>
    <row r="214" spans="1:16" ht="12.75" customHeight="1" x14ac:dyDescent="0.25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</row>
    <row r="215" spans="1:16" ht="12.75" customHeight="1" x14ac:dyDescent="0.25">
      <c r="A215" s="55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</row>
    <row r="216" spans="1:16" ht="12.75" customHeight="1" x14ac:dyDescent="0.25">
      <c r="A216" s="55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</row>
    <row r="217" spans="1:16" ht="12.75" customHeight="1" x14ac:dyDescent="0.25">
      <c r="A217" s="55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</row>
    <row r="218" spans="1:16" ht="12.75" customHeight="1" x14ac:dyDescent="0.25">
      <c r="A218" s="55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</row>
    <row r="219" spans="1:16" ht="12.75" customHeight="1" x14ac:dyDescent="0.25">
      <c r="A219" s="55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</row>
    <row r="220" spans="1:16" ht="12.75" customHeight="1" x14ac:dyDescent="0.25">
      <c r="A220" s="55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</row>
    <row r="221" spans="1:16" ht="12.75" customHeight="1" x14ac:dyDescent="0.25">
      <c r="A221" s="55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</row>
    <row r="222" spans="1:16" ht="12.75" customHeight="1" x14ac:dyDescent="0.25">
      <c r="A222" s="55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</row>
    <row r="223" spans="1:16" ht="12.75" customHeight="1" x14ac:dyDescent="0.25">
      <c r="A223" s="55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</row>
    <row r="224" spans="1:16" ht="12.75" customHeight="1" x14ac:dyDescent="0.25">
      <c r="A224" s="55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</row>
    <row r="225" spans="1:16" ht="12.75" customHeight="1" x14ac:dyDescent="0.25">
      <c r="A225" s="55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</row>
    <row r="226" spans="1:16" ht="12.75" customHeight="1" x14ac:dyDescent="0.25">
      <c r="A226" s="55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</row>
    <row r="227" spans="1:16" ht="12.75" customHeight="1" x14ac:dyDescent="0.25">
      <c r="A227" s="55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</row>
    <row r="228" spans="1:16" ht="12.75" customHeight="1" x14ac:dyDescent="0.25">
      <c r="A228" s="55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</row>
    <row r="229" spans="1:16" ht="12.75" customHeight="1" x14ac:dyDescent="0.25">
      <c r="A229" s="55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</row>
    <row r="230" spans="1:16" ht="12.75" customHeight="1" x14ac:dyDescent="0.25">
      <c r="A230" s="55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</row>
    <row r="231" spans="1:16" ht="12.75" customHeight="1" x14ac:dyDescent="0.25">
      <c r="A231" s="55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</row>
    <row r="232" spans="1:16" ht="12.75" customHeight="1" x14ac:dyDescent="0.25">
      <c r="A232" s="55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</row>
    <row r="233" spans="1:16" ht="12.75" customHeight="1" x14ac:dyDescent="0.25">
      <c r="A233" s="55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</row>
    <row r="234" spans="1:16" ht="12.75" customHeight="1" x14ac:dyDescent="0.25">
      <c r="A234" s="55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</row>
    <row r="235" spans="1:16" ht="12.75" customHeight="1" x14ac:dyDescent="0.25">
      <c r="A235" s="55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</row>
    <row r="236" spans="1:16" ht="12.75" customHeight="1" x14ac:dyDescent="0.25">
      <c r="A236" s="55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</row>
    <row r="237" spans="1:16" ht="12.75" customHeight="1" x14ac:dyDescent="0.25">
      <c r="A237" s="55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</row>
    <row r="238" spans="1:16" ht="12.75" customHeight="1" x14ac:dyDescent="0.25">
      <c r="A238" s="55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</row>
    <row r="239" spans="1:16" ht="12.75" customHeight="1" x14ac:dyDescent="0.25">
      <c r="A239" s="55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</row>
    <row r="240" spans="1:16" ht="12.75" customHeight="1" x14ac:dyDescent="0.25">
      <c r="A240" s="55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</row>
    <row r="241" spans="1:16" ht="12.75" customHeight="1" x14ac:dyDescent="0.25">
      <c r="A241" s="55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</row>
    <row r="242" spans="1:16" ht="12.75" customHeight="1" x14ac:dyDescent="0.25">
      <c r="A242" s="55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</row>
    <row r="243" spans="1:16" ht="12.75" customHeight="1" x14ac:dyDescent="0.25">
      <c r="A243" s="55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</row>
    <row r="244" spans="1:16" ht="12.75" customHeight="1" x14ac:dyDescent="0.25">
      <c r="A244" s="55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</row>
    <row r="245" spans="1:16" ht="12.75" customHeight="1" x14ac:dyDescent="0.25">
      <c r="A245" s="55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</row>
    <row r="246" spans="1:16" ht="12.75" customHeight="1" x14ac:dyDescent="0.25">
      <c r="A246" s="55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</row>
    <row r="247" spans="1:16" ht="12.75" customHeight="1" x14ac:dyDescent="0.25">
      <c r="A247" s="55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</row>
    <row r="248" spans="1:16" ht="12.75" customHeight="1" x14ac:dyDescent="0.25">
      <c r="A248" s="55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</row>
    <row r="249" spans="1:16" ht="12.75" customHeight="1" x14ac:dyDescent="0.25">
      <c r="A249" s="55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</row>
    <row r="250" spans="1:16" ht="12.75" customHeight="1" x14ac:dyDescent="0.25">
      <c r="A250" s="55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</row>
    <row r="251" spans="1:16" ht="12.75" customHeight="1" x14ac:dyDescent="0.25">
      <c r="A251" s="55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</row>
    <row r="252" spans="1:16" ht="12.75" customHeight="1" x14ac:dyDescent="0.25">
      <c r="A252" s="55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</row>
    <row r="253" spans="1:16" ht="12.75" customHeight="1" x14ac:dyDescent="0.25">
      <c r="A253" s="55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</row>
    <row r="254" spans="1:16" ht="12.75" customHeight="1" x14ac:dyDescent="0.25">
      <c r="A254" s="55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</row>
    <row r="255" spans="1:16" ht="12.75" customHeight="1" x14ac:dyDescent="0.25">
      <c r="A255" s="55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</row>
    <row r="256" spans="1:16" ht="12.75" customHeight="1" x14ac:dyDescent="0.25">
      <c r="A256" s="55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</row>
    <row r="257" spans="1:16" ht="12.75" customHeight="1" x14ac:dyDescent="0.25">
      <c r="A257" s="55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</row>
    <row r="258" spans="1:16" ht="12.75" customHeight="1" x14ac:dyDescent="0.25">
      <c r="A258" s="55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</row>
    <row r="259" spans="1:16" ht="12.75" customHeight="1" x14ac:dyDescent="0.25">
      <c r="A259" s="55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</row>
    <row r="260" spans="1:16" ht="12.75" customHeight="1" x14ac:dyDescent="0.25">
      <c r="A260" s="55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</row>
    <row r="261" spans="1:16" ht="12.75" customHeight="1" x14ac:dyDescent="0.25">
      <c r="A261" s="55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</row>
    <row r="262" spans="1:16" ht="12.75" customHeight="1" x14ac:dyDescent="0.25">
      <c r="A262" s="55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</row>
    <row r="263" spans="1:16" ht="12.75" customHeight="1" x14ac:dyDescent="0.25">
      <c r="A263" s="55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</row>
    <row r="264" spans="1:16" ht="12.75" customHeight="1" x14ac:dyDescent="0.25">
      <c r="A264" s="55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</row>
    <row r="265" spans="1:16" ht="12.75" customHeight="1" x14ac:dyDescent="0.25">
      <c r="A265" s="55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</row>
    <row r="266" spans="1:16" ht="12.75" customHeight="1" x14ac:dyDescent="0.25">
      <c r="A266" s="55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</row>
    <row r="267" spans="1:16" ht="12.75" customHeight="1" x14ac:dyDescent="0.25">
      <c r="A267" s="55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</row>
    <row r="268" spans="1:16" ht="12.75" customHeight="1" x14ac:dyDescent="0.25">
      <c r="A268" s="55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</row>
    <row r="269" spans="1:16" ht="12.75" customHeight="1" x14ac:dyDescent="0.25">
      <c r="A269" s="55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</row>
    <row r="270" spans="1:16" ht="12.75" customHeight="1" x14ac:dyDescent="0.25">
      <c r="A270" s="55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</row>
    <row r="271" spans="1:16" ht="12.75" customHeight="1" x14ac:dyDescent="0.25">
      <c r="A271" s="55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</row>
    <row r="272" spans="1:16" ht="12.75" customHeight="1" x14ac:dyDescent="0.25">
      <c r="A272" s="55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</row>
    <row r="273" spans="1:16" ht="12.75" customHeight="1" x14ac:dyDescent="0.25">
      <c r="A273" s="55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</row>
    <row r="274" spans="1:16" ht="12.75" customHeight="1" x14ac:dyDescent="0.25">
      <c r="A274" s="55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</row>
    <row r="275" spans="1:16" ht="12.75" customHeight="1" x14ac:dyDescent="0.25">
      <c r="A275" s="55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</row>
    <row r="276" spans="1:16" ht="12.75" customHeight="1" x14ac:dyDescent="0.25">
      <c r="A276" s="55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</row>
    <row r="277" spans="1:16" ht="12.75" customHeight="1" x14ac:dyDescent="0.25">
      <c r="A277" s="55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</row>
    <row r="278" spans="1:16" ht="12.75" customHeight="1" x14ac:dyDescent="0.25">
      <c r="A278" s="55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</row>
    <row r="279" spans="1:16" ht="12.75" customHeight="1" x14ac:dyDescent="0.25">
      <c r="A279" s="55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</row>
    <row r="280" spans="1:16" ht="12.75" customHeight="1" x14ac:dyDescent="0.25">
      <c r="A280" s="55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</row>
    <row r="281" spans="1:16" ht="12.75" customHeight="1" x14ac:dyDescent="0.25">
      <c r="A281" s="55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</row>
    <row r="282" spans="1:16" ht="12.75" customHeight="1" x14ac:dyDescent="0.25">
      <c r="A282" s="55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</row>
    <row r="283" spans="1:16" ht="12.75" customHeight="1" x14ac:dyDescent="0.25">
      <c r="A283" s="55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</row>
    <row r="284" spans="1:16" ht="12.75" customHeight="1" x14ac:dyDescent="0.25">
      <c r="A284" s="55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</row>
    <row r="285" spans="1:16" ht="12.75" customHeight="1" x14ac:dyDescent="0.25">
      <c r="A285" s="55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</row>
    <row r="286" spans="1:16" ht="12.75" customHeight="1" x14ac:dyDescent="0.25">
      <c r="A286" s="55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</row>
    <row r="287" spans="1:16" ht="12.75" customHeight="1" x14ac:dyDescent="0.25">
      <c r="A287" s="55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</row>
    <row r="288" spans="1:16" ht="12.75" customHeight="1" x14ac:dyDescent="0.25">
      <c r="A288" s="55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</row>
    <row r="289" spans="1:16" ht="12.75" customHeight="1" x14ac:dyDescent="0.25">
      <c r="A289" s="55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</row>
    <row r="290" spans="1:16" ht="12.75" customHeight="1" x14ac:dyDescent="0.25">
      <c r="A290" s="55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</row>
    <row r="291" spans="1:16" ht="12.75" customHeight="1" x14ac:dyDescent="0.25">
      <c r="A291" s="55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</row>
    <row r="292" spans="1:16" ht="12.75" customHeight="1" x14ac:dyDescent="0.25">
      <c r="A292" s="55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</row>
    <row r="293" spans="1:16" ht="12.75" customHeight="1" x14ac:dyDescent="0.25">
      <c r="A293" s="55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</row>
    <row r="294" spans="1:16" ht="12.75" customHeight="1" x14ac:dyDescent="0.25">
      <c r="A294" s="55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</row>
    <row r="295" spans="1:16" ht="12.75" customHeight="1" x14ac:dyDescent="0.25">
      <c r="A295" s="55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</row>
    <row r="296" spans="1:16" ht="12.75" customHeight="1" x14ac:dyDescent="0.25">
      <c r="A296" s="55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</row>
    <row r="297" spans="1:16" ht="12.75" customHeight="1" x14ac:dyDescent="0.25">
      <c r="A297" s="55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</row>
    <row r="298" spans="1:16" ht="12.75" customHeight="1" x14ac:dyDescent="0.25">
      <c r="A298" s="55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</row>
    <row r="299" spans="1:16" ht="12.75" customHeight="1" x14ac:dyDescent="0.25">
      <c r="A299" s="55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</row>
    <row r="300" spans="1:16" ht="12.75" customHeight="1" x14ac:dyDescent="0.25">
      <c r="A300" s="55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</row>
    <row r="301" spans="1:16" ht="12.75" customHeight="1" x14ac:dyDescent="0.25">
      <c r="A301" s="55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</row>
    <row r="302" spans="1:16" ht="12.75" customHeight="1" x14ac:dyDescent="0.25">
      <c r="A302" s="55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</row>
    <row r="303" spans="1:16" ht="12.75" customHeight="1" x14ac:dyDescent="0.25">
      <c r="A303" s="55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</row>
    <row r="304" spans="1:16" ht="12.75" customHeight="1" x14ac:dyDescent="0.25">
      <c r="A304" s="55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</row>
    <row r="305" spans="1:16" ht="12.75" customHeight="1" x14ac:dyDescent="0.25">
      <c r="A305" s="55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</row>
    <row r="306" spans="1:16" ht="12.75" customHeight="1" x14ac:dyDescent="0.25">
      <c r="A306" s="55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</row>
    <row r="307" spans="1:16" ht="12.75" customHeight="1" x14ac:dyDescent="0.25">
      <c r="A307" s="55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</row>
    <row r="308" spans="1:16" ht="12.75" customHeight="1" x14ac:dyDescent="0.25">
      <c r="A308" s="55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</row>
    <row r="309" spans="1:16" ht="12.75" customHeight="1" x14ac:dyDescent="0.25">
      <c r="A309" s="55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</row>
    <row r="310" spans="1:16" ht="12.75" customHeight="1" x14ac:dyDescent="0.25">
      <c r="A310" s="55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</row>
    <row r="311" spans="1:16" ht="12.75" customHeight="1" x14ac:dyDescent="0.25">
      <c r="A311" s="55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</row>
    <row r="312" spans="1:16" ht="12.75" customHeight="1" x14ac:dyDescent="0.25">
      <c r="A312" s="55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</row>
    <row r="313" spans="1:16" ht="12.75" customHeight="1" x14ac:dyDescent="0.25">
      <c r="A313" s="55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</row>
    <row r="314" spans="1:16" ht="12.75" customHeight="1" x14ac:dyDescent="0.25">
      <c r="A314" s="55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</row>
    <row r="315" spans="1:16" ht="12.75" customHeight="1" x14ac:dyDescent="0.25">
      <c r="A315" s="55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</row>
    <row r="316" spans="1:16" ht="12.75" customHeight="1" x14ac:dyDescent="0.25">
      <c r="A316" s="55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</row>
    <row r="317" spans="1:16" ht="12.75" customHeight="1" x14ac:dyDescent="0.25">
      <c r="A317" s="55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</row>
    <row r="318" spans="1:16" ht="12.75" customHeight="1" x14ac:dyDescent="0.25">
      <c r="A318" s="55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</row>
    <row r="319" spans="1:16" ht="12.75" customHeight="1" x14ac:dyDescent="0.25">
      <c r="A319" s="55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</row>
    <row r="320" spans="1:16" ht="12.75" customHeight="1" x14ac:dyDescent="0.25">
      <c r="A320" s="55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</row>
    <row r="321" spans="1:16" ht="12.75" customHeight="1" x14ac:dyDescent="0.25">
      <c r="A321" s="55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</row>
    <row r="322" spans="1:16" ht="12.75" customHeight="1" x14ac:dyDescent="0.25">
      <c r="A322" s="55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</row>
    <row r="323" spans="1:16" ht="12.75" customHeight="1" x14ac:dyDescent="0.25">
      <c r="A323" s="55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</row>
    <row r="324" spans="1:16" ht="12.75" customHeight="1" x14ac:dyDescent="0.25">
      <c r="A324" s="55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</row>
    <row r="325" spans="1:16" ht="12.75" customHeight="1" x14ac:dyDescent="0.25">
      <c r="A325" s="55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</row>
    <row r="326" spans="1:16" ht="12.75" customHeight="1" x14ac:dyDescent="0.25">
      <c r="A326" s="55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</row>
    <row r="327" spans="1:16" ht="12.75" customHeight="1" x14ac:dyDescent="0.25">
      <c r="A327" s="55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</row>
    <row r="328" spans="1:16" ht="12.75" customHeight="1" x14ac:dyDescent="0.25">
      <c r="A328" s="55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</row>
    <row r="329" spans="1:16" ht="12.75" customHeight="1" x14ac:dyDescent="0.25">
      <c r="A329" s="55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</row>
    <row r="330" spans="1:16" ht="12.75" customHeight="1" x14ac:dyDescent="0.25">
      <c r="A330" s="55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</row>
    <row r="331" spans="1:16" ht="12.75" customHeight="1" x14ac:dyDescent="0.25">
      <c r="A331" s="55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</row>
    <row r="332" spans="1:16" ht="12.75" customHeight="1" x14ac:dyDescent="0.25">
      <c r="A332" s="55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</row>
    <row r="333" spans="1:16" ht="12.75" customHeight="1" x14ac:dyDescent="0.25">
      <c r="A333" s="55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</row>
    <row r="334" spans="1:16" ht="12.75" customHeight="1" x14ac:dyDescent="0.25">
      <c r="A334" s="55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</row>
    <row r="335" spans="1:16" ht="12.75" customHeight="1" x14ac:dyDescent="0.25">
      <c r="A335" s="55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</row>
    <row r="336" spans="1:16" ht="12.75" customHeight="1" x14ac:dyDescent="0.25">
      <c r="A336" s="55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</row>
    <row r="337" spans="1:16" ht="12.75" customHeight="1" x14ac:dyDescent="0.25">
      <c r="A337" s="55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</row>
    <row r="338" spans="1:16" ht="12.75" customHeight="1" x14ac:dyDescent="0.25">
      <c r="A338" s="55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</row>
    <row r="339" spans="1:16" ht="12.75" customHeight="1" x14ac:dyDescent="0.25">
      <c r="A339" s="55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</row>
    <row r="340" spans="1:16" ht="12.75" customHeight="1" x14ac:dyDescent="0.25">
      <c r="A340" s="55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</row>
    <row r="341" spans="1:16" ht="12.75" customHeight="1" x14ac:dyDescent="0.25">
      <c r="A341" s="55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</row>
    <row r="342" spans="1:16" ht="12.75" customHeight="1" x14ac:dyDescent="0.25">
      <c r="A342" s="55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</row>
    <row r="343" spans="1:16" ht="12.75" customHeight="1" x14ac:dyDescent="0.25">
      <c r="A343" s="55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</row>
    <row r="344" spans="1:16" ht="12.75" customHeight="1" x14ac:dyDescent="0.25">
      <c r="A344" s="55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</row>
    <row r="345" spans="1:16" ht="12.75" customHeight="1" x14ac:dyDescent="0.25">
      <c r="A345" s="55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</row>
    <row r="346" spans="1:16" ht="12.75" customHeight="1" x14ac:dyDescent="0.25">
      <c r="A346" s="55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</row>
    <row r="347" spans="1:16" ht="12.75" customHeight="1" x14ac:dyDescent="0.25">
      <c r="A347" s="55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</row>
    <row r="348" spans="1:16" ht="12.75" customHeight="1" x14ac:dyDescent="0.25">
      <c r="A348" s="55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</row>
    <row r="349" spans="1:16" ht="12.75" customHeight="1" x14ac:dyDescent="0.25">
      <c r="A349" s="55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</row>
    <row r="350" spans="1:16" ht="12.75" customHeight="1" x14ac:dyDescent="0.25">
      <c r="A350" s="55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</row>
    <row r="351" spans="1:16" ht="12.75" customHeight="1" x14ac:dyDescent="0.25">
      <c r="A351" s="55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</row>
    <row r="352" spans="1:16" ht="12.75" customHeight="1" x14ac:dyDescent="0.25">
      <c r="A352" s="55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</row>
    <row r="353" spans="1:16" ht="12.75" customHeight="1" x14ac:dyDescent="0.25">
      <c r="A353" s="55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</row>
    <row r="354" spans="1:16" ht="12.75" customHeight="1" x14ac:dyDescent="0.25">
      <c r="A354" s="55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</row>
    <row r="355" spans="1:16" ht="12.75" customHeight="1" x14ac:dyDescent="0.25">
      <c r="A355" s="55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</row>
    <row r="356" spans="1:16" ht="12.75" customHeight="1" x14ac:dyDescent="0.25">
      <c r="A356" s="55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</row>
    <row r="357" spans="1:16" ht="12.75" customHeight="1" x14ac:dyDescent="0.25">
      <c r="A357" s="55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</row>
    <row r="358" spans="1:16" ht="12.75" customHeight="1" x14ac:dyDescent="0.25">
      <c r="A358" s="55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</row>
    <row r="359" spans="1:16" ht="12.75" customHeight="1" x14ac:dyDescent="0.25">
      <c r="A359" s="55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</row>
    <row r="360" spans="1:16" ht="12.75" customHeight="1" x14ac:dyDescent="0.25">
      <c r="A360" s="55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</row>
    <row r="361" spans="1:16" ht="12.75" customHeight="1" x14ac:dyDescent="0.25">
      <c r="A361" s="55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</row>
    <row r="362" spans="1:16" ht="12.75" customHeight="1" x14ac:dyDescent="0.25">
      <c r="A362" s="55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</row>
    <row r="363" spans="1:16" ht="12.75" customHeight="1" x14ac:dyDescent="0.25">
      <c r="A363" s="55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</row>
    <row r="364" spans="1:16" ht="12.75" customHeight="1" x14ac:dyDescent="0.25">
      <c r="A364" s="55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</row>
    <row r="365" spans="1:16" ht="12.75" customHeight="1" x14ac:dyDescent="0.25">
      <c r="A365" s="55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</row>
    <row r="366" spans="1:16" ht="12.75" customHeight="1" x14ac:dyDescent="0.25">
      <c r="A366" s="55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</row>
    <row r="367" spans="1:16" ht="12.75" customHeight="1" x14ac:dyDescent="0.25">
      <c r="A367" s="55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</row>
    <row r="368" spans="1:16" ht="12.75" customHeight="1" x14ac:dyDescent="0.25">
      <c r="A368" s="55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</row>
    <row r="369" spans="1:16" ht="12.75" customHeight="1" x14ac:dyDescent="0.25">
      <c r="A369" s="55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</row>
    <row r="370" spans="1:16" ht="12.75" customHeight="1" x14ac:dyDescent="0.25">
      <c r="A370" s="55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</row>
    <row r="371" spans="1:16" ht="12.75" customHeight="1" x14ac:dyDescent="0.25">
      <c r="A371" s="55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</row>
    <row r="372" spans="1:16" ht="12.75" customHeight="1" x14ac:dyDescent="0.25">
      <c r="A372" s="55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</row>
    <row r="373" spans="1:16" ht="12.75" customHeight="1" x14ac:dyDescent="0.25">
      <c r="A373" s="55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</row>
    <row r="374" spans="1:16" ht="12.75" customHeight="1" x14ac:dyDescent="0.25">
      <c r="A374" s="55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</row>
    <row r="375" spans="1:16" ht="12.75" customHeight="1" x14ac:dyDescent="0.25">
      <c r="A375" s="55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</row>
    <row r="376" spans="1:16" ht="12.75" customHeight="1" x14ac:dyDescent="0.25">
      <c r="A376" s="55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</row>
    <row r="377" spans="1:16" ht="12.75" customHeight="1" x14ac:dyDescent="0.25">
      <c r="A377" s="55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</row>
    <row r="378" spans="1:16" ht="12.75" customHeight="1" x14ac:dyDescent="0.25">
      <c r="A378" s="55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</row>
    <row r="379" spans="1:16" ht="12.75" customHeight="1" x14ac:dyDescent="0.25">
      <c r="A379" s="55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</row>
    <row r="380" spans="1:16" ht="12.75" customHeight="1" x14ac:dyDescent="0.25">
      <c r="A380" s="55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</row>
    <row r="381" spans="1:16" ht="12.75" customHeight="1" x14ac:dyDescent="0.25">
      <c r="A381" s="55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</row>
    <row r="382" spans="1:16" ht="12.75" customHeight="1" x14ac:dyDescent="0.25">
      <c r="A382" s="55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</row>
    <row r="383" spans="1:16" ht="12.75" customHeight="1" x14ac:dyDescent="0.25">
      <c r="A383" s="55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</row>
    <row r="384" spans="1:16" ht="12.75" customHeight="1" x14ac:dyDescent="0.25">
      <c r="A384" s="55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</row>
    <row r="385" spans="1:16" ht="12.75" customHeight="1" x14ac:dyDescent="0.25">
      <c r="A385" s="55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</row>
    <row r="386" spans="1:16" ht="12.75" customHeight="1" x14ac:dyDescent="0.25">
      <c r="A386" s="55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</row>
    <row r="387" spans="1:16" ht="12.75" customHeight="1" x14ac:dyDescent="0.25">
      <c r="A387" s="55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</row>
    <row r="388" spans="1:16" ht="12.75" customHeight="1" x14ac:dyDescent="0.25">
      <c r="A388" s="55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</row>
    <row r="389" spans="1:16" ht="12.75" customHeight="1" x14ac:dyDescent="0.25">
      <c r="A389" s="55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</row>
    <row r="390" spans="1:16" ht="12.75" customHeight="1" x14ac:dyDescent="0.25">
      <c r="A390" s="55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</row>
    <row r="391" spans="1:16" ht="12.75" customHeight="1" x14ac:dyDescent="0.25">
      <c r="A391" s="55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</row>
    <row r="392" spans="1:16" ht="12.75" customHeight="1" x14ac:dyDescent="0.25">
      <c r="A392" s="55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</row>
    <row r="393" spans="1:16" ht="12.75" customHeight="1" x14ac:dyDescent="0.25">
      <c r="A393" s="55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</row>
    <row r="394" spans="1:16" ht="12.75" customHeight="1" x14ac:dyDescent="0.25">
      <c r="A394" s="55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</row>
    <row r="395" spans="1:16" ht="12.75" customHeight="1" x14ac:dyDescent="0.25">
      <c r="A395" s="55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</row>
    <row r="396" spans="1:16" ht="12.75" customHeight="1" x14ac:dyDescent="0.25">
      <c r="A396" s="55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</row>
    <row r="397" spans="1:16" ht="12.75" customHeight="1" x14ac:dyDescent="0.25">
      <c r="A397" s="55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</row>
    <row r="398" spans="1:16" ht="12.75" customHeight="1" x14ac:dyDescent="0.25">
      <c r="A398" s="55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</row>
    <row r="399" spans="1:16" ht="12.75" customHeight="1" x14ac:dyDescent="0.25">
      <c r="A399" s="55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</row>
    <row r="400" spans="1:16" ht="12.75" customHeight="1" x14ac:dyDescent="0.25">
      <c r="A400" s="55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</row>
    <row r="401" spans="1:16" ht="12.75" customHeight="1" x14ac:dyDescent="0.25">
      <c r="A401" s="55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</row>
    <row r="402" spans="1:16" ht="12.75" customHeight="1" x14ac:dyDescent="0.25">
      <c r="A402" s="55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</row>
    <row r="403" spans="1:16" ht="12.75" customHeight="1" x14ac:dyDescent="0.25">
      <c r="A403" s="55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</row>
    <row r="404" spans="1:16" ht="12.75" customHeight="1" x14ac:dyDescent="0.25">
      <c r="A404" s="55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</row>
    <row r="405" spans="1:16" ht="12.75" customHeight="1" x14ac:dyDescent="0.25">
      <c r="A405" s="55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</row>
    <row r="406" spans="1:16" ht="12.75" customHeight="1" x14ac:dyDescent="0.25">
      <c r="A406" s="55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</row>
    <row r="407" spans="1:16" ht="12.75" customHeight="1" x14ac:dyDescent="0.25">
      <c r="A407" s="55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</row>
    <row r="408" spans="1:16" ht="12.75" customHeight="1" x14ac:dyDescent="0.25">
      <c r="A408" s="55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</row>
    <row r="409" spans="1:16" ht="12.75" customHeight="1" x14ac:dyDescent="0.25">
      <c r="A409" s="55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</row>
    <row r="410" spans="1:16" ht="12.75" customHeight="1" x14ac:dyDescent="0.25">
      <c r="A410" s="55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</row>
    <row r="411" spans="1:16" ht="12.75" customHeight="1" x14ac:dyDescent="0.25">
      <c r="A411" s="55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</row>
    <row r="412" spans="1:16" ht="12.75" customHeight="1" x14ac:dyDescent="0.25">
      <c r="A412" s="55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</row>
    <row r="413" spans="1:16" ht="12.75" customHeight="1" x14ac:dyDescent="0.25">
      <c r="A413" s="55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</row>
    <row r="414" spans="1:16" ht="12.75" customHeight="1" x14ac:dyDescent="0.25">
      <c r="A414" s="55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</row>
    <row r="415" spans="1:16" ht="12.75" customHeight="1" x14ac:dyDescent="0.25">
      <c r="A415" s="55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</row>
    <row r="416" spans="1:16" ht="12.75" customHeight="1" x14ac:dyDescent="0.25">
      <c r="A416" s="55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</row>
    <row r="417" spans="1:16" ht="12.75" customHeight="1" x14ac:dyDescent="0.25">
      <c r="A417" s="55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</row>
    <row r="418" spans="1:16" ht="12.75" customHeight="1" x14ac:dyDescent="0.25">
      <c r="A418" s="55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</row>
    <row r="419" spans="1:16" ht="12.75" customHeight="1" x14ac:dyDescent="0.25">
      <c r="A419" s="55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</row>
    <row r="420" spans="1:16" ht="12.75" customHeight="1" x14ac:dyDescent="0.25">
      <c r="A420" s="55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</row>
    <row r="421" spans="1:16" ht="12.75" customHeight="1" x14ac:dyDescent="0.25">
      <c r="A421" s="55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</row>
    <row r="422" spans="1:16" ht="12.75" customHeight="1" x14ac:dyDescent="0.25">
      <c r="A422" s="55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</row>
    <row r="423" spans="1:16" ht="12.75" customHeight="1" x14ac:dyDescent="0.25">
      <c r="A423" s="55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</row>
    <row r="424" spans="1:16" ht="12.75" customHeight="1" x14ac:dyDescent="0.25">
      <c r="A424" s="55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</row>
    <row r="425" spans="1:16" ht="12.75" customHeight="1" x14ac:dyDescent="0.25">
      <c r="A425" s="55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</row>
    <row r="426" spans="1:16" ht="12.75" customHeight="1" x14ac:dyDescent="0.25">
      <c r="A426" s="55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</row>
    <row r="427" spans="1:16" ht="12.75" customHeight="1" x14ac:dyDescent="0.25">
      <c r="A427" s="55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</row>
    <row r="428" spans="1:16" ht="12.75" customHeight="1" x14ac:dyDescent="0.25">
      <c r="A428" s="55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</row>
    <row r="429" spans="1:16" ht="12.75" customHeight="1" x14ac:dyDescent="0.25">
      <c r="A429" s="55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</row>
    <row r="430" spans="1:16" ht="12.75" customHeight="1" x14ac:dyDescent="0.25">
      <c r="A430" s="55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</row>
    <row r="431" spans="1:16" ht="12.75" customHeight="1" x14ac:dyDescent="0.25">
      <c r="A431" s="55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</row>
    <row r="432" spans="1:16" ht="12.75" customHeight="1" x14ac:dyDescent="0.25">
      <c r="A432" s="55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</row>
    <row r="433" spans="1:16" ht="12.75" customHeight="1" x14ac:dyDescent="0.25">
      <c r="A433" s="55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</row>
    <row r="434" spans="1:16" ht="12.75" customHeight="1" x14ac:dyDescent="0.25">
      <c r="A434" s="55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</row>
    <row r="435" spans="1:16" ht="12.75" customHeight="1" x14ac:dyDescent="0.25">
      <c r="A435" s="55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</row>
    <row r="436" spans="1:16" ht="12.75" customHeight="1" x14ac:dyDescent="0.25">
      <c r="A436" s="55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</row>
    <row r="437" spans="1:16" ht="12.75" customHeight="1" x14ac:dyDescent="0.25">
      <c r="A437" s="55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</row>
    <row r="438" spans="1:16" ht="12.75" customHeight="1" x14ac:dyDescent="0.25">
      <c r="A438" s="55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</row>
    <row r="439" spans="1:16" ht="12.75" customHeight="1" x14ac:dyDescent="0.25">
      <c r="A439" s="55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</row>
    <row r="440" spans="1:16" ht="12.75" customHeight="1" x14ac:dyDescent="0.25">
      <c r="A440" s="55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</row>
    <row r="441" spans="1:16" ht="12.75" customHeight="1" x14ac:dyDescent="0.25">
      <c r="A441" s="55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</row>
    <row r="442" spans="1:16" ht="12.75" customHeight="1" x14ac:dyDescent="0.25">
      <c r="A442" s="55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</row>
    <row r="443" spans="1:16" ht="12.75" customHeight="1" x14ac:dyDescent="0.25">
      <c r="A443" s="55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</row>
    <row r="444" spans="1:16" ht="12.75" customHeight="1" x14ac:dyDescent="0.25">
      <c r="A444" s="55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</row>
    <row r="445" spans="1:16" ht="12.75" customHeight="1" x14ac:dyDescent="0.25">
      <c r="A445" s="55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</row>
    <row r="446" spans="1:16" ht="12.75" customHeight="1" x14ac:dyDescent="0.25">
      <c r="A446" s="55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</row>
    <row r="447" spans="1:16" ht="12.75" customHeight="1" x14ac:dyDescent="0.25">
      <c r="A447" s="55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</row>
    <row r="448" spans="1:16" ht="12.75" customHeight="1" x14ac:dyDescent="0.25">
      <c r="A448" s="55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</row>
    <row r="449" spans="1:16" ht="12.75" customHeight="1" x14ac:dyDescent="0.25">
      <c r="A449" s="55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</row>
    <row r="450" spans="1:16" ht="12.75" customHeight="1" x14ac:dyDescent="0.25">
      <c r="A450" s="55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</row>
    <row r="451" spans="1:16" ht="12.75" customHeight="1" x14ac:dyDescent="0.25">
      <c r="A451" s="55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</row>
    <row r="452" spans="1:16" ht="12.75" customHeight="1" x14ac:dyDescent="0.25">
      <c r="A452" s="55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</row>
    <row r="453" spans="1:16" ht="12.75" customHeight="1" x14ac:dyDescent="0.25">
      <c r="A453" s="55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</row>
    <row r="454" spans="1:16" ht="12.75" customHeight="1" x14ac:dyDescent="0.25">
      <c r="A454" s="55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</row>
    <row r="455" spans="1:16" ht="12.75" customHeight="1" x14ac:dyDescent="0.25">
      <c r="A455" s="55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</row>
    <row r="456" spans="1:16" ht="12.75" customHeight="1" x14ac:dyDescent="0.25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</row>
    <row r="457" spans="1:16" ht="12.75" customHeight="1" x14ac:dyDescent="0.25">
      <c r="A457" s="55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</row>
    <row r="458" spans="1:16" ht="12.75" customHeight="1" x14ac:dyDescent="0.25">
      <c r="A458" s="55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</row>
    <row r="459" spans="1:16" ht="12.75" customHeight="1" x14ac:dyDescent="0.25">
      <c r="A459" s="55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</row>
    <row r="460" spans="1:16" ht="12.75" customHeight="1" x14ac:dyDescent="0.25">
      <c r="A460" s="55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</row>
    <row r="461" spans="1:16" ht="12.75" customHeight="1" x14ac:dyDescent="0.25">
      <c r="A461" s="55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</row>
    <row r="462" spans="1:16" ht="12.75" customHeight="1" x14ac:dyDescent="0.25">
      <c r="A462" s="55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</row>
    <row r="463" spans="1:16" ht="12.75" customHeight="1" x14ac:dyDescent="0.25">
      <c r="A463" s="55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</row>
    <row r="464" spans="1:16" ht="12.75" customHeight="1" x14ac:dyDescent="0.25">
      <c r="A464" s="55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</row>
    <row r="465" spans="1:16" ht="12.75" customHeight="1" x14ac:dyDescent="0.25">
      <c r="A465" s="55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</row>
    <row r="466" spans="1:16" ht="12.75" customHeight="1" x14ac:dyDescent="0.25">
      <c r="A466" s="55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</row>
    <row r="467" spans="1:16" ht="12.75" customHeight="1" x14ac:dyDescent="0.25">
      <c r="A467" s="55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</row>
    <row r="468" spans="1:16" ht="12.75" customHeight="1" x14ac:dyDescent="0.25">
      <c r="A468" s="55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</row>
    <row r="469" spans="1:16" ht="12.75" customHeight="1" x14ac:dyDescent="0.25">
      <c r="A469" s="55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</row>
    <row r="470" spans="1:16" ht="12.75" customHeight="1" x14ac:dyDescent="0.25">
      <c r="A470" s="55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</row>
    <row r="471" spans="1:16" ht="12.75" customHeight="1" x14ac:dyDescent="0.25">
      <c r="A471" s="55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</row>
    <row r="472" spans="1:16" ht="12.75" customHeight="1" x14ac:dyDescent="0.25">
      <c r="A472" s="55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</row>
    <row r="473" spans="1:16" ht="12.75" customHeight="1" x14ac:dyDescent="0.25">
      <c r="A473" s="55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</row>
    <row r="474" spans="1:16" ht="12.75" customHeight="1" x14ac:dyDescent="0.25">
      <c r="A474" s="55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</row>
    <row r="475" spans="1:16" ht="12.75" customHeight="1" x14ac:dyDescent="0.25">
      <c r="A475" s="55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</row>
    <row r="476" spans="1:16" ht="12.75" customHeight="1" x14ac:dyDescent="0.25">
      <c r="A476" s="55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</row>
    <row r="477" spans="1:16" ht="12.75" customHeight="1" x14ac:dyDescent="0.25">
      <c r="A477" s="55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</row>
    <row r="478" spans="1:16" ht="12.75" customHeight="1" x14ac:dyDescent="0.25">
      <c r="A478" s="55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</row>
    <row r="479" spans="1:16" ht="12.75" customHeight="1" x14ac:dyDescent="0.25">
      <c r="A479" s="55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</row>
    <row r="480" spans="1:16" ht="12.75" customHeight="1" x14ac:dyDescent="0.25">
      <c r="A480" s="55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</row>
    <row r="481" spans="1:16" ht="12.75" customHeight="1" x14ac:dyDescent="0.25">
      <c r="A481" s="55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</row>
    <row r="482" spans="1:16" ht="12.75" customHeight="1" x14ac:dyDescent="0.25">
      <c r="A482" s="55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</row>
    <row r="483" spans="1:16" ht="12.75" customHeight="1" x14ac:dyDescent="0.25">
      <c r="A483" s="55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</row>
    <row r="484" spans="1:16" ht="12.75" customHeight="1" x14ac:dyDescent="0.25">
      <c r="A484" s="55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</row>
    <row r="485" spans="1:16" ht="12.75" customHeight="1" x14ac:dyDescent="0.25">
      <c r="A485" s="55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</row>
    <row r="486" spans="1:16" ht="12.75" customHeight="1" x14ac:dyDescent="0.25">
      <c r="A486" s="55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</row>
    <row r="487" spans="1:16" ht="12.75" customHeight="1" x14ac:dyDescent="0.25">
      <c r="A487" s="55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</row>
    <row r="488" spans="1:16" ht="12.75" customHeight="1" x14ac:dyDescent="0.25">
      <c r="A488" s="55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</row>
    <row r="489" spans="1:16" ht="12.75" customHeight="1" x14ac:dyDescent="0.25">
      <c r="A489" s="55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</row>
    <row r="490" spans="1:16" ht="12.75" customHeight="1" x14ac:dyDescent="0.25">
      <c r="A490" s="55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</row>
    <row r="491" spans="1:16" ht="12.75" customHeight="1" x14ac:dyDescent="0.25">
      <c r="A491" s="55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</row>
    <row r="492" spans="1:16" ht="12.75" customHeight="1" x14ac:dyDescent="0.25">
      <c r="A492" s="55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</row>
    <row r="493" spans="1:16" ht="12.75" customHeight="1" x14ac:dyDescent="0.25">
      <c r="A493" s="55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</row>
    <row r="494" spans="1:16" ht="12.75" customHeight="1" x14ac:dyDescent="0.25">
      <c r="A494" s="55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</row>
    <row r="495" spans="1:16" ht="12.75" customHeight="1" x14ac:dyDescent="0.25">
      <c r="A495" s="55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</row>
    <row r="496" spans="1:16" ht="12.75" customHeight="1" x14ac:dyDescent="0.25">
      <c r="A496" s="55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</row>
    <row r="497" spans="1:16" ht="12.75" customHeight="1" x14ac:dyDescent="0.25">
      <c r="A497" s="55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</row>
    <row r="498" spans="1:16" ht="12.75" customHeight="1" x14ac:dyDescent="0.25">
      <c r="A498" s="55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</row>
    <row r="499" spans="1:16" ht="12.75" customHeight="1" x14ac:dyDescent="0.25">
      <c r="A499" s="55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</row>
    <row r="500" spans="1:16" ht="12.75" customHeight="1" x14ac:dyDescent="0.25">
      <c r="A500" s="55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</row>
    <row r="501" spans="1:16" ht="12.75" customHeight="1" x14ac:dyDescent="0.25">
      <c r="A501" s="55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</row>
    <row r="502" spans="1:16" ht="12.75" customHeight="1" x14ac:dyDescent="0.25">
      <c r="A502" s="55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</row>
    <row r="503" spans="1:16" ht="12.75" customHeight="1" x14ac:dyDescent="0.25">
      <c r="A503" s="55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</row>
    <row r="504" spans="1:16" ht="12.75" customHeight="1" x14ac:dyDescent="0.25">
      <c r="A504" s="55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</row>
    <row r="505" spans="1:16" ht="12.75" customHeight="1" x14ac:dyDescent="0.25">
      <c r="A505" s="55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</row>
    <row r="506" spans="1:16" ht="12.75" customHeight="1" x14ac:dyDescent="0.25">
      <c r="A506" s="55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</row>
    <row r="507" spans="1:16" ht="12.75" customHeight="1" x14ac:dyDescent="0.25">
      <c r="A507" s="55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</row>
    <row r="508" spans="1:16" ht="12.75" customHeight="1" x14ac:dyDescent="0.25">
      <c r="A508" s="55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</row>
    <row r="509" spans="1:16" ht="12.75" customHeight="1" x14ac:dyDescent="0.25">
      <c r="A509" s="55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</row>
    <row r="510" spans="1:16" ht="12.75" customHeight="1" x14ac:dyDescent="0.25">
      <c r="A510" s="55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</row>
    <row r="511" spans="1:16" ht="12.75" customHeight="1" x14ac:dyDescent="0.25">
      <c r="A511" s="55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</row>
    <row r="512" spans="1:16" ht="12.75" customHeight="1" x14ac:dyDescent="0.25">
      <c r="A512" s="55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</row>
    <row r="513" spans="1:16" ht="12.75" customHeight="1" x14ac:dyDescent="0.25">
      <c r="A513" s="55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</row>
    <row r="514" spans="1:16" ht="12.75" customHeight="1" x14ac:dyDescent="0.25">
      <c r="A514" s="55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</row>
    <row r="515" spans="1:16" ht="12.75" customHeight="1" x14ac:dyDescent="0.25">
      <c r="A515" s="55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</row>
    <row r="516" spans="1:16" ht="12.75" customHeight="1" x14ac:dyDescent="0.25">
      <c r="A516" s="55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</row>
    <row r="517" spans="1:16" ht="12.75" customHeight="1" x14ac:dyDescent="0.25">
      <c r="A517" s="55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</row>
    <row r="518" spans="1:16" ht="12.75" customHeight="1" x14ac:dyDescent="0.25">
      <c r="A518" s="55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</row>
    <row r="519" spans="1:16" ht="12.75" customHeight="1" x14ac:dyDescent="0.25">
      <c r="A519" s="55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</row>
    <row r="520" spans="1:16" ht="12.75" customHeight="1" x14ac:dyDescent="0.25">
      <c r="A520" s="55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</row>
    <row r="521" spans="1:16" ht="12.75" customHeight="1" x14ac:dyDescent="0.25">
      <c r="A521" s="55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</row>
    <row r="522" spans="1:16" ht="12.75" customHeight="1" x14ac:dyDescent="0.25">
      <c r="A522" s="55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</row>
    <row r="523" spans="1:16" ht="12.75" customHeight="1" x14ac:dyDescent="0.25">
      <c r="A523" s="55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</row>
    <row r="524" spans="1:16" ht="12.75" customHeight="1" x14ac:dyDescent="0.25">
      <c r="A524" s="55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</row>
    <row r="525" spans="1:16" ht="12.75" customHeight="1" x14ac:dyDescent="0.25">
      <c r="A525" s="55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</row>
    <row r="526" spans="1:16" ht="12.75" customHeight="1" x14ac:dyDescent="0.25">
      <c r="A526" s="55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</row>
    <row r="527" spans="1:16" ht="12.75" customHeight="1" x14ac:dyDescent="0.25">
      <c r="A527" s="55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</row>
    <row r="528" spans="1:16" ht="12.75" customHeight="1" x14ac:dyDescent="0.25">
      <c r="A528" s="55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</row>
    <row r="529" spans="1:16" ht="12.75" customHeight="1" x14ac:dyDescent="0.25">
      <c r="A529" s="55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</row>
    <row r="530" spans="1:16" ht="12.75" customHeight="1" x14ac:dyDescent="0.25">
      <c r="A530" s="55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</row>
    <row r="531" spans="1:16" ht="12.75" customHeight="1" x14ac:dyDescent="0.25">
      <c r="A531" s="55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</row>
    <row r="532" spans="1:16" ht="12.75" customHeight="1" x14ac:dyDescent="0.25">
      <c r="A532" s="55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</row>
    <row r="533" spans="1:16" ht="12.75" customHeight="1" x14ac:dyDescent="0.25">
      <c r="A533" s="55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</row>
    <row r="534" spans="1:16" ht="12.75" customHeight="1" x14ac:dyDescent="0.25">
      <c r="A534" s="55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</row>
    <row r="535" spans="1:16" ht="12.75" customHeight="1" x14ac:dyDescent="0.25">
      <c r="A535" s="55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</row>
    <row r="536" spans="1:16" ht="12.75" customHeight="1" x14ac:dyDescent="0.25">
      <c r="A536" s="55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</row>
    <row r="537" spans="1:16" ht="12.75" customHeight="1" x14ac:dyDescent="0.25">
      <c r="A537" s="55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</row>
    <row r="538" spans="1:16" ht="12.75" customHeight="1" x14ac:dyDescent="0.25">
      <c r="A538" s="55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</row>
    <row r="539" spans="1:16" ht="12.75" customHeight="1" x14ac:dyDescent="0.25">
      <c r="A539" s="55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</row>
    <row r="540" spans="1:16" ht="12.75" customHeight="1" x14ac:dyDescent="0.25">
      <c r="A540" s="55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</row>
    <row r="541" spans="1:16" ht="12.75" customHeight="1" x14ac:dyDescent="0.25">
      <c r="A541" s="55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</row>
    <row r="542" spans="1:16" ht="12.75" customHeight="1" x14ac:dyDescent="0.25">
      <c r="A542" s="55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</row>
    <row r="543" spans="1:16" ht="12.75" customHeight="1" x14ac:dyDescent="0.25">
      <c r="A543" s="55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</row>
    <row r="544" spans="1:16" ht="12.75" customHeight="1" x14ac:dyDescent="0.25">
      <c r="A544" s="55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</row>
    <row r="545" spans="1:16" ht="12.75" customHeight="1" x14ac:dyDescent="0.25">
      <c r="A545" s="55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</row>
    <row r="546" spans="1:16" ht="12.75" customHeight="1" x14ac:dyDescent="0.25">
      <c r="A546" s="55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</row>
    <row r="547" spans="1:16" ht="12.75" customHeight="1" x14ac:dyDescent="0.25">
      <c r="A547" s="55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</row>
    <row r="548" spans="1:16" ht="12.75" customHeight="1" x14ac:dyDescent="0.25">
      <c r="A548" s="55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</row>
    <row r="549" spans="1:16" ht="12.75" customHeight="1" x14ac:dyDescent="0.25">
      <c r="A549" s="55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</row>
    <row r="550" spans="1:16" ht="12.75" customHeight="1" x14ac:dyDescent="0.25">
      <c r="A550" s="55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</row>
    <row r="551" spans="1:16" ht="12.75" customHeight="1" x14ac:dyDescent="0.25">
      <c r="A551" s="55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</row>
    <row r="552" spans="1:16" ht="12.75" customHeight="1" x14ac:dyDescent="0.25">
      <c r="A552" s="55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</row>
    <row r="553" spans="1:16" ht="12.75" customHeight="1" x14ac:dyDescent="0.25">
      <c r="A553" s="55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</row>
    <row r="554" spans="1:16" ht="12.75" customHeight="1" x14ac:dyDescent="0.25">
      <c r="A554" s="55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</row>
    <row r="555" spans="1:16" ht="12.75" customHeight="1" x14ac:dyDescent="0.25">
      <c r="A555" s="55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</row>
    <row r="556" spans="1:16" ht="12.75" customHeight="1" x14ac:dyDescent="0.25">
      <c r="A556" s="55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</row>
    <row r="557" spans="1:16" ht="12.75" customHeight="1" x14ac:dyDescent="0.25">
      <c r="A557" s="55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</row>
    <row r="558" spans="1:16" ht="12.75" customHeight="1" x14ac:dyDescent="0.25">
      <c r="A558" s="55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</row>
    <row r="559" spans="1:16" ht="12.75" customHeight="1" x14ac:dyDescent="0.25">
      <c r="A559" s="55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</row>
    <row r="560" spans="1:16" ht="12.75" customHeight="1" x14ac:dyDescent="0.25">
      <c r="A560" s="55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</row>
    <row r="561" spans="1:16" ht="12.75" customHeight="1" x14ac:dyDescent="0.25">
      <c r="A561" s="55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</row>
    <row r="562" spans="1:16" ht="12.75" customHeight="1" x14ac:dyDescent="0.25">
      <c r="A562" s="55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</row>
    <row r="563" spans="1:16" ht="12.75" customHeight="1" x14ac:dyDescent="0.25">
      <c r="A563" s="55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</row>
    <row r="564" spans="1:16" ht="12.75" customHeight="1" x14ac:dyDescent="0.25">
      <c r="A564" s="55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</row>
    <row r="565" spans="1:16" ht="12.75" customHeight="1" x14ac:dyDescent="0.25">
      <c r="A565" s="55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</row>
    <row r="566" spans="1:16" ht="12.75" customHeight="1" x14ac:dyDescent="0.25">
      <c r="A566" s="55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</row>
    <row r="567" spans="1:16" ht="12.75" customHeight="1" x14ac:dyDescent="0.25">
      <c r="A567" s="55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</row>
    <row r="568" spans="1:16" ht="12.75" customHeight="1" x14ac:dyDescent="0.25">
      <c r="A568" s="55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</row>
    <row r="569" spans="1:16" ht="12.75" customHeight="1" x14ac:dyDescent="0.25">
      <c r="A569" s="55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</row>
    <row r="570" spans="1:16" ht="12.75" customHeight="1" x14ac:dyDescent="0.25">
      <c r="A570" s="55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</row>
    <row r="571" spans="1:16" ht="12.75" customHeight="1" x14ac:dyDescent="0.25">
      <c r="A571" s="55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</row>
    <row r="572" spans="1:16" ht="12.75" customHeight="1" x14ac:dyDescent="0.25">
      <c r="A572" s="55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</row>
    <row r="573" spans="1:16" ht="12.75" customHeight="1" x14ac:dyDescent="0.25">
      <c r="A573" s="55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</row>
    <row r="574" spans="1:16" ht="12.75" customHeight="1" x14ac:dyDescent="0.25">
      <c r="A574" s="55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</row>
    <row r="575" spans="1:16" ht="12.75" customHeight="1" x14ac:dyDescent="0.25">
      <c r="A575" s="55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</row>
    <row r="576" spans="1:16" ht="12.75" customHeight="1" x14ac:dyDescent="0.25">
      <c r="A576" s="55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</row>
    <row r="577" spans="1:16" ht="12.75" customHeight="1" x14ac:dyDescent="0.25">
      <c r="A577" s="55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</row>
    <row r="578" spans="1:16" ht="12.75" customHeight="1" x14ac:dyDescent="0.25">
      <c r="A578" s="55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</row>
    <row r="579" spans="1:16" ht="12.75" customHeight="1" x14ac:dyDescent="0.25">
      <c r="A579" s="55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</row>
    <row r="580" spans="1:16" ht="12.75" customHeight="1" x14ac:dyDescent="0.25">
      <c r="A580" s="55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</row>
    <row r="581" spans="1:16" ht="12.75" customHeight="1" x14ac:dyDescent="0.25">
      <c r="A581" s="55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</row>
    <row r="582" spans="1:16" ht="12.75" customHeight="1" x14ac:dyDescent="0.25">
      <c r="A582" s="55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</row>
    <row r="583" spans="1:16" ht="12.75" customHeight="1" x14ac:dyDescent="0.25">
      <c r="A583" s="55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</row>
    <row r="584" spans="1:16" ht="12.75" customHeight="1" x14ac:dyDescent="0.25">
      <c r="A584" s="55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</row>
    <row r="585" spans="1:16" ht="12.75" customHeight="1" x14ac:dyDescent="0.25">
      <c r="A585" s="55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</row>
    <row r="586" spans="1:16" ht="12.75" customHeight="1" x14ac:dyDescent="0.25">
      <c r="A586" s="55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</row>
    <row r="587" spans="1:16" ht="12.75" customHeight="1" x14ac:dyDescent="0.25">
      <c r="A587" s="55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</row>
    <row r="588" spans="1:16" ht="12.75" customHeight="1" x14ac:dyDescent="0.25">
      <c r="A588" s="55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</row>
    <row r="589" spans="1:16" ht="12.75" customHeight="1" x14ac:dyDescent="0.25">
      <c r="A589" s="55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</row>
    <row r="590" spans="1:16" ht="12.75" customHeight="1" x14ac:dyDescent="0.25">
      <c r="A590" s="55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</row>
    <row r="591" spans="1:16" ht="12.75" customHeight="1" x14ac:dyDescent="0.25">
      <c r="A591" s="55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</row>
    <row r="592" spans="1:16" ht="12.75" customHeight="1" x14ac:dyDescent="0.25">
      <c r="A592" s="55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</row>
    <row r="593" spans="1:16" ht="12.75" customHeight="1" x14ac:dyDescent="0.25">
      <c r="A593" s="55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</row>
    <row r="594" spans="1:16" ht="12.75" customHeight="1" x14ac:dyDescent="0.25">
      <c r="A594" s="55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</row>
    <row r="595" spans="1:16" ht="12.75" customHeight="1" x14ac:dyDescent="0.25">
      <c r="A595" s="55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</row>
    <row r="596" spans="1:16" ht="12.75" customHeight="1" x14ac:dyDescent="0.25">
      <c r="A596" s="55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</row>
    <row r="597" spans="1:16" ht="12.75" customHeight="1" x14ac:dyDescent="0.25">
      <c r="A597" s="55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</row>
    <row r="598" spans="1:16" ht="12.75" customHeight="1" x14ac:dyDescent="0.25">
      <c r="A598" s="55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</row>
    <row r="599" spans="1:16" ht="12.75" customHeight="1" x14ac:dyDescent="0.25">
      <c r="A599" s="55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</row>
    <row r="600" spans="1:16" ht="12.75" customHeight="1" x14ac:dyDescent="0.25">
      <c r="A600" s="55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</row>
    <row r="601" spans="1:16" ht="12.75" customHeight="1" x14ac:dyDescent="0.25">
      <c r="A601" s="55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</row>
    <row r="602" spans="1:16" ht="12.75" customHeight="1" x14ac:dyDescent="0.25">
      <c r="A602" s="55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</row>
    <row r="603" spans="1:16" ht="12.75" customHeight="1" x14ac:dyDescent="0.25">
      <c r="A603" s="55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</row>
    <row r="604" spans="1:16" ht="12.75" customHeight="1" x14ac:dyDescent="0.25">
      <c r="A604" s="55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</row>
    <row r="605" spans="1:16" ht="12.75" customHeight="1" x14ac:dyDescent="0.25">
      <c r="A605" s="55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</row>
    <row r="606" spans="1:16" ht="12.75" customHeight="1" x14ac:dyDescent="0.25">
      <c r="A606" s="55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</row>
    <row r="607" spans="1:16" ht="12.75" customHeight="1" x14ac:dyDescent="0.25">
      <c r="A607" s="55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</row>
    <row r="608" spans="1:16" ht="12.75" customHeight="1" x14ac:dyDescent="0.25">
      <c r="A608" s="55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</row>
    <row r="609" spans="1:16" ht="12.75" customHeight="1" x14ac:dyDescent="0.25">
      <c r="A609" s="55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</row>
    <row r="610" spans="1:16" ht="12.75" customHeight="1" x14ac:dyDescent="0.25">
      <c r="A610" s="55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</row>
    <row r="611" spans="1:16" ht="12.75" customHeight="1" x14ac:dyDescent="0.25">
      <c r="A611" s="55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</row>
    <row r="612" spans="1:16" ht="12.75" customHeight="1" x14ac:dyDescent="0.25">
      <c r="A612" s="55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</row>
    <row r="613" spans="1:16" ht="12.75" customHeight="1" x14ac:dyDescent="0.25">
      <c r="A613" s="55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</row>
    <row r="614" spans="1:16" ht="12.75" customHeight="1" x14ac:dyDescent="0.25">
      <c r="A614" s="55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</row>
    <row r="615" spans="1:16" ht="12.75" customHeight="1" x14ac:dyDescent="0.25">
      <c r="A615" s="55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</row>
    <row r="616" spans="1:16" ht="12.75" customHeight="1" x14ac:dyDescent="0.25">
      <c r="A616" s="55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</row>
    <row r="617" spans="1:16" ht="12.75" customHeight="1" x14ac:dyDescent="0.25">
      <c r="A617" s="55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</row>
    <row r="618" spans="1:16" ht="12.75" customHeight="1" x14ac:dyDescent="0.25">
      <c r="A618" s="55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</row>
    <row r="619" spans="1:16" ht="12.75" customHeight="1" x14ac:dyDescent="0.25">
      <c r="A619" s="55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</row>
    <row r="620" spans="1:16" ht="12.75" customHeight="1" x14ac:dyDescent="0.25">
      <c r="A620" s="55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</row>
    <row r="621" spans="1:16" ht="12.75" customHeight="1" x14ac:dyDescent="0.25">
      <c r="A621" s="55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</row>
    <row r="622" spans="1:16" ht="12.75" customHeight="1" x14ac:dyDescent="0.25">
      <c r="A622" s="55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</row>
    <row r="623" spans="1:16" ht="12.75" customHeight="1" x14ac:dyDescent="0.25">
      <c r="A623" s="55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</row>
    <row r="624" spans="1:16" ht="12.75" customHeight="1" x14ac:dyDescent="0.25">
      <c r="A624" s="55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</row>
    <row r="625" spans="1:16" ht="12.75" customHeight="1" x14ac:dyDescent="0.25">
      <c r="A625" s="55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</row>
    <row r="626" spans="1:16" ht="12.75" customHeight="1" x14ac:dyDescent="0.25">
      <c r="A626" s="55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</row>
    <row r="627" spans="1:16" ht="12.75" customHeight="1" x14ac:dyDescent="0.25">
      <c r="A627" s="55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</row>
    <row r="628" spans="1:16" ht="12.75" customHeight="1" x14ac:dyDescent="0.25">
      <c r="A628" s="55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</row>
    <row r="629" spans="1:16" ht="12.75" customHeight="1" x14ac:dyDescent="0.25">
      <c r="A629" s="55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</row>
    <row r="630" spans="1:16" ht="12.75" customHeight="1" x14ac:dyDescent="0.25">
      <c r="A630" s="55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</row>
    <row r="631" spans="1:16" ht="12.75" customHeight="1" x14ac:dyDescent="0.25">
      <c r="A631" s="55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</row>
    <row r="632" spans="1:16" ht="12.75" customHeight="1" x14ac:dyDescent="0.25">
      <c r="A632" s="55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</row>
    <row r="633" spans="1:16" ht="12.75" customHeight="1" x14ac:dyDescent="0.25">
      <c r="A633" s="55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</row>
    <row r="634" spans="1:16" ht="12.75" customHeight="1" x14ac:dyDescent="0.25">
      <c r="A634" s="55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</row>
    <row r="635" spans="1:16" ht="12.75" customHeight="1" x14ac:dyDescent="0.25">
      <c r="A635" s="55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</row>
    <row r="636" spans="1:16" ht="12.75" customHeight="1" x14ac:dyDescent="0.25">
      <c r="A636" s="55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</row>
    <row r="637" spans="1:16" ht="12.75" customHeight="1" x14ac:dyDescent="0.25">
      <c r="A637" s="55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</row>
    <row r="638" spans="1:16" ht="12.75" customHeight="1" x14ac:dyDescent="0.25">
      <c r="A638" s="55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</row>
    <row r="639" spans="1:16" ht="12.75" customHeight="1" x14ac:dyDescent="0.25">
      <c r="A639" s="55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</row>
    <row r="640" spans="1:16" ht="12.75" customHeight="1" x14ac:dyDescent="0.25">
      <c r="A640" s="55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</row>
    <row r="641" spans="1:16" ht="12.75" customHeight="1" x14ac:dyDescent="0.25">
      <c r="A641" s="55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</row>
    <row r="642" spans="1:16" ht="12.75" customHeight="1" x14ac:dyDescent="0.25">
      <c r="A642" s="55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</row>
    <row r="643" spans="1:16" ht="12.75" customHeight="1" x14ac:dyDescent="0.25">
      <c r="A643" s="55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</row>
    <row r="644" spans="1:16" ht="12.75" customHeight="1" x14ac:dyDescent="0.25">
      <c r="A644" s="55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</row>
    <row r="645" spans="1:16" ht="12.75" customHeight="1" x14ac:dyDescent="0.25">
      <c r="A645" s="55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</row>
    <row r="646" spans="1:16" ht="12.75" customHeight="1" x14ac:dyDescent="0.25">
      <c r="A646" s="55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</row>
    <row r="647" spans="1:16" ht="12.75" customHeight="1" x14ac:dyDescent="0.25">
      <c r="A647" s="55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</row>
    <row r="648" spans="1:16" ht="12.75" customHeight="1" x14ac:dyDescent="0.25">
      <c r="A648" s="55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</row>
    <row r="649" spans="1:16" ht="12.75" customHeight="1" x14ac:dyDescent="0.25">
      <c r="A649" s="55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</row>
    <row r="650" spans="1:16" ht="12.75" customHeight="1" x14ac:dyDescent="0.25">
      <c r="A650" s="55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</row>
    <row r="651" spans="1:16" ht="12.75" customHeight="1" x14ac:dyDescent="0.25">
      <c r="A651" s="55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</row>
    <row r="652" spans="1:16" ht="12.75" customHeight="1" x14ac:dyDescent="0.25">
      <c r="A652" s="55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</row>
    <row r="653" spans="1:16" ht="12.75" customHeight="1" x14ac:dyDescent="0.25">
      <c r="A653" s="55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</row>
    <row r="654" spans="1:16" ht="12.75" customHeight="1" x14ac:dyDescent="0.25">
      <c r="A654" s="55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</row>
    <row r="655" spans="1:16" ht="12.75" customHeight="1" x14ac:dyDescent="0.25">
      <c r="A655" s="55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</row>
    <row r="656" spans="1:16" ht="12.75" customHeight="1" x14ac:dyDescent="0.25">
      <c r="A656" s="55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</row>
    <row r="657" spans="1:16" ht="12.75" customHeight="1" x14ac:dyDescent="0.25">
      <c r="A657" s="55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</row>
    <row r="658" spans="1:16" ht="12.75" customHeight="1" x14ac:dyDescent="0.25">
      <c r="A658" s="55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</row>
    <row r="659" spans="1:16" ht="12.75" customHeight="1" x14ac:dyDescent="0.25">
      <c r="A659" s="55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</row>
    <row r="660" spans="1:16" ht="12.75" customHeight="1" x14ac:dyDescent="0.25">
      <c r="A660" s="55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</row>
    <row r="661" spans="1:16" ht="12.75" customHeight="1" x14ac:dyDescent="0.25">
      <c r="A661" s="55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</row>
    <row r="662" spans="1:16" ht="12.75" customHeight="1" x14ac:dyDescent="0.25">
      <c r="A662" s="55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</row>
    <row r="663" spans="1:16" ht="12.75" customHeight="1" x14ac:dyDescent="0.25">
      <c r="A663" s="55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</row>
    <row r="664" spans="1:16" ht="12.75" customHeight="1" x14ac:dyDescent="0.25">
      <c r="A664" s="55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</row>
    <row r="665" spans="1:16" ht="12.75" customHeight="1" x14ac:dyDescent="0.25">
      <c r="A665" s="55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</row>
    <row r="666" spans="1:16" ht="12.75" customHeight="1" x14ac:dyDescent="0.25">
      <c r="A666" s="55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</row>
    <row r="667" spans="1:16" ht="12.75" customHeight="1" x14ac:dyDescent="0.25">
      <c r="A667" s="55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</row>
    <row r="668" spans="1:16" ht="12.75" customHeight="1" x14ac:dyDescent="0.25">
      <c r="A668" s="55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</row>
    <row r="669" spans="1:16" ht="12.75" customHeight="1" x14ac:dyDescent="0.25">
      <c r="A669" s="55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</row>
    <row r="670" spans="1:16" ht="12.75" customHeight="1" x14ac:dyDescent="0.25">
      <c r="A670" s="55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</row>
    <row r="671" spans="1:16" ht="12.75" customHeight="1" x14ac:dyDescent="0.25">
      <c r="A671" s="55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</row>
    <row r="672" spans="1:16" ht="12.75" customHeight="1" x14ac:dyDescent="0.25">
      <c r="A672" s="55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</row>
    <row r="673" spans="1:16" ht="12.75" customHeight="1" x14ac:dyDescent="0.25">
      <c r="A673" s="55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</row>
    <row r="674" spans="1:16" ht="12.75" customHeight="1" x14ac:dyDescent="0.25">
      <c r="A674" s="55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</row>
    <row r="675" spans="1:16" ht="12.75" customHeight="1" x14ac:dyDescent="0.25">
      <c r="A675" s="55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</row>
    <row r="676" spans="1:16" ht="12.75" customHeight="1" x14ac:dyDescent="0.25">
      <c r="A676" s="55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</row>
    <row r="677" spans="1:16" ht="12.75" customHeight="1" x14ac:dyDescent="0.25">
      <c r="A677" s="55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</row>
    <row r="678" spans="1:16" ht="12.75" customHeight="1" x14ac:dyDescent="0.25">
      <c r="A678" s="55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</row>
    <row r="679" spans="1:16" ht="12.75" customHeight="1" x14ac:dyDescent="0.25">
      <c r="A679" s="55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</row>
    <row r="680" spans="1:16" ht="12.75" customHeight="1" x14ac:dyDescent="0.25">
      <c r="A680" s="55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</row>
    <row r="681" spans="1:16" ht="12.75" customHeight="1" x14ac:dyDescent="0.25">
      <c r="A681" s="55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</row>
    <row r="682" spans="1:16" ht="12.75" customHeight="1" x14ac:dyDescent="0.25">
      <c r="A682" s="55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</row>
    <row r="683" spans="1:16" ht="12.75" customHeight="1" x14ac:dyDescent="0.25">
      <c r="A683" s="55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</row>
    <row r="684" spans="1:16" ht="12.75" customHeight="1" x14ac:dyDescent="0.25">
      <c r="A684" s="55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</row>
    <row r="685" spans="1:16" ht="12.75" customHeight="1" x14ac:dyDescent="0.25">
      <c r="A685" s="55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</row>
    <row r="686" spans="1:16" ht="12.75" customHeight="1" x14ac:dyDescent="0.25">
      <c r="A686" s="55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</row>
    <row r="687" spans="1:16" ht="12.75" customHeight="1" x14ac:dyDescent="0.25">
      <c r="A687" s="55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</row>
    <row r="688" spans="1:16" ht="12.75" customHeight="1" x14ac:dyDescent="0.25">
      <c r="A688" s="55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</row>
    <row r="689" spans="1:16" ht="12.75" customHeight="1" x14ac:dyDescent="0.25">
      <c r="A689" s="55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</row>
    <row r="690" spans="1:16" ht="12.75" customHeight="1" x14ac:dyDescent="0.25">
      <c r="A690" s="55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</row>
    <row r="691" spans="1:16" ht="12.75" customHeight="1" x14ac:dyDescent="0.25">
      <c r="A691" s="55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</row>
    <row r="692" spans="1:16" ht="12.75" customHeight="1" x14ac:dyDescent="0.25">
      <c r="A692" s="55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</row>
    <row r="693" spans="1:16" ht="12.75" customHeight="1" x14ac:dyDescent="0.25">
      <c r="A693" s="55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</row>
    <row r="694" spans="1:16" ht="12.75" customHeight="1" x14ac:dyDescent="0.25">
      <c r="A694" s="55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</row>
    <row r="695" spans="1:16" ht="12.75" customHeight="1" x14ac:dyDescent="0.25">
      <c r="A695" s="55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</row>
    <row r="696" spans="1:16" ht="12.75" customHeight="1" x14ac:dyDescent="0.25">
      <c r="A696" s="55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</row>
    <row r="697" spans="1:16" ht="12.75" customHeight="1" x14ac:dyDescent="0.25">
      <c r="A697" s="55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</row>
    <row r="698" spans="1:16" ht="12.75" customHeight="1" x14ac:dyDescent="0.25">
      <c r="A698" s="55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</row>
    <row r="699" spans="1:16" ht="12.75" customHeight="1" x14ac:dyDescent="0.25">
      <c r="A699" s="55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</row>
    <row r="700" spans="1:16" ht="12.75" customHeight="1" x14ac:dyDescent="0.25">
      <c r="A700" s="55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</row>
    <row r="701" spans="1:16" ht="12.75" customHeight="1" x14ac:dyDescent="0.25">
      <c r="A701" s="55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</row>
    <row r="702" spans="1:16" ht="12.75" customHeight="1" x14ac:dyDescent="0.25">
      <c r="A702" s="55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</row>
    <row r="703" spans="1:16" ht="12.75" customHeight="1" x14ac:dyDescent="0.25">
      <c r="A703" s="55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</row>
    <row r="704" spans="1:16" ht="12.75" customHeight="1" x14ac:dyDescent="0.25">
      <c r="A704" s="55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</row>
    <row r="705" spans="1:16" ht="12.75" customHeight="1" x14ac:dyDescent="0.25">
      <c r="A705" s="55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</row>
    <row r="706" spans="1:16" ht="12.75" customHeight="1" x14ac:dyDescent="0.25">
      <c r="A706" s="55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</row>
    <row r="707" spans="1:16" ht="12.75" customHeight="1" x14ac:dyDescent="0.25">
      <c r="A707" s="55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</row>
    <row r="708" spans="1:16" ht="12.75" customHeight="1" x14ac:dyDescent="0.25">
      <c r="A708" s="55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</row>
    <row r="709" spans="1:16" ht="12.75" customHeight="1" x14ac:dyDescent="0.25">
      <c r="A709" s="55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</row>
    <row r="710" spans="1:16" ht="12.75" customHeight="1" x14ac:dyDescent="0.25">
      <c r="A710" s="55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</row>
    <row r="711" spans="1:16" ht="12.75" customHeight="1" x14ac:dyDescent="0.25">
      <c r="A711" s="55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</row>
    <row r="712" spans="1:16" ht="12.75" customHeight="1" x14ac:dyDescent="0.25">
      <c r="A712" s="55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</row>
    <row r="713" spans="1:16" ht="12.75" customHeight="1" x14ac:dyDescent="0.25">
      <c r="A713" s="55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</row>
    <row r="714" spans="1:16" ht="12.75" customHeight="1" x14ac:dyDescent="0.25">
      <c r="A714" s="55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</row>
    <row r="715" spans="1:16" ht="12.75" customHeight="1" x14ac:dyDescent="0.25">
      <c r="A715" s="55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</row>
    <row r="716" spans="1:16" ht="12.75" customHeight="1" x14ac:dyDescent="0.25">
      <c r="A716" s="55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</row>
    <row r="717" spans="1:16" ht="12.75" customHeight="1" x14ac:dyDescent="0.25">
      <c r="A717" s="55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</row>
    <row r="718" spans="1:16" ht="12.75" customHeight="1" x14ac:dyDescent="0.25">
      <c r="A718" s="55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</row>
    <row r="719" spans="1:16" ht="12.75" customHeight="1" x14ac:dyDescent="0.25">
      <c r="A719" s="55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</row>
    <row r="720" spans="1:16" ht="12.75" customHeight="1" x14ac:dyDescent="0.25">
      <c r="A720" s="55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</row>
    <row r="721" spans="1:16" ht="12.75" customHeight="1" x14ac:dyDescent="0.25">
      <c r="A721" s="55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</row>
    <row r="722" spans="1:16" ht="12.75" customHeight="1" x14ac:dyDescent="0.25">
      <c r="A722" s="55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</row>
    <row r="723" spans="1:16" ht="12.75" customHeight="1" x14ac:dyDescent="0.25">
      <c r="A723" s="55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</row>
    <row r="724" spans="1:16" ht="12.75" customHeight="1" x14ac:dyDescent="0.25">
      <c r="A724" s="55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</row>
    <row r="725" spans="1:16" ht="12.75" customHeight="1" x14ac:dyDescent="0.25">
      <c r="A725" s="55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</row>
    <row r="726" spans="1:16" ht="12.75" customHeight="1" x14ac:dyDescent="0.25">
      <c r="A726" s="55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</row>
    <row r="727" spans="1:16" ht="12.75" customHeight="1" x14ac:dyDescent="0.25">
      <c r="A727" s="55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</row>
    <row r="728" spans="1:16" ht="12.75" customHeight="1" x14ac:dyDescent="0.25">
      <c r="A728" s="55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</row>
    <row r="729" spans="1:16" ht="12.75" customHeight="1" x14ac:dyDescent="0.25">
      <c r="A729" s="55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</row>
    <row r="730" spans="1:16" ht="12.75" customHeight="1" x14ac:dyDescent="0.25">
      <c r="A730" s="55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</row>
    <row r="731" spans="1:16" ht="12.75" customHeight="1" x14ac:dyDescent="0.25">
      <c r="A731" s="55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</row>
    <row r="732" spans="1:16" ht="12.75" customHeight="1" x14ac:dyDescent="0.25">
      <c r="A732" s="55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</row>
    <row r="733" spans="1:16" ht="12.75" customHeight="1" x14ac:dyDescent="0.25">
      <c r="A733" s="55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</row>
    <row r="734" spans="1:16" ht="12.75" customHeight="1" x14ac:dyDescent="0.25">
      <c r="A734" s="55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</row>
    <row r="735" spans="1:16" ht="12.75" customHeight="1" x14ac:dyDescent="0.25">
      <c r="A735" s="55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</row>
    <row r="736" spans="1:16" ht="12.75" customHeight="1" x14ac:dyDescent="0.25">
      <c r="A736" s="55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</row>
    <row r="737" spans="1:16" ht="12.75" customHeight="1" x14ac:dyDescent="0.25">
      <c r="A737" s="55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</row>
    <row r="738" spans="1:16" ht="12.75" customHeight="1" x14ac:dyDescent="0.25">
      <c r="A738" s="55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</row>
    <row r="739" spans="1:16" ht="12.75" customHeight="1" x14ac:dyDescent="0.25">
      <c r="A739" s="55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</row>
    <row r="740" spans="1:16" ht="12.75" customHeight="1" x14ac:dyDescent="0.25">
      <c r="A740" s="55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</row>
    <row r="741" spans="1:16" ht="12.75" customHeight="1" x14ac:dyDescent="0.25">
      <c r="A741" s="55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</row>
    <row r="742" spans="1:16" ht="12.75" customHeight="1" x14ac:dyDescent="0.25">
      <c r="A742" s="55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</row>
    <row r="743" spans="1:16" ht="12.75" customHeight="1" x14ac:dyDescent="0.25">
      <c r="A743" s="55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</row>
    <row r="744" spans="1:16" ht="12.75" customHeight="1" x14ac:dyDescent="0.25">
      <c r="A744" s="55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</row>
    <row r="745" spans="1:16" ht="12.75" customHeight="1" x14ac:dyDescent="0.25">
      <c r="A745" s="55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</row>
    <row r="746" spans="1:16" ht="12.75" customHeight="1" x14ac:dyDescent="0.25">
      <c r="A746" s="55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</row>
    <row r="747" spans="1:16" ht="12.75" customHeight="1" x14ac:dyDescent="0.25">
      <c r="A747" s="55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</row>
    <row r="748" spans="1:16" ht="12.75" customHeight="1" x14ac:dyDescent="0.25">
      <c r="A748" s="55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</row>
    <row r="749" spans="1:16" ht="12.75" customHeight="1" x14ac:dyDescent="0.25">
      <c r="A749" s="55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</row>
    <row r="750" spans="1:16" ht="12.75" customHeight="1" x14ac:dyDescent="0.25">
      <c r="A750" s="55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</row>
    <row r="751" spans="1:16" ht="12.75" customHeight="1" x14ac:dyDescent="0.25">
      <c r="A751" s="55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</row>
    <row r="752" spans="1:16" ht="12.75" customHeight="1" x14ac:dyDescent="0.25">
      <c r="A752" s="55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</row>
    <row r="753" spans="1:16" ht="12.75" customHeight="1" x14ac:dyDescent="0.25">
      <c r="A753" s="55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</row>
    <row r="754" spans="1:16" ht="12.75" customHeight="1" x14ac:dyDescent="0.25">
      <c r="A754" s="55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</row>
    <row r="755" spans="1:16" ht="12.75" customHeight="1" x14ac:dyDescent="0.25">
      <c r="A755" s="55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</row>
    <row r="756" spans="1:16" ht="12.75" customHeight="1" x14ac:dyDescent="0.25">
      <c r="A756" s="55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</row>
    <row r="757" spans="1:16" ht="12.75" customHeight="1" x14ac:dyDescent="0.25">
      <c r="A757" s="55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</row>
    <row r="758" spans="1:16" ht="12.75" customHeight="1" x14ac:dyDescent="0.25">
      <c r="A758" s="55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</row>
    <row r="759" spans="1:16" ht="12.75" customHeight="1" x14ac:dyDescent="0.25">
      <c r="A759" s="55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</row>
    <row r="760" spans="1:16" ht="12.75" customHeight="1" x14ac:dyDescent="0.25">
      <c r="A760" s="55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</row>
    <row r="761" spans="1:16" ht="12.75" customHeight="1" x14ac:dyDescent="0.25">
      <c r="A761" s="55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</row>
    <row r="762" spans="1:16" ht="12.75" customHeight="1" x14ac:dyDescent="0.25">
      <c r="A762" s="55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</row>
    <row r="763" spans="1:16" ht="12.75" customHeight="1" x14ac:dyDescent="0.25">
      <c r="A763" s="55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</row>
    <row r="764" spans="1:16" ht="12.75" customHeight="1" x14ac:dyDescent="0.25">
      <c r="A764" s="55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</row>
    <row r="765" spans="1:16" ht="12.75" customHeight="1" x14ac:dyDescent="0.25">
      <c r="A765" s="55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</row>
    <row r="766" spans="1:16" ht="12.75" customHeight="1" x14ac:dyDescent="0.25">
      <c r="A766" s="55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</row>
    <row r="767" spans="1:16" ht="12.75" customHeight="1" x14ac:dyDescent="0.25">
      <c r="A767" s="55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</row>
    <row r="768" spans="1:16" ht="12.75" customHeight="1" x14ac:dyDescent="0.25">
      <c r="A768" s="55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</row>
    <row r="769" spans="1:16" ht="12.75" customHeight="1" x14ac:dyDescent="0.25">
      <c r="A769" s="55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</row>
    <row r="770" spans="1:16" ht="12.75" customHeight="1" x14ac:dyDescent="0.25">
      <c r="A770" s="55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</row>
    <row r="771" spans="1:16" ht="12.75" customHeight="1" x14ac:dyDescent="0.25">
      <c r="A771" s="55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</row>
    <row r="772" spans="1:16" ht="12.75" customHeight="1" x14ac:dyDescent="0.25">
      <c r="A772" s="55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</row>
    <row r="773" spans="1:16" ht="12.75" customHeight="1" x14ac:dyDescent="0.25">
      <c r="A773" s="55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</row>
    <row r="774" spans="1:16" ht="12.75" customHeight="1" x14ac:dyDescent="0.25">
      <c r="A774" s="55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</row>
    <row r="775" spans="1:16" ht="12.75" customHeight="1" x14ac:dyDescent="0.25">
      <c r="A775" s="55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</row>
    <row r="776" spans="1:16" ht="12.75" customHeight="1" x14ac:dyDescent="0.25">
      <c r="A776" s="55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</row>
    <row r="777" spans="1:16" ht="12.75" customHeight="1" x14ac:dyDescent="0.25">
      <c r="A777" s="55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</row>
    <row r="778" spans="1:16" ht="12.75" customHeight="1" x14ac:dyDescent="0.25">
      <c r="A778" s="55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</row>
    <row r="779" spans="1:16" ht="12.75" customHeight="1" x14ac:dyDescent="0.25">
      <c r="A779" s="55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</row>
    <row r="780" spans="1:16" ht="12.75" customHeight="1" x14ac:dyDescent="0.25">
      <c r="A780" s="55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</row>
    <row r="781" spans="1:16" ht="12.75" customHeight="1" x14ac:dyDescent="0.25">
      <c r="A781" s="55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</row>
    <row r="782" spans="1:16" ht="12.75" customHeight="1" x14ac:dyDescent="0.25">
      <c r="A782" s="55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</row>
    <row r="783" spans="1:16" ht="12.75" customHeight="1" x14ac:dyDescent="0.25">
      <c r="A783" s="55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</row>
    <row r="784" spans="1:16" ht="12.75" customHeight="1" x14ac:dyDescent="0.25">
      <c r="A784" s="55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</row>
    <row r="785" spans="1:16" ht="12.75" customHeight="1" x14ac:dyDescent="0.25">
      <c r="A785" s="55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</row>
    <row r="786" spans="1:16" ht="12.75" customHeight="1" x14ac:dyDescent="0.25">
      <c r="A786" s="55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</row>
    <row r="787" spans="1:16" ht="12.75" customHeight="1" x14ac:dyDescent="0.25">
      <c r="A787" s="55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</row>
    <row r="788" spans="1:16" ht="12.75" customHeight="1" x14ac:dyDescent="0.25">
      <c r="A788" s="55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</row>
    <row r="789" spans="1:16" ht="12.75" customHeight="1" x14ac:dyDescent="0.25">
      <c r="A789" s="55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</row>
    <row r="790" spans="1:16" ht="12.75" customHeight="1" x14ac:dyDescent="0.25">
      <c r="A790" s="55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</row>
    <row r="791" spans="1:16" ht="12.75" customHeight="1" x14ac:dyDescent="0.25">
      <c r="A791" s="55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</row>
    <row r="792" spans="1:16" ht="12.75" customHeight="1" x14ac:dyDescent="0.25">
      <c r="A792" s="55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</row>
    <row r="793" spans="1:16" ht="12.75" customHeight="1" x14ac:dyDescent="0.25">
      <c r="A793" s="55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</row>
    <row r="794" spans="1:16" ht="12.75" customHeight="1" x14ac:dyDescent="0.25">
      <c r="A794" s="55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</row>
    <row r="795" spans="1:16" ht="12.75" customHeight="1" x14ac:dyDescent="0.25">
      <c r="A795" s="55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</row>
    <row r="796" spans="1:16" ht="12.75" customHeight="1" x14ac:dyDescent="0.25">
      <c r="A796" s="55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</row>
    <row r="797" spans="1:16" ht="12.75" customHeight="1" x14ac:dyDescent="0.25">
      <c r="A797" s="55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</row>
    <row r="798" spans="1:16" ht="12.75" customHeight="1" x14ac:dyDescent="0.25">
      <c r="A798" s="55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</row>
    <row r="799" spans="1:16" ht="12.75" customHeight="1" x14ac:dyDescent="0.25">
      <c r="A799" s="55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</row>
    <row r="800" spans="1:16" ht="12.75" customHeight="1" x14ac:dyDescent="0.25">
      <c r="A800" s="55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</row>
    <row r="801" spans="1:16" ht="12.75" customHeight="1" x14ac:dyDescent="0.25">
      <c r="A801" s="55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</row>
    <row r="802" spans="1:16" ht="12.75" customHeight="1" x14ac:dyDescent="0.25">
      <c r="A802" s="55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</row>
    <row r="803" spans="1:16" ht="12.75" customHeight="1" x14ac:dyDescent="0.25">
      <c r="A803" s="55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</row>
    <row r="804" spans="1:16" ht="12.75" customHeight="1" x14ac:dyDescent="0.25">
      <c r="A804" s="55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</row>
    <row r="805" spans="1:16" ht="12.75" customHeight="1" x14ac:dyDescent="0.25">
      <c r="A805" s="55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</row>
    <row r="806" spans="1:16" ht="12.75" customHeight="1" x14ac:dyDescent="0.25">
      <c r="A806" s="55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</row>
    <row r="807" spans="1:16" ht="12.75" customHeight="1" x14ac:dyDescent="0.25">
      <c r="A807" s="55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</row>
    <row r="808" spans="1:16" ht="12.75" customHeight="1" x14ac:dyDescent="0.25">
      <c r="A808" s="55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</row>
    <row r="809" spans="1:16" ht="12.75" customHeight="1" x14ac:dyDescent="0.25">
      <c r="A809" s="55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</row>
    <row r="810" spans="1:16" ht="12.75" customHeight="1" x14ac:dyDescent="0.25">
      <c r="A810" s="55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</row>
    <row r="811" spans="1:16" ht="12.75" customHeight="1" x14ac:dyDescent="0.25">
      <c r="A811" s="55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</row>
    <row r="812" spans="1:16" ht="12.75" customHeight="1" x14ac:dyDescent="0.25">
      <c r="A812" s="55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</row>
    <row r="813" spans="1:16" ht="12.75" customHeight="1" x14ac:dyDescent="0.25">
      <c r="A813" s="55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</row>
    <row r="814" spans="1:16" ht="12.75" customHeight="1" x14ac:dyDescent="0.25">
      <c r="A814" s="55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</row>
    <row r="815" spans="1:16" ht="12.75" customHeight="1" x14ac:dyDescent="0.25">
      <c r="A815" s="55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</row>
    <row r="816" spans="1:16" ht="12.75" customHeight="1" x14ac:dyDescent="0.25">
      <c r="A816" s="55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</row>
    <row r="817" spans="1:16" ht="12.75" customHeight="1" x14ac:dyDescent="0.25">
      <c r="A817" s="55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</row>
    <row r="818" spans="1:16" ht="12.75" customHeight="1" x14ac:dyDescent="0.25">
      <c r="A818" s="55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</row>
    <row r="819" spans="1:16" ht="12.75" customHeight="1" x14ac:dyDescent="0.25">
      <c r="A819" s="55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</row>
    <row r="820" spans="1:16" ht="12.75" customHeight="1" x14ac:dyDescent="0.25">
      <c r="A820" s="55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</row>
    <row r="821" spans="1:16" ht="12.75" customHeight="1" x14ac:dyDescent="0.25">
      <c r="A821" s="55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</row>
    <row r="822" spans="1:16" ht="12.75" customHeight="1" x14ac:dyDescent="0.25">
      <c r="A822" s="55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</row>
    <row r="823" spans="1:16" ht="12.75" customHeight="1" x14ac:dyDescent="0.25">
      <c r="A823" s="55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</row>
    <row r="824" spans="1:16" ht="12.75" customHeight="1" x14ac:dyDescent="0.25">
      <c r="A824" s="55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</row>
    <row r="825" spans="1:16" ht="12.75" customHeight="1" x14ac:dyDescent="0.25">
      <c r="A825" s="55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</row>
    <row r="826" spans="1:16" ht="12.75" customHeight="1" x14ac:dyDescent="0.25">
      <c r="A826" s="55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</row>
    <row r="827" spans="1:16" ht="12.75" customHeight="1" x14ac:dyDescent="0.25">
      <c r="A827" s="55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</row>
    <row r="828" spans="1:16" ht="12.75" customHeight="1" x14ac:dyDescent="0.25">
      <c r="A828" s="55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</row>
    <row r="829" spans="1:16" ht="12.75" customHeight="1" x14ac:dyDescent="0.25">
      <c r="A829" s="55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</row>
    <row r="830" spans="1:16" ht="12.75" customHeight="1" x14ac:dyDescent="0.25">
      <c r="A830" s="55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</row>
    <row r="831" spans="1:16" ht="12.75" customHeight="1" x14ac:dyDescent="0.25">
      <c r="A831" s="55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</row>
    <row r="832" spans="1:16" ht="12.75" customHeight="1" x14ac:dyDescent="0.25">
      <c r="A832" s="55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</row>
    <row r="833" spans="1:16" ht="12.75" customHeight="1" x14ac:dyDescent="0.25">
      <c r="A833" s="55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</row>
    <row r="834" spans="1:16" ht="12.75" customHeight="1" x14ac:dyDescent="0.25">
      <c r="A834" s="55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</row>
    <row r="835" spans="1:16" ht="12.75" customHeight="1" x14ac:dyDescent="0.25">
      <c r="A835" s="55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</row>
    <row r="836" spans="1:16" ht="12.75" customHeight="1" x14ac:dyDescent="0.25">
      <c r="A836" s="55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</row>
    <row r="837" spans="1:16" ht="12.75" customHeight="1" x14ac:dyDescent="0.25">
      <c r="A837" s="55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</row>
    <row r="838" spans="1:16" ht="12.75" customHeight="1" x14ac:dyDescent="0.25">
      <c r="A838" s="55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</row>
    <row r="839" spans="1:16" ht="12.75" customHeight="1" x14ac:dyDescent="0.25">
      <c r="A839" s="55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</row>
    <row r="840" spans="1:16" ht="12.75" customHeight="1" x14ac:dyDescent="0.25">
      <c r="A840" s="55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</row>
    <row r="841" spans="1:16" ht="12.75" customHeight="1" x14ac:dyDescent="0.25">
      <c r="A841" s="55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</row>
    <row r="842" spans="1:16" ht="12.75" customHeight="1" x14ac:dyDescent="0.25">
      <c r="A842" s="55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</row>
    <row r="843" spans="1:16" ht="12.75" customHeight="1" x14ac:dyDescent="0.25">
      <c r="A843" s="55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</row>
    <row r="844" spans="1:16" ht="12.75" customHeight="1" x14ac:dyDescent="0.25">
      <c r="A844" s="55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</row>
    <row r="845" spans="1:16" ht="12.75" customHeight="1" x14ac:dyDescent="0.25">
      <c r="A845" s="55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</row>
    <row r="846" spans="1:16" ht="12.75" customHeight="1" x14ac:dyDescent="0.25">
      <c r="A846" s="55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</row>
    <row r="847" spans="1:16" ht="12.75" customHeight="1" x14ac:dyDescent="0.25">
      <c r="A847" s="55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</row>
    <row r="848" spans="1:16" ht="12.75" customHeight="1" x14ac:dyDescent="0.25">
      <c r="A848" s="55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</row>
    <row r="849" spans="1:16" ht="12.75" customHeight="1" x14ac:dyDescent="0.25">
      <c r="A849" s="55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</row>
    <row r="850" spans="1:16" ht="12.75" customHeight="1" x14ac:dyDescent="0.25">
      <c r="A850" s="55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</row>
    <row r="851" spans="1:16" ht="12.75" customHeight="1" x14ac:dyDescent="0.25">
      <c r="A851" s="55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</row>
    <row r="852" spans="1:16" ht="12.75" customHeight="1" x14ac:dyDescent="0.25">
      <c r="A852" s="55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</row>
    <row r="853" spans="1:16" ht="12.75" customHeight="1" x14ac:dyDescent="0.25">
      <c r="A853" s="55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</row>
    <row r="854" spans="1:16" ht="12.75" customHeight="1" x14ac:dyDescent="0.25">
      <c r="A854" s="55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</row>
    <row r="855" spans="1:16" ht="12.75" customHeight="1" x14ac:dyDescent="0.25">
      <c r="A855" s="55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</row>
    <row r="856" spans="1:16" ht="12.75" customHeight="1" x14ac:dyDescent="0.25">
      <c r="A856" s="55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</row>
    <row r="857" spans="1:16" ht="12.75" customHeight="1" x14ac:dyDescent="0.25">
      <c r="A857" s="55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</row>
    <row r="858" spans="1:16" ht="12.75" customHeight="1" x14ac:dyDescent="0.25">
      <c r="A858" s="55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</row>
    <row r="859" spans="1:16" ht="12.75" customHeight="1" x14ac:dyDescent="0.25">
      <c r="A859" s="55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</row>
    <row r="860" spans="1:16" ht="12.75" customHeight="1" x14ac:dyDescent="0.25">
      <c r="A860" s="55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</row>
    <row r="861" spans="1:16" ht="12.75" customHeight="1" x14ac:dyDescent="0.25">
      <c r="A861" s="55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</row>
    <row r="862" spans="1:16" ht="12.75" customHeight="1" x14ac:dyDescent="0.25">
      <c r="A862" s="55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</row>
    <row r="863" spans="1:16" ht="12.75" customHeight="1" x14ac:dyDescent="0.25">
      <c r="A863" s="55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</row>
    <row r="864" spans="1:16" ht="12.75" customHeight="1" x14ac:dyDescent="0.25">
      <c r="A864" s="55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</row>
    <row r="865" spans="1:16" ht="12.75" customHeight="1" x14ac:dyDescent="0.25">
      <c r="A865" s="55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</row>
    <row r="866" spans="1:16" ht="12.75" customHeight="1" x14ac:dyDescent="0.25">
      <c r="A866" s="55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</row>
    <row r="867" spans="1:16" ht="12.75" customHeight="1" x14ac:dyDescent="0.25">
      <c r="A867" s="55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</row>
    <row r="868" spans="1:16" ht="12.75" customHeight="1" x14ac:dyDescent="0.25">
      <c r="A868" s="55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</row>
    <row r="869" spans="1:16" ht="12.75" customHeight="1" x14ac:dyDescent="0.25">
      <c r="A869" s="55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</row>
    <row r="870" spans="1:16" ht="12.75" customHeight="1" x14ac:dyDescent="0.25">
      <c r="A870" s="55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</row>
    <row r="871" spans="1:16" ht="12.75" customHeight="1" x14ac:dyDescent="0.25">
      <c r="A871" s="55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</row>
    <row r="872" spans="1:16" ht="12.75" customHeight="1" x14ac:dyDescent="0.25">
      <c r="A872" s="55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</row>
    <row r="873" spans="1:16" ht="12.75" customHeight="1" x14ac:dyDescent="0.25">
      <c r="A873" s="55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</row>
    <row r="874" spans="1:16" ht="12.75" customHeight="1" x14ac:dyDescent="0.25">
      <c r="A874" s="55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</row>
    <row r="875" spans="1:16" ht="12.75" customHeight="1" x14ac:dyDescent="0.25">
      <c r="A875" s="55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</row>
    <row r="876" spans="1:16" ht="12.75" customHeight="1" x14ac:dyDescent="0.25">
      <c r="A876" s="55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</row>
    <row r="877" spans="1:16" ht="12.75" customHeight="1" x14ac:dyDescent="0.25">
      <c r="A877" s="55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</row>
    <row r="878" spans="1:16" ht="12.75" customHeight="1" x14ac:dyDescent="0.25">
      <c r="A878" s="55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</row>
    <row r="879" spans="1:16" ht="12.75" customHeight="1" x14ac:dyDescent="0.25">
      <c r="A879" s="55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</row>
    <row r="880" spans="1:16" ht="12.75" customHeight="1" x14ac:dyDescent="0.25">
      <c r="A880" s="55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</row>
    <row r="881" spans="1:16" ht="12.75" customHeight="1" x14ac:dyDescent="0.25">
      <c r="A881" s="55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</row>
    <row r="882" spans="1:16" ht="12.75" customHeight="1" x14ac:dyDescent="0.25">
      <c r="A882" s="55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</row>
    <row r="883" spans="1:16" ht="12.75" customHeight="1" x14ac:dyDescent="0.25">
      <c r="A883" s="55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</row>
    <row r="884" spans="1:16" ht="12.75" customHeight="1" x14ac:dyDescent="0.25">
      <c r="A884" s="55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</row>
    <row r="885" spans="1:16" ht="12.75" customHeight="1" x14ac:dyDescent="0.25">
      <c r="A885" s="55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</row>
    <row r="886" spans="1:16" ht="12.75" customHeight="1" x14ac:dyDescent="0.25">
      <c r="A886" s="55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</row>
    <row r="887" spans="1:16" ht="12.75" customHeight="1" x14ac:dyDescent="0.25">
      <c r="A887" s="55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</row>
    <row r="888" spans="1:16" ht="12.75" customHeight="1" x14ac:dyDescent="0.25">
      <c r="A888" s="55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</row>
    <row r="889" spans="1:16" ht="12.75" customHeight="1" x14ac:dyDescent="0.25">
      <c r="A889" s="55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</row>
    <row r="890" spans="1:16" ht="12.75" customHeight="1" x14ac:dyDescent="0.25">
      <c r="A890" s="55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</row>
    <row r="891" spans="1:16" ht="12.75" customHeight="1" x14ac:dyDescent="0.25">
      <c r="A891" s="55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</row>
    <row r="892" spans="1:16" ht="12.75" customHeight="1" x14ac:dyDescent="0.25">
      <c r="A892" s="55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</row>
    <row r="893" spans="1:16" ht="12.75" customHeight="1" x14ac:dyDescent="0.25">
      <c r="A893" s="55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</row>
    <row r="894" spans="1:16" ht="12.75" customHeight="1" x14ac:dyDescent="0.25">
      <c r="A894" s="55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</row>
    <row r="895" spans="1:16" ht="12.75" customHeight="1" x14ac:dyDescent="0.25">
      <c r="A895" s="55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</row>
    <row r="896" spans="1:16" ht="12.75" customHeight="1" x14ac:dyDescent="0.25">
      <c r="A896" s="55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</row>
    <row r="897" spans="1:16" ht="12.75" customHeight="1" x14ac:dyDescent="0.25">
      <c r="A897" s="55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</row>
    <row r="898" spans="1:16" ht="12.75" customHeight="1" x14ac:dyDescent="0.25">
      <c r="A898" s="55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</row>
    <row r="899" spans="1:16" ht="12.75" customHeight="1" x14ac:dyDescent="0.25">
      <c r="A899" s="55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</row>
    <row r="900" spans="1:16" ht="12.75" customHeight="1" x14ac:dyDescent="0.25">
      <c r="A900" s="55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</row>
    <row r="901" spans="1:16" ht="12.75" customHeight="1" x14ac:dyDescent="0.25">
      <c r="A901" s="55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</row>
    <row r="902" spans="1:16" ht="12.75" customHeight="1" x14ac:dyDescent="0.25">
      <c r="A902" s="55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</row>
    <row r="903" spans="1:16" ht="12.75" customHeight="1" x14ac:dyDescent="0.25">
      <c r="A903" s="55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</row>
    <row r="904" spans="1:16" ht="12.75" customHeight="1" x14ac:dyDescent="0.25">
      <c r="A904" s="55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</row>
    <row r="905" spans="1:16" ht="12.75" customHeight="1" x14ac:dyDescent="0.25">
      <c r="A905" s="55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</row>
    <row r="906" spans="1:16" ht="12.75" customHeight="1" x14ac:dyDescent="0.25">
      <c r="A906" s="55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</row>
    <row r="907" spans="1:16" ht="12.75" customHeight="1" x14ac:dyDescent="0.25">
      <c r="A907" s="55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</row>
    <row r="908" spans="1:16" ht="12.75" customHeight="1" x14ac:dyDescent="0.25">
      <c r="A908" s="55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</row>
    <row r="909" spans="1:16" ht="12.75" customHeight="1" x14ac:dyDescent="0.25">
      <c r="A909" s="55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</row>
    <row r="910" spans="1:16" ht="12.75" customHeight="1" x14ac:dyDescent="0.25">
      <c r="A910" s="55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</row>
    <row r="911" spans="1:16" ht="12.75" customHeight="1" x14ac:dyDescent="0.25">
      <c r="A911" s="55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</row>
    <row r="912" spans="1:16" ht="12.75" customHeight="1" x14ac:dyDescent="0.25">
      <c r="A912" s="55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</row>
    <row r="913" spans="1:16" ht="12.75" customHeight="1" x14ac:dyDescent="0.25">
      <c r="A913" s="55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</row>
    <row r="914" spans="1:16" ht="12.75" customHeight="1" x14ac:dyDescent="0.25">
      <c r="A914" s="55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</row>
    <row r="915" spans="1:16" ht="12.75" customHeight="1" x14ac:dyDescent="0.25">
      <c r="A915" s="55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</row>
    <row r="916" spans="1:16" ht="12.75" customHeight="1" x14ac:dyDescent="0.25">
      <c r="A916" s="55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</row>
    <row r="917" spans="1:16" ht="12.75" customHeight="1" x14ac:dyDescent="0.25">
      <c r="A917" s="55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</row>
    <row r="918" spans="1:16" ht="12.75" customHeight="1" x14ac:dyDescent="0.25">
      <c r="A918" s="55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</row>
    <row r="919" spans="1:16" ht="12.75" customHeight="1" x14ac:dyDescent="0.25">
      <c r="A919" s="55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</row>
    <row r="920" spans="1:16" ht="12.75" customHeight="1" x14ac:dyDescent="0.25">
      <c r="A920" s="55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</row>
    <row r="921" spans="1:16" ht="12.75" customHeight="1" x14ac:dyDescent="0.25">
      <c r="A921" s="55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</row>
    <row r="922" spans="1:16" ht="12.75" customHeight="1" x14ac:dyDescent="0.25">
      <c r="A922" s="55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</row>
    <row r="923" spans="1:16" ht="12.75" customHeight="1" x14ac:dyDescent="0.25">
      <c r="A923" s="55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</row>
    <row r="924" spans="1:16" ht="12.75" customHeight="1" x14ac:dyDescent="0.25">
      <c r="A924" s="55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</row>
    <row r="925" spans="1:16" ht="12.75" customHeight="1" x14ac:dyDescent="0.25">
      <c r="A925" s="55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</row>
    <row r="926" spans="1:16" ht="12.75" customHeight="1" x14ac:dyDescent="0.25">
      <c r="A926" s="55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</row>
    <row r="927" spans="1:16" ht="12.75" customHeight="1" x14ac:dyDescent="0.25">
      <c r="A927" s="55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</row>
    <row r="928" spans="1:16" ht="12.75" customHeight="1" x14ac:dyDescent="0.25">
      <c r="A928" s="55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</row>
    <row r="929" spans="1:16" ht="12.75" customHeight="1" x14ac:dyDescent="0.25">
      <c r="A929" s="55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</row>
    <row r="930" spans="1:16" ht="12.75" customHeight="1" x14ac:dyDescent="0.25">
      <c r="A930" s="55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</row>
    <row r="931" spans="1:16" ht="12.75" customHeight="1" x14ac:dyDescent="0.25">
      <c r="A931" s="55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</row>
    <row r="932" spans="1:16" ht="12.75" customHeight="1" x14ac:dyDescent="0.25">
      <c r="A932" s="55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</row>
    <row r="933" spans="1:16" ht="12.75" customHeight="1" x14ac:dyDescent="0.25">
      <c r="A933" s="55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</row>
    <row r="934" spans="1:16" ht="12.75" customHeight="1" x14ac:dyDescent="0.25">
      <c r="A934" s="55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</row>
    <row r="935" spans="1:16" ht="12.75" customHeight="1" x14ac:dyDescent="0.25">
      <c r="A935" s="55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</row>
    <row r="936" spans="1:16" ht="12.75" customHeight="1" x14ac:dyDescent="0.25">
      <c r="A936" s="55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</row>
    <row r="937" spans="1:16" ht="12.75" customHeight="1" x14ac:dyDescent="0.25">
      <c r="A937" s="55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</row>
    <row r="938" spans="1:16" ht="12.75" customHeight="1" x14ac:dyDescent="0.25">
      <c r="A938" s="55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</row>
    <row r="939" spans="1:16" ht="12.75" customHeight="1" x14ac:dyDescent="0.25">
      <c r="A939" s="55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</row>
    <row r="940" spans="1:16" ht="12.75" customHeight="1" x14ac:dyDescent="0.25">
      <c r="A940" s="55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</row>
    <row r="941" spans="1:16" ht="12.75" customHeight="1" x14ac:dyDescent="0.25">
      <c r="A941" s="55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</row>
    <row r="942" spans="1:16" ht="12.75" customHeight="1" x14ac:dyDescent="0.25">
      <c r="A942" s="55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</row>
    <row r="943" spans="1:16" ht="12.75" customHeight="1" x14ac:dyDescent="0.25">
      <c r="A943" s="55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</row>
    <row r="944" spans="1:16" ht="12.75" customHeight="1" x14ac:dyDescent="0.25">
      <c r="A944" s="55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</row>
    <row r="945" spans="1:16" ht="12.75" customHeight="1" x14ac:dyDescent="0.25">
      <c r="A945" s="55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</row>
    <row r="946" spans="1:16" ht="12.75" customHeight="1" x14ac:dyDescent="0.25">
      <c r="A946" s="55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</row>
    <row r="947" spans="1:16" ht="12.75" customHeight="1" x14ac:dyDescent="0.25">
      <c r="A947" s="55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</row>
    <row r="948" spans="1:16" ht="12.75" customHeight="1" x14ac:dyDescent="0.25">
      <c r="A948" s="55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</row>
    <row r="949" spans="1:16" ht="12.75" customHeight="1" x14ac:dyDescent="0.25">
      <c r="A949" s="55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</row>
    <row r="950" spans="1:16" ht="12.75" customHeight="1" x14ac:dyDescent="0.25">
      <c r="A950" s="55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</row>
    <row r="951" spans="1:16" ht="12.75" customHeight="1" x14ac:dyDescent="0.25">
      <c r="A951" s="55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</row>
    <row r="952" spans="1:16" ht="12.75" customHeight="1" x14ac:dyDescent="0.25">
      <c r="A952" s="55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</row>
    <row r="953" spans="1:16" ht="12.75" customHeight="1" x14ac:dyDescent="0.25">
      <c r="A953" s="55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</row>
    <row r="954" spans="1:16" ht="12.75" customHeight="1" x14ac:dyDescent="0.25">
      <c r="A954" s="55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</row>
    <row r="955" spans="1:16" ht="12.75" customHeight="1" x14ac:dyDescent="0.25">
      <c r="A955" s="55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</row>
    <row r="956" spans="1:16" ht="12.75" customHeight="1" x14ac:dyDescent="0.25">
      <c r="A956" s="55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</row>
    <row r="957" spans="1:16" ht="12.75" customHeight="1" x14ac:dyDescent="0.25">
      <c r="A957" s="55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</row>
    <row r="958" spans="1:16" ht="12.75" customHeight="1" x14ac:dyDescent="0.25">
      <c r="A958" s="55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</row>
    <row r="959" spans="1:16" ht="12.75" customHeight="1" x14ac:dyDescent="0.25">
      <c r="A959" s="55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</row>
    <row r="960" spans="1:16" ht="12.75" customHeight="1" x14ac:dyDescent="0.25">
      <c r="A960" s="55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</row>
    <row r="961" spans="1:16" ht="12.75" customHeight="1" x14ac:dyDescent="0.25">
      <c r="A961" s="55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</row>
    <row r="962" spans="1:16" ht="12.75" customHeight="1" x14ac:dyDescent="0.25">
      <c r="A962" s="55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</row>
    <row r="963" spans="1:16" ht="12.75" customHeight="1" x14ac:dyDescent="0.25">
      <c r="A963" s="55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</row>
    <row r="964" spans="1:16" ht="12.75" customHeight="1" x14ac:dyDescent="0.25">
      <c r="A964" s="55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</row>
    <row r="965" spans="1:16" ht="12.75" customHeight="1" x14ac:dyDescent="0.25">
      <c r="A965" s="55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</row>
    <row r="966" spans="1:16" ht="12.75" customHeight="1" x14ac:dyDescent="0.25">
      <c r="A966" s="55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</row>
    <row r="967" spans="1:16" ht="12.75" customHeight="1" x14ac:dyDescent="0.25">
      <c r="A967" s="55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</row>
    <row r="968" spans="1:16" ht="12.75" customHeight="1" x14ac:dyDescent="0.25">
      <c r="A968" s="55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</row>
    <row r="969" spans="1:16" ht="12.75" customHeight="1" x14ac:dyDescent="0.25">
      <c r="A969" s="55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</row>
    <row r="970" spans="1:16" ht="12.75" customHeight="1" x14ac:dyDescent="0.25">
      <c r="A970" s="55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</row>
    <row r="971" spans="1:16" ht="12.75" customHeight="1" x14ac:dyDescent="0.25">
      <c r="A971" s="55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</row>
    <row r="972" spans="1:16" ht="12.75" customHeight="1" x14ac:dyDescent="0.25">
      <c r="A972" s="55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</row>
    <row r="973" spans="1:16" ht="12.75" customHeight="1" x14ac:dyDescent="0.25">
      <c r="A973" s="55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</row>
    <row r="974" spans="1:16" ht="12.75" customHeight="1" x14ac:dyDescent="0.25">
      <c r="A974" s="55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</row>
    <row r="975" spans="1:16" ht="12.75" customHeight="1" x14ac:dyDescent="0.25">
      <c r="A975" s="55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</row>
    <row r="976" spans="1:16" ht="12.75" customHeight="1" x14ac:dyDescent="0.25">
      <c r="A976" s="55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</row>
    <row r="977" spans="1:16" ht="12.75" customHeight="1" x14ac:dyDescent="0.25">
      <c r="A977" s="55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</row>
    <row r="978" spans="1:16" ht="12.75" customHeight="1" x14ac:dyDescent="0.25">
      <c r="A978" s="55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</row>
    <row r="979" spans="1:16" ht="12.75" customHeight="1" x14ac:dyDescent="0.25">
      <c r="A979" s="55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</row>
    <row r="980" spans="1:16" ht="12.75" customHeight="1" x14ac:dyDescent="0.25">
      <c r="A980" s="55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</row>
    <row r="981" spans="1:16" ht="12.75" customHeight="1" x14ac:dyDescent="0.25">
      <c r="A981" s="55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</row>
    <row r="982" spans="1:16" ht="12.75" customHeight="1" x14ac:dyDescent="0.25">
      <c r="A982" s="55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</row>
    <row r="983" spans="1:16" ht="12.75" customHeight="1" x14ac:dyDescent="0.25">
      <c r="A983" s="55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</row>
    <row r="984" spans="1:16" ht="12.75" customHeight="1" x14ac:dyDescent="0.25">
      <c r="A984" s="55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</row>
    <row r="985" spans="1:16" ht="12.75" customHeight="1" x14ac:dyDescent="0.25">
      <c r="A985" s="55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</row>
    <row r="986" spans="1:16" ht="12.75" customHeight="1" x14ac:dyDescent="0.25">
      <c r="A986" s="55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</row>
    <row r="987" spans="1:16" ht="12.75" customHeight="1" x14ac:dyDescent="0.25">
      <c r="A987" s="55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</row>
    <row r="988" spans="1:16" ht="12.75" customHeight="1" x14ac:dyDescent="0.25">
      <c r="A988" s="55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</row>
    <row r="989" spans="1:16" ht="12.75" customHeight="1" x14ac:dyDescent="0.25">
      <c r="A989" s="55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</row>
    <row r="990" spans="1:16" ht="12.75" customHeight="1" x14ac:dyDescent="0.25">
      <c r="A990" s="55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</row>
    <row r="991" spans="1:16" ht="12.75" customHeight="1" x14ac:dyDescent="0.25">
      <c r="A991" s="55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</row>
    <row r="992" spans="1:16" ht="12.75" customHeight="1" x14ac:dyDescent="0.25">
      <c r="A992" s="55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</row>
    <row r="993" spans="1:16" ht="12.75" customHeight="1" x14ac:dyDescent="0.25">
      <c r="A993" s="55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</row>
    <row r="994" spans="1:16" ht="12.75" customHeight="1" x14ac:dyDescent="0.25">
      <c r="A994" s="55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</row>
    <row r="995" spans="1:16" ht="12.75" customHeight="1" x14ac:dyDescent="0.25">
      <c r="A995" s="55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</row>
    <row r="996" spans="1:16" ht="12.75" customHeight="1" x14ac:dyDescent="0.25">
      <c r="A996" s="55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</row>
    <row r="997" spans="1:16" ht="12.75" customHeight="1" x14ac:dyDescent="0.25">
      <c r="A997" s="55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</row>
    <row r="998" spans="1:16" ht="12.75" customHeight="1" x14ac:dyDescent="0.25">
      <c r="A998" s="55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</row>
  </sheetData>
  <mergeCells count="7">
    <mergeCell ref="A69:C69"/>
    <mergeCell ref="A1:F1"/>
    <mergeCell ref="A2:A3"/>
    <mergeCell ref="B2:F2"/>
    <mergeCell ref="A38:F38"/>
    <mergeCell ref="A39:A40"/>
    <mergeCell ref="B39:F39"/>
  </mergeCells>
  <pageMargins left="0.74803149606299213" right="0.74803149606299213" top="1.2791338582677163" bottom="1.2791338582677163" header="0" footer="0"/>
  <pageSetup paperSize="9" pageOrder="overThenDown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FA227-FF78-4246-8BC9-C3B820FF7CC9}">
  <sheetPr>
    <tabColor theme="0"/>
  </sheetPr>
  <dimension ref="A1"/>
  <sheetViews>
    <sheetView topLeftCell="A198" workbookViewId="0">
      <selection activeCell="Q206" sqref="Q206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20</vt:i4>
      </vt:variant>
    </vt:vector>
  </HeadingPairs>
  <TitlesOfParts>
    <vt:vector size="38" baseType="lpstr">
      <vt:lpstr>PAVITT</vt:lpstr>
      <vt:lpstr> INDAGINE EXCELSIOR</vt:lpstr>
      <vt:lpstr> INDAGINE EXCELSIOR 2</vt:lpstr>
      <vt:lpstr>ICT</vt:lpstr>
      <vt:lpstr>KIBS (a)</vt:lpstr>
      <vt:lpstr>KIBS (b)</vt:lpstr>
      <vt:lpstr>KIBS (c)</vt:lpstr>
      <vt:lpstr>IMPRESE DIGITALI (a)</vt:lpstr>
      <vt:lpstr>IMPRESE DIGITALI (b)</vt:lpstr>
      <vt:lpstr>IMPRESE DIGITALI (c)</vt:lpstr>
      <vt:lpstr>CERTIFICAZIONI</vt:lpstr>
      <vt:lpstr>START UP INNOVATIVE</vt:lpstr>
      <vt:lpstr>BREVETTI 1 </vt:lpstr>
      <vt:lpstr>BREVETTI 2</vt:lpstr>
      <vt:lpstr>BREVETTI 3 </vt:lpstr>
      <vt:lpstr>SPESA R &amp; S </vt:lpstr>
      <vt:lpstr>ADDETTI R &amp; S </vt:lpstr>
      <vt:lpstr>GRAFICI</vt:lpstr>
      <vt:lpstr>' INDAGINE EXCELSIOR'!Area_stampa</vt:lpstr>
      <vt:lpstr>' INDAGINE EXCELSIOR 2'!Area_stampa</vt:lpstr>
      <vt:lpstr>CERTIFICAZIONI!Area_stampa</vt:lpstr>
      <vt:lpstr>ICT!Area_stampa</vt:lpstr>
      <vt:lpstr>'IMPRESE DIGITALI (a)'!Area_stampa</vt:lpstr>
      <vt:lpstr>'IMPRESE DIGITALI (b)'!Area_stampa</vt:lpstr>
      <vt:lpstr>'IMPRESE DIGITALI (c)'!Area_stampa</vt:lpstr>
      <vt:lpstr>'KIBS (a)'!Area_stampa</vt:lpstr>
      <vt:lpstr>'KIBS (b)'!Area_stampa</vt:lpstr>
      <vt:lpstr>'KIBS (c)'!Area_stampa</vt:lpstr>
      <vt:lpstr>PAVITT!Area_stampa</vt:lpstr>
      <vt:lpstr>'START UP INNOVATIVE'!Area_stampa</vt:lpstr>
      <vt:lpstr>'BREVETTI 1 '!Excel_BuiltIn_Print_Area</vt:lpstr>
      <vt:lpstr>'BREVETTI 2'!Excel_BuiltIn_Print_Area</vt:lpstr>
      <vt:lpstr>'BREVETTI 3 '!Excel_BuiltIn_Print_Area</vt:lpstr>
      <vt:lpstr>CERTIFICAZIONI!Excel_BuiltIn_Print_Area</vt:lpstr>
      <vt:lpstr>'IMPRESE DIGITALI (b)'!Excel_BuiltIn_Print_Area</vt:lpstr>
      <vt:lpstr>'IMPRESE DIGITALI (c)'!Excel_BuiltIn_Print_Area</vt:lpstr>
      <vt:lpstr>'KIBS (a)'!Excel_BuiltIn_Print_Area</vt:lpstr>
      <vt:lpstr>'KIBS (b)'!Excel_BuiltIn_Print_Area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cvi0223</dc:creator>
  <cp:lastModifiedBy>Marini Francesca - cvi0680</cp:lastModifiedBy>
  <cp:lastPrinted>2024-09-06T10:23:05Z</cp:lastPrinted>
  <dcterms:created xsi:type="dcterms:W3CDTF">2012-04-03T09:20:34Z</dcterms:created>
  <dcterms:modified xsi:type="dcterms:W3CDTF">2025-08-07T08:59:58Z</dcterms:modified>
</cp:coreProperties>
</file>