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AA182EF-E625-4582-975F-58FC51A69A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externalReferences>
    <externalReference r:id="rId11"/>
  </externalReference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F7" i="4"/>
  <c r="A1" i="12"/>
  <c r="A1" i="1"/>
  <c r="A1" i="11"/>
  <c r="A1" i="10"/>
  <c r="A1" i="9"/>
  <c r="A1" i="8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<sst xmlns="http://schemas.openxmlformats.org/spreadsheetml/2006/main" count="507" uniqueCount="395">
  <si>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</si>
  <si>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</si>
  <si>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</si>
  <si>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</si>
  <si>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</si>
  <si>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</si>
  <si>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</si>
  <si>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</si>
  <si>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</si>
  <si>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</si>
  <si>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</si>
  <si>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</si>
  <si>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</si>
  <si>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</si>
  <si>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</si>
  <si>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</si>
  <si>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SOVIZZO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</si>
  <si>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</si>
  <si>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</si>
  <si>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</si>
  <si>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</si>
  <si>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</si>
  <si>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</si>
  <si>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</si>
  <si>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</si>
  <si>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</si>
  <si>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</si>
  <si>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</si>
  <si>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</si>
  <si>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</si>
  <si>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</si>
  <si>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</si>
  <si>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</si>
  <si>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</si>
  <si>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</si>
  <si>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</si>
  <si>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</si>
  <si>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</si>
  <si>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</si>
  <si>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</si>
  <si>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</si>
  <si>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</si>
  <si>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</si>
  <si>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</si>
  <si>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</si>
  <si>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</si>
  <si>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</si>
  <si>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</si>
  <si>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</si>
  <si>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</si>
  <si>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</si>
  <si>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</si>
  <si>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</si>
  <si>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</si>
  <si>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</si>
  <si>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</si>
  <si>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</si>
  <si>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</si>
  <si>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</si>
  <si>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</si>
  <si>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</si>
  <si>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</si>
  <si>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</si>
  <si>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</si>
  <si>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</si>
  <si>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</si>
  <si>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</si>
  <si>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</si>
  <si>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</si>
  <si>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</si>
  <si>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</si>
  <si>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</si>
  <si>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</si>
  <si>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</si>
  <si>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</si>
  <si>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</si>
  <si>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</si>
  <si>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</si>
  <si>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</si>
  <si>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</si>
  <si>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</si>
  <si>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</si>
  <si>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</si>
  <si>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</si>
  <si>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</si>
  <si>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</si>
  <si>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</si>
  <si>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</si>
  <si>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</si>
  <si>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</si>
  <si>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</si>
  <si>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</si>
  <si>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</si>
  <si>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</si>
  <si>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</si>
  <si>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</si>
  <si>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</si>
  <si>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</si>
  <si>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</si>
  <si>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</si>
  <si>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</si>
  <si>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</si>
  <si>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</si>
  <si>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</si>
  <si>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</si>
  <si>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</si>
  <si>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</si>
  <si>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</si>
  <si>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</si>
  <si>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</si>
  <si>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</si>
  <si>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</si>
  <si>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</si>
  <si>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</si>
  <si>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</si>
  <si>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</si>
  <si>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</si>
  <si>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</si>
  <si>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</si>
  <si>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</si>
  <si>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</si>
  <si>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</si>
  <si>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</si>
  <si>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</si>
  <si>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</si>
  <si>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</si>
  <si>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</si>
  <si>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</si>
  <si>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</si>
  <si>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</si>
  <si>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</si>
  <si>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</si>
  <si>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</si>
  <si>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</si>
  <si>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</si>
  <si>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</si>
  <si>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</si>
  <si>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</si>
  <si>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</si>
  <si>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</si>
  <si>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</si>
  <si>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</si>
  <si>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</si>
  <si>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</si>
  <si>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</si>
  <si>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</si>
  <si>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</si>
  <si>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</si>
  <si>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</si>
  <si>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</si>
  <si>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</si>
  <si>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</si>
  <si>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</si>
  <si>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</si>
  <si>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</si>
  <si>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</si>
  <si>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</si>
  <si>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</si>
  <si>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</si>
  <si>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</si>
  <si>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</si>
  <si>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</si>
  <si>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</si>
  <si>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</si>
  <si>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</si>
  <si>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</si>
  <si>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</si>
  <si>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</si>
  <si>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</si>
  <si>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</si>
  <si>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</si>
  <si>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</si>
  <si>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</si>
  <si>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</si>
  <si>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</si>
  <si>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</si>
  <si>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</si>
  <si>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</si>
  <si>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</si>
  <si>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</si>
  <si>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</si>
  <si>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</si>
  <si>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</si>
  <si>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</si>
  <si>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</si>
  <si>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</si>
  <si>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</si>
  <si>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</si>
  <si>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</si>
  <si>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</si>
  <si>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</si>
  <si>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</si>
  <si>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</si>
  <si>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</si>
  <si>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</si>
  <si>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</si>
  <si>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</si>
  <si>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</si>
  <si>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</si>
  <si>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</si>
  <si>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</si>
  <si>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</si>
  <si>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</si>
  <si>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</si>
  <si>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</si>
  <si>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</si>
  <si>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</si>
  <si>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</si>
  <si>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</si>
  <si>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</si>
  <si>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</si>
  <si>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</si>
  <si>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</si>
  <si>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</si>
  <si>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</si>
  <si>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</si>
  <si>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</si>
  <si>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</si>
  <si>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</si>
  <si>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</si>
  <si>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</si>
  <si>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</si>
  <si>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</si>
  <si>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</si>
  <si>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</si>
  <si>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</si>
  <si>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</si>
  <si>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</si>
  <si>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</si>
  <si>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</si>
  <si>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</si>
  <si>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</si>
  <si>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</si>
  <si>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</si>
  <si>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</si>
  <si>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</si>
  <si>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</si>
  <si>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</si>
  <si>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</si>
  <si>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</si>
  <si>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</si>
  <si>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</si>
  <si>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</si>
  <si>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</si>
  <si>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</si>
  <si>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</si>
  <si>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</si>
  <si>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</si>
  <si>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</si>
  <si>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</si>
  <si>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</si>
  <si>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</si>
  <si>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</si>
  <si>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</si>
  <si>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</si>
  <si>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</si>
  <si>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</si>
  <si>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</si>
  <si>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</si>
  <si>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</si>
  <si>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</si>
  <si>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</si>
  <si>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</si>
  <si>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</si>
  <si>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</si>
  <si>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</si>
  <si>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</si>
  <si>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</si>
  <si>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</si>
  <si>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</si>
  <si>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</si>
  <si>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</si>
  <si>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</si>
  <si>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</si>
  <si>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</si>
  <si>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</si>
  <si>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</si>
  <si>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</si>
  <si>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</si>
  <si>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</si>
  <si>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</si>
  <si>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</si>
  <si>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</si>
  <si>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</si>
  <si>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</si>
  <si>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</si>
  <si>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</si>
  <si>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</si>
  <si>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</si>
  <si>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</si>
  <si>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</si>
  <si>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</si>
  <si>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</si>
  <si>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</si>
  <si>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</si>
  <si>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</si>
  <si>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</si>
  <si>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</si>
  <si>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</si>
  <si>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</si>
  <si>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</si>
  <si>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</si>
  <si>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</si>
  <si>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</si>
  <si>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</si>
  <si>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</si>
  <si>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</si>
  <si>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</si>
  <si>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</si>
  <si>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</si>
  <si>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</si>
  <si>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</si>
  <si>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</si>
  <si>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</si>
  <si>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</si>
  <si>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</si>
  <si>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</si>
  <si>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</si>
  <si>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</si>
  <si>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</si>
  <si>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</si>
  <si>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</si>
  <si>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</si>
  <si>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</si>
  <si>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</si>
  <si>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</si>
  <si>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</si>
  <si>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</si>
  <si>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</si>
  <si>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</si>
  <si>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</si>
  <si>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</si>
  <si>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</si>
  <si>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</si>
  <si>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</si>
  <si>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</si>
  <si>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</si>
  <si>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</si>
  <si>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</si>
  <si>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</si>
  <si>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</si>
  <si>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</si>
  <si>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</si>
  <si>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</si>
  <si>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</si>
  <si>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</si>
  <si>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</si>
  <si>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</si>
  <si>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</si>
  <si>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</si>
  <si>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</si>
  <si>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</si>
  <si>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</si>
  <si>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</si>
  <si>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</si>
  <si>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</si>
  <si>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</si>
  <si>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</si>
  <si>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</si>
  <si>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</si>
  <si>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</si>
  <si>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</si>
  <si>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</si>
  <si>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</si>
  <si>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</si>
  <si>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</si>
  <si>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</si>
  <si>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</si>
  <si>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</si>
  <si>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</si>
  <si>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</si>
  <si>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</si>
  <si>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</si>
  <si>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</si>
  <si>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</si>
  <si>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</si>
  <si>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</si>
  <si>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</si>
  <si>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128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</si>
  <si>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</si>
  <si>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</si>
  <si>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</si>
  <si>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</si>
  <si>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</si>
  <si>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</si>
  <si>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</si>
  <si>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</si>
  <si>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</si>
  <si>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</si>
  <si>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</si>
  <si>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</si>
  <si>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</si>
  <si>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</si>
  <si>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</si>
  <si>
    <t>istituito il 22 gennaio 2024 dalla fusione di comuni di Gambugliano e Sovizzo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</si>
</sst>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49" fontId="1" fillId="0" borderId="0" xfId="0" applyNumberFormat="1" applyFont="1"/>
    <xf numFmtId="0" fontId="6" fillId="0" borderId="0" xfId="59" applyFont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2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176" fontId="4" fillId="0" borderId="37" xfId="30" applyNumberFormat="1" applyFont="1" applyBorder="1" applyAlignment="1">
      <alignment horizontal="right" wrapText="1"/>
    </xf>
    <xf numFmtId="3" fontId="31" fillId="28" borderId="12" xfId="32" applyNumberFormat="1" applyFont="1" applyFill="1" applyBorder="1" applyAlignment="1">
      <alignment horizontal="right" vertic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8C294BE-46A1-4ED3-8BCC-BFE43EC042A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9C6231F1-56AA-40BC-8579-781C85EE64FA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r_aggiorn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Comuni"/>
      <sheetName val="1a.P_residente"/>
      <sheetName val="1b.B_demografico"/>
      <sheetName val="2.Sedi"/>
      <sheetName val="3.UL"/>
      <sheetName val="4.C_Agricoltura"/>
      <sheetName val="7.C_Lavoro"/>
      <sheetName val="8.C_IstPubbliche"/>
      <sheetName val="9.Turismo"/>
      <sheetName val="10.Finanza"/>
      <sheetName val="2.Sedi (2)"/>
      <sheetName val="3a.UL_Comune1-86"/>
      <sheetName val="3b.UL_Comune87-127"/>
    </sheetNames>
    <sheetDataSet>
      <sheetData sheetId="0"/>
      <sheetData sheetId="1"/>
      <sheetData sheetId="2"/>
      <sheetData sheetId="3"/>
      <sheetData sheetId="4">
        <row r="7">
          <cell r="E7">
            <v>0</v>
          </cell>
          <cell r="F7">
            <v>0</v>
          </cell>
          <cell r="G7">
            <v>73</v>
          </cell>
          <cell r="H7">
            <v>0</v>
          </cell>
        </row>
        <row r="8">
          <cell r="E8">
            <v>0</v>
          </cell>
          <cell r="F8">
            <v>0</v>
          </cell>
          <cell r="G8">
            <v>1</v>
          </cell>
          <cell r="H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E14">
            <v>0</v>
          </cell>
          <cell r="F14">
            <v>0</v>
          </cell>
          <cell r="G14">
            <v>5</v>
          </cell>
          <cell r="H14">
            <v>5</v>
          </cell>
        </row>
        <row r="15">
          <cell r="E15">
            <v>0</v>
          </cell>
          <cell r="F15">
            <v>0</v>
          </cell>
          <cell r="G15">
            <v>1</v>
          </cell>
          <cell r="H15">
            <v>1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7">
          <cell r="E17">
            <v>0</v>
          </cell>
          <cell r="F17">
            <v>0</v>
          </cell>
          <cell r="G17">
            <v>1</v>
          </cell>
          <cell r="H17">
            <v>0</v>
          </cell>
        </row>
        <row r="18">
          <cell r="E18">
            <v>0</v>
          </cell>
          <cell r="F18">
            <v>0</v>
          </cell>
          <cell r="G18">
            <v>8</v>
          </cell>
          <cell r="H18">
            <v>4</v>
          </cell>
        </row>
        <row r="19">
          <cell r="E19">
            <v>0</v>
          </cell>
          <cell r="F19">
            <v>0</v>
          </cell>
          <cell r="G19">
            <v>4</v>
          </cell>
          <cell r="H19">
            <v>1</v>
          </cell>
        </row>
        <row r="20">
          <cell r="E20">
            <v>0</v>
          </cell>
          <cell r="F20">
            <v>0</v>
          </cell>
          <cell r="G20">
            <v>8</v>
          </cell>
          <cell r="H20">
            <v>5</v>
          </cell>
        </row>
        <row r="21">
          <cell r="E21">
            <v>0</v>
          </cell>
          <cell r="F21">
            <v>0</v>
          </cell>
          <cell r="G21">
            <v>1</v>
          </cell>
          <cell r="H21">
            <v>0</v>
          </cell>
        </row>
        <row r="22">
          <cell r="E22">
            <v>0</v>
          </cell>
          <cell r="F22">
            <v>0</v>
          </cell>
          <cell r="G22">
            <v>2</v>
          </cell>
          <cell r="H22">
            <v>2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E24">
            <v>0</v>
          </cell>
          <cell r="F24">
            <v>0</v>
          </cell>
          <cell r="G24">
            <v>1</v>
          </cell>
          <cell r="H24">
            <v>1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E26">
            <v>0</v>
          </cell>
          <cell r="F26">
            <v>0</v>
          </cell>
          <cell r="G26">
            <v>4</v>
          </cell>
          <cell r="H26">
            <v>1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E28">
            <v>0</v>
          </cell>
          <cell r="F28">
            <v>0</v>
          </cell>
          <cell r="G28">
            <v>3</v>
          </cell>
          <cell r="H28">
            <v>0</v>
          </cell>
        </row>
        <row r="29">
          <cell r="E29">
            <v>0</v>
          </cell>
          <cell r="F29">
            <v>0</v>
          </cell>
          <cell r="G29">
            <v>23</v>
          </cell>
          <cell r="H29">
            <v>13</v>
          </cell>
        </row>
        <row r="30">
          <cell r="E30">
            <v>0</v>
          </cell>
          <cell r="F30">
            <v>0</v>
          </cell>
          <cell r="G30">
            <v>2</v>
          </cell>
          <cell r="H30">
            <v>0</v>
          </cell>
        </row>
        <row r="31">
          <cell r="E31">
            <v>0</v>
          </cell>
          <cell r="F31">
            <v>0</v>
          </cell>
          <cell r="G31">
            <v>5</v>
          </cell>
          <cell r="H31">
            <v>2</v>
          </cell>
        </row>
        <row r="32">
          <cell r="E32">
            <v>0</v>
          </cell>
          <cell r="F32">
            <v>0</v>
          </cell>
          <cell r="G32">
            <v>15</v>
          </cell>
          <cell r="H32">
            <v>2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E35">
            <v>0</v>
          </cell>
          <cell r="F35">
            <v>0</v>
          </cell>
          <cell r="G35">
            <v>5</v>
          </cell>
          <cell r="H35">
            <v>3</v>
          </cell>
        </row>
        <row r="36">
          <cell r="E36">
            <v>0</v>
          </cell>
          <cell r="F36">
            <v>0</v>
          </cell>
          <cell r="G36">
            <v>6</v>
          </cell>
          <cell r="H36">
            <v>4</v>
          </cell>
        </row>
        <row r="37">
          <cell r="E37">
            <v>0</v>
          </cell>
          <cell r="F37">
            <v>0</v>
          </cell>
          <cell r="G37">
            <v>11</v>
          </cell>
          <cell r="H37">
            <v>6</v>
          </cell>
        </row>
        <row r="38">
          <cell r="E38">
            <v>0</v>
          </cell>
          <cell r="F38">
            <v>0</v>
          </cell>
          <cell r="G38">
            <v>3</v>
          </cell>
          <cell r="H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E41">
            <v>0</v>
          </cell>
          <cell r="F41">
            <v>0</v>
          </cell>
          <cell r="G41">
            <v>1</v>
          </cell>
          <cell r="H41">
            <v>1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E43">
            <v>0</v>
          </cell>
          <cell r="F43">
            <v>0</v>
          </cell>
          <cell r="G43">
            <v>14</v>
          </cell>
          <cell r="H43">
            <v>7</v>
          </cell>
        </row>
        <row r="44">
          <cell r="E44">
            <v>0</v>
          </cell>
          <cell r="F44">
            <v>0</v>
          </cell>
          <cell r="G44">
            <v>2</v>
          </cell>
          <cell r="H44">
            <v>1</v>
          </cell>
        </row>
        <row r="45">
          <cell r="E45">
            <v>0</v>
          </cell>
          <cell r="F45">
            <v>0</v>
          </cell>
          <cell r="G45">
            <v>72</v>
          </cell>
          <cell r="H45">
            <v>65</v>
          </cell>
        </row>
        <row r="46">
          <cell r="E46">
            <v>0</v>
          </cell>
          <cell r="F46">
            <v>0</v>
          </cell>
          <cell r="G46">
            <v>18</v>
          </cell>
          <cell r="H46">
            <v>16</v>
          </cell>
        </row>
        <row r="47">
          <cell r="E47">
            <v>0</v>
          </cell>
          <cell r="F47">
            <v>0</v>
          </cell>
          <cell r="G47">
            <v>68</v>
          </cell>
          <cell r="H47">
            <v>0</v>
          </cell>
        </row>
        <row r="48">
          <cell r="E48">
            <v>0</v>
          </cell>
          <cell r="F48">
            <v>0</v>
          </cell>
          <cell r="G48">
            <v>48</v>
          </cell>
          <cell r="H48">
            <v>0</v>
          </cell>
        </row>
        <row r="49">
          <cell r="E49">
            <v>0</v>
          </cell>
          <cell r="F49">
            <v>0</v>
          </cell>
          <cell r="G49">
            <v>9</v>
          </cell>
          <cell r="H49">
            <v>8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E52">
            <v>0</v>
          </cell>
          <cell r="F52">
            <v>0</v>
          </cell>
          <cell r="G52">
            <v>1</v>
          </cell>
          <cell r="H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E54">
            <v>0</v>
          </cell>
          <cell r="F54">
            <v>0</v>
          </cell>
          <cell r="G54">
            <v>1</v>
          </cell>
          <cell r="H54">
            <v>0</v>
          </cell>
        </row>
        <row r="55">
          <cell r="E55">
            <v>0</v>
          </cell>
          <cell r="F55">
            <v>0</v>
          </cell>
          <cell r="G55">
            <v>31</v>
          </cell>
          <cell r="H55">
            <v>7</v>
          </cell>
        </row>
        <row r="56">
          <cell r="E56">
            <v>0</v>
          </cell>
          <cell r="F56">
            <v>0</v>
          </cell>
          <cell r="G56">
            <v>1</v>
          </cell>
          <cell r="H56">
            <v>0</v>
          </cell>
        </row>
        <row r="57">
          <cell r="E57">
            <v>0</v>
          </cell>
          <cell r="F57">
            <v>0</v>
          </cell>
          <cell r="G57">
            <v>1</v>
          </cell>
          <cell r="H57">
            <v>1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</row>
        <row r="60">
          <cell r="E60">
            <v>0</v>
          </cell>
          <cell r="F60">
            <v>0</v>
          </cell>
          <cell r="G60">
            <v>7</v>
          </cell>
          <cell r="H60">
            <v>2</v>
          </cell>
        </row>
        <row r="61">
          <cell r="E61">
            <v>0</v>
          </cell>
          <cell r="F61">
            <v>0</v>
          </cell>
          <cell r="G61">
            <v>4</v>
          </cell>
          <cell r="H61">
            <v>1</v>
          </cell>
        </row>
        <row r="62">
          <cell r="E62">
            <v>0</v>
          </cell>
          <cell r="F62">
            <v>0</v>
          </cell>
          <cell r="G62">
            <v>2</v>
          </cell>
          <cell r="H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E64">
            <v>0</v>
          </cell>
          <cell r="F64">
            <v>0</v>
          </cell>
          <cell r="G64">
            <v>12</v>
          </cell>
          <cell r="H64">
            <v>0</v>
          </cell>
        </row>
        <row r="65">
          <cell r="E65">
            <v>0</v>
          </cell>
          <cell r="F65">
            <v>0</v>
          </cell>
          <cell r="G65">
            <v>54</v>
          </cell>
          <cell r="H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</row>
        <row r="67">
          <cell r="E67">
            <v>0</v>
          </cell>
          <cell r="F67">
            <v>0</v>
          </cell>
          <cell r="G67">
            <v>13</v>
          </cell>
          <cell r="H67">
            <v>0</v>
          </cell>
        </row>
        <row r="68">
          <cell r="E68">
            <v>0</v>
          </cell>
          <cell r="F68">
            <v>0</v>
          </cell>
          <cell r="G68">
            <v>4</v>
          </cell>
          <cell r="H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E70">
            <v>0</v>
          </cell>
          <cell r="F70">
            <v>0</v>
          </cell>
          <cell r="G70">
            <v>7</v>
          </cell>
          <cell r="H70">
            <v>0</v>
          </cell>
        </row>
        <row r="71">
          <cell r="E71">
            <v>0</v>
          </cell>
          <cell r="F71">
            <v>0</v>
          </cell>
          <cell r="G71">
            <v>11</v>
          </cell>
          <cell r="H71">
            <v>3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E73">
            <v>0</v>
          </cell>
          <cell r="F73">
            <v>0</v>
          </cell>
          <cell r="G73">
            <v>4</v>
          </cell>
          <cell r="H73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E75">
            <v>0</v>
          </cell>
          <cell r="F75">
            <v>0</v>
          </cell>
          <cell r="G75">
            <v>1</v>
          </cell>
          <cell r="H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E77">
            <v>0</v>
          </cell>
          <cell r="F77">
            <v>0</v>
          </cell>
          <cell r="G77">
            <v>10</v>
          </cell>
          <cell r="H77">
            <v>9</v>
          </cell>
        </row>
        <row r="78">
          <cell r="E78">
            <v>0</v>
          </cell>
          <cell r="F78">
            <v>0</v>
          </cell>
          <cell r="G78">
            <v>12</v>
          </cell>
          <cell r="H78">
            <v>1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</row>
        <row r="80">
          <cell r="E80">
            <v>0</v>
          </cell>
          <cell r="F80">
            <v>0</v>
          </cell>
          <cell r="G80">
            <v>3</v>
          </cell>
          <cell r="H80">
            <v>0</v>
          </cell>
        </row>
        <row r="81">
          <cell r="E81">
            <v>0</v>
          </cell>
          <cell r="F81">
            <v>0</v>
          </cell>
          <cell r="G81">
            <v>4</v>
          </cell>
          <cell r="H81">
            <v>0</v>
          </cell>
        </row>
        <row r="82"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E83">
            <v>0</v>
          </cell>
          <cell r="F83">
            <v>0</v>
          </cell>
          <cell r="G83">
            <v>1</v>
          </cell>
          <cell r="H83">
            <v>0</v>
          </cell>
        </row>
        <row r="84">
          <cell r="E84">
            <v>0</v>
          </cell>
          <cell r="F84">
            <v>0</v>
          </cell>
          <cell r="G84">
            <v>2</v>
          </cell>
          <cell r="H84">
            <v>2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E87">
            <v>0</v>
          </cell>
          <cell r="F87">
            <v>0</v>
          </cell>
          <cell r="G87">
            <v>5</v>
          </cell>
          <cell r="H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E89">
            <v>0</v>
          </cell>
          <cell r="F89">
            <v>0</v>
          </cell>
          <cell r="G89">
            <v>5</v>
          </cell>
          <cell r="H89">
            <v>3</v>
          </cell>
        </row>
        <row r="90">
          <cell r="E90">
            <v>0</v>
          </cell>
          <cell r="F90">
            <v>0</v>
          </cell>
          <cell r="G90">
            <v>24</v>
          </cell>
          <cell r="H90">
            <v>21</v>
          </cell>
        </row>
        <row r="91">
          <cell r="E91">
            <v>0</v>
          </cell>
          <cell r="F91">
            <v>0</v>
          </cell>
          <cell r="G91">
            <v>12</v>
          </cell>
          <cell r="H91">
            <v>0</v>
          </cell>
        </row>
        <row r="92">
          <cell r="E92">
            <v>0</v>
          </cell>
          <cell r="F92">
            <v>0</v>
          </cell>
          <cell r="G92">
            <v>646</v>
          </cell>
          <cell r="H92">
            <v>198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2" spans="1:9" x14ac:dyDescent="0.2">
      <c r="A2" s="1" t="s">
        <v>394</v>
      </c>
    </row>
    <row r="3" spans="1:9" x14ac:dyDescent="0.2">
      <c r="A3" t="s">
        <v>1</v>
      </c>
      <c r="C3" t="s">
        <v>2</v>
      </c>
      <c r="F3" t="s">
        <v>104</v>
      </c>
    </row>
    <row r="4" spans="1:9" x14ac:dyDescent="0.2">
      <c r="A4" s="134" t="s">
        <v>378</v>
      </c>
      <c r="B4" s="2"/>
      <c r="C4" s="2">
        <v>36049</v>
      </c>
      <c r="D4" s="2"/>
      <c r="E4" s="2"/>
      <c r="F4" s="2">
        <v>23.5472</v>
      </c>
      <c r="G4" s="2"/>
      <c r="H4" s="2"/>
    </row>
    <row r="6" spans="1:9" x14ac:dyDescent="0.2">
      <c r="B6" s="3"/>
      <c r="F6" t="s">
        <v>116</v>
      </c>
    </row>
    <row r="7" spans="1:9" x14ac:dyDescent="0.2">
      <c r="F7" s="22">
        <f>$D$15/$F$4</f>
        <v>347.38737514439083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567</v>
      </c>
      <c r="C12" s="117">
        <v>521</v>
      </c>
      <c r="D12" s="117">
        <v>1088</v>
      </c>
      <c r="F12" s="117">
        <v>20</v>
      </c>
      <c r="G12" s="117">
        <v>29</v>
      </c>
      <c r="H12" s="117">
        <v>49</v>
      </c>
      <c r="I12" s="91"/>
    </row>
    <row r="13" spans="1:9" x14ac:dyDescent="0.2">
      <c r="A13" s="116" t="s">
        <v>9</v>
      </c>
      <c r="B13" s="116">
        <v>2676</v>
      </c>
      <c r="C13" s="116">
        <v>2641</v>
      </c>
      <c r="D13" s="116">
        <v>5317</v>
      </c>
      <c r="F13" s="116">
        <v>132</v>
      </c>
      <c r="G13" s="116">
        <v>149</v>
      </c>
      <c r="H13" s="116">
        <v>281</v>
      </c>
      <c r="I13" s="91"/>
    </row>
    <row r="14" spans="1:9" x14ac:dyDescent="0.2">
      <c r="A14" s="116" t="s">
        <v>10</v>
      </c>
      <c r="B14" s="116">
        <v>847</v>
      </c>
      <c r="C14" s="116">
        <v>928</v>
      </c>
      <c r="D14" s="116">
        <v>1775</v>
      </c>
      <c r="F14" s="116">
        <v>10</v>
      </c>
      <c r="G14" s="116">
        <v>21</v>
      </c>
      <c r="H14" s="116">
        <v>31</v>
      </c>
      <c r="I14" s="91"/>
    </row>
    <row r="15" spans="1:9" x14ac:dyDescent="0.2">
      <c r="A15" s="116" t="s">
        <v>11</v>
      </c>
      <c r="B15" s="117">
        <v>4090</v>
      </c>
      <c r="C15" s="117">
        <v>4090</v>
      </c>
      <c r="D15" s="117">
        <v>8180</v>
      </c>
      <c r="F15" s="117">
        <v>162</v>
      </c>
      <c r="G15" s="117">
        <v>199</v>
      </c>
      <c r="H15" s="117">
        <v>361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4126</v>
      </c>
      <c r="C21" s="117">
        <v>4146</v>
      </c>
      <c r="D21" s="117">
        <v>8272</v>
      </c>
      <c r="E21" s="68"/>
    </row>
    <row r="22" spans="1:5" x14ac:dyDescent="0.2">
      <c r="A22" s="116" t="s">
        <v>12</v>
      </c>
      <c r="B22" s="117">
        <v>26</v>
      </c>
      <c r="C22" s="117">
        <v>21</v>
      </c>
      <c r="D22" s="117">
        <v>47</v>
      </c>
      <c r="E22" s="68"/>
    </row>
    <row r="23" spans="1:5" x14ac:dyDescent="0.2">
      <c r="A23" s="116" t="s">
        <v>13</v>
      </c>
      <c r="B23" s="117">
        <v>40</v>
      </c>
      <c r="C23" s="117">
        <v>25</v>
      </c>
      <c r="D23" s="117">
        <v>65</v>
      </c>
      <c r="E23" s="68"/>
    </row>
    <row r="24" spans="1:5" x14ac:dyDescent="0.2">
      <c r="A24" s="116" t="s">
        <v>14</v>
      </c>
      <c r="B24" s="117">
        <v>122</v>
      </c>
      <c r="C24" s="117">
        <v>102</v>
      </c>
      <c r="D24" s="117">
        <v>224</v>
      </c>
      <c r="E24" s="68"/>
    </row>
    <row r="25" spans="1:5" x14ac:dyDescent="0.2">
      <c r="A25" s="116" t="s">
        <v>15</v>
      </c>
      <c r="B25" s="117">
        <v>144</v>
      </c>
      <c r="C25" s="117">
        <v>154</v>
      </c>
      <c r="D25" s="117">
        <v>298</v>
      </c>
      <c r="E25" s="68"/>
    </row>
    <row r="26" spans="1:5" ht="12.75" customHeight="1" x14ac:dyDescent="0.2">
      <c r="A26" s="116" t="s">
        <v>382</v>
      </c>
      <c r="B26" s="117">
        <v>4090</v>
      </c>
      <c r="C26" s="117">
        <v>4090</v>
      </c>
      <c r="D26" s="117">
        <v>8180</v>
      </c>
      <c r="E26" s="68"/>
    </row>
    <row r="27" spans="1:5" x14ac:dyDescent="0.2">
      <c r="A27" s="116" t="s">
        <v>7</v>
      </c>
      <c r="B27" s="117">
        <v>162</v>
      </c>
      <c r="C27" s="117">
        <v>199</v>
      </c>
      <c r="D27" s="117">
        <v>361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362</v>
      </c>
      <c r="B29" s="9" t="s">
        <v>375</v>
      </c>
      <c r="C29" s="9"/>
      <c r="D29" s="9"/>
      <c r="E29" s="68"/>
    </row>
    <row r="31" spans="1:5" x14ac:dyDescent="0.2">
      <c r="A31" s="6" t="s">
        <v>103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6" t="s">
        <v>16</v>
      </c>
      <c r="B1" s="176"/>
      <c r="C1" s="176"/>
    </row>
    <row r="3" spans="1:3" customFormat="1" x14ac:dyDescent="0.2">
      <c r="A3" s="177" t="s">
        <v>391</v>
      </c>
      <c r="B3" s="177"/>
      <c r="C3" s="177"/>
    </row>
    <row r="4" spans="1:3" customFormat="1" x14ac:dyDescent="0.2">
      <c r="A4" s="132" t="s">
        <v>364</v>
      </c>
      <c r="B4" s="132" t="s">
        <v>365</v>
      </c>
      <c r="C4" s="132" t="s">
        <v>17</v>
      </c>
    </row>
    <row r="5" spans="1:3" customFormat="1" x14ac:dyDescent="0.2">
      <c r="A5" s="133" t="s">
        <v>18</v>
      </c>
      <c r="B5" s="133" t="s">
        <v>18</v>
      </c>
      <c r="C5" s="133" t="s">
        <v>19</v>
      </c>
    </row>
    <row r="6" spans="1:3" customFormat="1" x14ac:dyDescent="0.2">
      <c r="A6" s="92">
        <v>0</v>
      </c>
      <c r="B6" s="92">
        <v>0</v>
      </c>
      <c r="C6" s="93">
        <v>2</v>
      </c>
    </row>
    <row r="7" spans="1:3" customFormat="1" ht="12.75" customHeight="1" x14ac:dyDescent="0.2"/>
    <row r="8" spans="1:3" customFormat="1" ht="12.75" customHeight="1" x14ac:dyDescent="0.2">
      <c r="A8" s="6" t="s">
        <v>366</v>
      </c>
      <c r="B8" s="6"/>
      <c r="C8" s="6"/>
    </row>
    <row r="9" spans="1:3" customFormat="1" ht="12.75" customHeight="1" x14ac:dyDescent="0.2">
      <c r="A9" s="131" t="s">
        <v>367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8" t="s">
        <v>392</v>
      </c>
      <c r="B13" s="179"/>
      <c r="C13" s="180"/>
    </row>
    <row r="14" spans="1:3" customFormat="1" ht="25.5" customHeight="1" thickTop="1" x14ac:dyDescent="0.2">
      <c r="A14" s="174" t="s">
        <v>359</v>
      </c>
      <c r="B14" s="98"/>
      <c r="C14" s="99"/>
    </row>
    <row r="15" spans="1:3" customFormat="1" ht="26.25" customHeight="1" x14ac:dyDescent="0.2">
      <c r="A15" s="175"/>
      <c r="B15" s="100" t="s">
        <v>110</v>
      </c>
      <c r="C15" s="100" t="s">
        <v>111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357</v>
      </c>
      <c r="B17" s="152">
        <v>0</v>
      </c>
      <c r="C17" s="152">
        <v>0</v>
      </c>
    </row>
    <row r="18" spans="1:3" customFormat="1" x14ac:dyDescent="0.2">
      <c r="A18" s="105" t="s">
        <v>368</v>
      </c>
      <c r="B18" s="152">
        <v>1020</v>
      </c>
      <c r="C18" s="152">
        <v>4478136</v>
      </c>
    </row>
    <row r="19" spans="1:3" customFormat="1" x14ac:dyDescent="0.2">
      <c r="A19" s="105" t="s">
        <v>369</v>
      </c>
      <c r="B19" s="152">
        <v>528</v>
      </c>
      <c r="C19" s="152">
        <v>6659926</v>
      </c>
    </row>
    <row r="20" spans="1:3" customFormat="1" x14ac:dyDescent="0.2">
      <c r="A20" s="105" t="s">
        <v>370</v>
      </c>
      <c r="B20" s="152">
        <v>1712</v>
      </c>
      <c r="C20" s="152">
        <v>36146774</v>
      </c>
    </row>
    <row r="21" spans="1:3" customFormat="1" x14ac:dyDescent="0.2">
      <c r="A21" s="105" t="s">
        <v>371</v>
      </c>
      <c r="B21" s="152">
        <v>2313</v>
      </c>
      <c r="C21" s="152">
        <v>81036630</v>
      </c>
    </row>
    <row r="22" spans="1:3" customFormat="1" x14ac:dyDescent="0.2">
      <c r="A22" s="105" t="s">
        <v>372</v>
      </c>
      <c r="B22" s="152">
        <v>218</v>
      </c>
      <c r="C22" s="152">
        <v>13760439</v>
      </c>
    </row>
    <row r="23" spans="1:3" customFormat="1" x14ac:dyDescent="0.2">
      <c r="A23" s="105" t="s">
        <v>358</v>
      </c>
      <c r="B23" s="152">
        <v>160</v>
      </c>
      <c r="C23" s="152">
        <v>14648868</v>
      </c>
    </row>
    <row r="24" spans="1:3" customFormat="1" x14ac:dyDescent="0.2">
      <c r="A24" s="105" t="s">
        <v>373</v>
      </c>
      <c r="B24" s="152">
        <v>111</v>
      </c>
      <c r="C24" s="152">
        <v>24518035</v>
      </c>
    </row>
    <row r="25" spans="1:3" customFormat="1" x14ac:dyDescent="0.2">
      <c r="A25" s="105"/>
      <c r="B25" s="152"/>
      <c r="C25" s="152"/>
    </row>
    <row r="26" spans="1:3" customFormat="1" x14ac:dyDescent="0.2">
      <c r="A26" s="106" t="s">
        <v>0</v>
      </c>
      <c r="B26" s="153">
        <v>6062</v>
      </c>
      <c r="C26" s="153">
        <v>181248808</v>
      </c>
    </row>
    <row r="27" spans="1:3" customFormat="1" x14ac:dyDescent="0.2">
      <c r="A27" s="107" t="s">
        <v>393</v>
      </c>
      <c r="B27" s="154"/>
      <c r="C27" s="159">
        <v>8272</v>
      </c>
    </row>
    <row r="28" spans="1:3" customFormat="1" x14ac:dyDescent="0.2">
      <c r="A28" s="108" t="s">
        <v>112</v>
      </c>
      <c r="B28" s="155"/>
      <c r="C28" s="156">
        <v>29186.603542673107</v>
      </c>
    </row>
    <row r="29" spans="1:3" customFormat="1" x14ac:dyDescent="0.2">
      <c r="A29" s="109" t="s">
        <v>113</v>
      </c>
      <c r="B29" s="157"/>
      <c r="C29" s="158">
        <v>21911.122823984526</v>
      </c>
    </row>
    <row r="30" spans="1:3" customFormat="1" x14ac:dyDescent="0.2"/>
    <row r="31" spans="1:3" s="7" customFormat="1" ht="11.25" x14ac:dyDescent="0.2">
      <c r="A31" s="95" t="s">
        <v>374</v>
      </c>
      <c r="B31" s="95"/>
      <c r="C31" s="95"/>
    </row>
    <row r="32" spans="1:3" s="7" customFormat="1" ht="11.25" x14ac:dyDescent="0.2">
      <c r="A32" s="96" t="s">
        <v>360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6" customWidth="1"/>
  </cols>
  <sheetData>
    <row r="1" spans="1:3" ht="39" x14ac:dyDescent="0.25">
      <c r="A1" s="12" t="str">
        <f>"Comune" &amp;" "&amp;Popolazione!A1</f>
        <v>Comune SOVIZZO</v>
      </c>
      <c r="B1" s="18" t="s">
        <v>383</v>
      </c>
      <c r="C1" s="18" t="s">
        <v>376</v>
      </c>
    </row>
    <row r="2" spans="1:3" s="89" customFormat="1" ht="15.75" x14ac:dyDescent="0.25">
      <c r="A2" s="88"/>
      <c r="B2" s="137"/>
      <c r="C2" s="137"/>
    </row>
    <row r="3" spans="1:3" x14ac:dyDescent="0.2">
      <c r="A3" s="8" t="s">
        <v>20</v>
      </c>
      <c r="B3" s="138">
        <f>'[1]2.Sedi'!E7+'[1]2.Sedi'!G7</f>
        <v>73</v>
      </c>
      <c r="C3" s="138">
        <f>'[1]2.Sedi'!F7+'[1]2.Sedi'!H7</f>
        <v>0</v>
      </c>
    </row>
    <row r="4" spans="1:3" x14ac:dyDescent="0.2">
      <c r="A4" s="8" t="s">
        <v>21</v>
      </c>
      <c r="B4" s="138">
        <f>'[1]2.Sedi'!E8+'[1]2.Sedi'!G8</f>
        <v>1</v>
      </c>
      <c r="C4" s="138">
        <f>'[1]2.Sedi'!F8+'[1]2.Sedi'!H8</f>
        <v>0</v>
      </c>
    </row>
    <row r="5" spans="1:3" x14ac:dyDescent="0.2">
      <c r="A5" s="8" t="s">
        <v>22</v>
      </c>
      <c r="B5" s="138">
        <f>'[1]2.Sedi'!E9+'[1]2.Sedi'!G9</f>
        <v>0</v>
      </c>
      <c r="C5" s="138">
        <f>'[1]2.Sedi'!F9+'[1]2.Sedi'!H9</f>
        <v>0</v>
      </c>
    </row>
    <row r="6" spans="1:3" x14ac:dyDescent="0.2">
      <c r="A6" s="8" t="s">
        <v>105</v>
      </c>
      <c r="B6" s="138">
        <f>'[1]2.Sedi'!E10+'[1]2.Sedi'!G10</f>
        <v>0</v>
      </c>
      <c r="C6" s="138">
        <f>'[1]2.Sedi'!F10+'[1]2.Sedi'!H10</f>
        <v>0</v>
      </c>
    </row>
    <row r="7" spans="1:3" x14ac:dyDescent="0.2">
      <c r="A7" s="8" t="s">
        <v>106</v>
      </c>
      <c r="B7" s="138">
        <f>'[1]2.Sedi'!E11+'[1]2.Sedi'!G11</f>
        <v>0</v>
      </c>
      <c r="C7" s="138">
        <f>'[1]2.Sedi'!F11+'[1]2.Sedi'!H11</f>
        <v>0</v>
      </c>
    </row>
    <row r="8" spans="1:3" x14ac:dyDescent="0.2">
      <c r="A8" s="8" t="s">
        <v>23</v>
      </c>
      <c r="B8" s="138">
        <f>'[1]2.Sedi'!E12+'[1]2.Sedi'!G12</f>
        <v>0</v>
      </c>
      <c r="C8" s="138">
        <f>'[1]2.Sedi'!F12+'[1]2.Sedi'!H12</f>
        <v>0</v>
      </c>
    </row>
    <row r="9" spans="1:3" x14ac:dyDescent="0.2">
      <c r="A9" s="8" t="s">
        <v>361</v>
      </c>
      <c r="B9" s="138">
        <f>'[1]2.Sedi'!E13+'[1]2.Sedi'!G13</f>
        <v>0</v>
      </c>
      <c r="C9" s="138">
        <f>'[1]2.Sedi'!F13+'[1]2.Sedi'!H13</f>
        <v>0</v>
      </c>
    </row>
    <row r="10" spans="1:3" x14ac:dyDescent="0.2">
      <c r="A10" s="8" t="s">
        <v>24</v>
      </c>
      <c r="B10" s="138">
        <f>'[1]2.Sedi'!E14+'[1]2.Sedi'!G14</f>
        <v>5</v>
      </c>
      <c r="C10" s="138">
        <f>'[1]2.Sedi'!F14+'[1]2.Sedi'!H14</f>
        <v>5</v>
      </c>
    </row>
    <row r="11" spans="1:3" x14ac:dyDescent="0.2">
      <c r="A11" s="8" t="s">
        <v>25</v>
      </c>
      <c r="B11" s="138">
        <f>'[1]2.Sedi'!E15+'[1]2.Sedi'!G15</f>
        <v>1</v>
      </c>
      <c r="C11" s="138">
        <f>'[1]2.Sedi'!F15+'[1]2.Sedi'!H15</f>
        <v>1</v>
      </c>
    </row>
    <row r="12" spans="1:3" x14ac:dyDescent="0.2">
      <c r="A12" s="8" t="s">
        <v>26</v>
      </c>
      <c r="B12" s="138">
        <f>'[1]2.Sedi'!E16+'[1]2.Sedi'!G16</f>
        <v>0</v>
      </c>
      <c r="C12" s="138">
        <f>'[1]2.Sedi'!F16+'[1]2.Sedi'!H16</f>
        <v>0</v>
      </c>
    </row>
    <row r="13" spans="1:3" x14ac:dyDescent="0.2">
      <c r="A13" s="8" t="s">
        <v>27</v>
      </c>
      <c r="B13" s="138">
        <f>'[1]2.Sedi'!E17+'[1]2.Sedi'!G17</f>
        <v>1</v>
      </c>
      <c r="C13" s="138">
        <f>'[1]2.Sedi'!F17+'[1]2.Sedi'!H17</f>
        <v>0</v>
      </c>
    </row>
    <row r="14" spans="1:3" x14ac:dyDescent="0.2">
      <c r="A14" s="8" t="s">
        <v>28</v>
      </c>
      <c r="B14" s="138">
        <f>'[1]2.Sedi'!E18+'[1]2.Sedi'!G18</f>
        <v>8</v>
      </c>
      <c r="C14" s="138">
        <f>'[1]2.Sedi'!F18+'[1]2.Sedi'!H18</f>
        <v>4</v>
      </c>
    </row>
    <row r="15" spans="1:3" x14ac:dyDescent="0.2">
      <c r="A15" s="8" t="s">
        <v>29</v>
      </c>
      <c r="B15" s="138">
        <f>'[1]2.Sedi'!E19+'[1]2.Sedi'!G19</f>
        <v>4</v>
      </c>
      <c r="C15" s="138">
        <f>'[1]2.Sedi'!F19+'[1]2.Sedi'!H19</f>
        <v>1</v>
      </c>
    </row>
    <row r="16" spans="1:3" x14ac:dyDescent="0.2">
      <c r="A16" s="8" t="s">
        <v>30</v>
      </c>
      <c r="B16" s="138">
        <f>'[1]2.Sedi'!E20+'[1]2.Sedi'!G20</f>
        <v>8</v>
      </c>
      <c r="C16" s="138">
        <f>'[1]2.Sedi'!F20+'[1]2.Sedi'!H20</f>
        <v>5</v>
      </c>
    </row>
    <row r="17" spans="1:3" x14ac:dyDescent="0.2">
      <c r="A17" s="8" t="s">
        <v>31</v>
      </c>
      <c r="B17" s="138">
        <f>'[1]2.Sedi'!E21+'[1]2.Sedi'!G21</f>
        <v>1</v>
      </c>
      <c r="C17" s="138">
        <f>'[1]2.Sedi'!F21+'[1]2.Sedi'!H21</f>
        <v>0</v>
      </c>
    </row>
    <row r="18" spans="1:3" x14ac:dyDescent="0.2">
      <c r="A18" s="8" t="s">
        <v>32</v>
      </c>
      <c r="B18" s="138">
        <f>'[1]2.Sedi'!E22+'[1]2.Sedi'!G22</f>
        <v>2</v>
      </c>
      <c r="C18" s="138">
        <f>'[1]2.Sedi'!F22+'[1]2.Sedi'!H22</f>
        <v>2</v>
      </c>
    </row>
    <row r="19" spans="1:3" x14ac:dyDescent="0.2">
      <c r="A19" s="8" t="s">
        <v>33</v>
      </c>
      <c r="B19" s="138">
        <f>'[1]2.Sedi'!E23+'[1]2.Sedi'!G23</f>
        <v>0</v>
      </c>
      <c r="C19" s="138">
        <f>'[1]2.Sedi'!F23+'[1]2.Sedi'!H23</f>
        <v>0</v>
      </c>
    </row>
    <row r="20" spans="1:3" x14ac:dyDescent="0.2">
      <c r="A20" s="8" t="s">
        <v>34</v>
      </c>
      <c r="B20" s="138">
        <f>'[1]2.Sedi'!E24+'[1]2.Sedi'!G24</f>
        <v>1</v>
      </c>
      <c r="C20" s="138">
        <f>'[1]2.Sedi'!F24+'[1]2.Sedi'!H24</f>
        <v>1</v>
      </c>
    </row>
    <row r="21" spans="1:3" x14ac:dyDescent="0.2">
      <c r="A21" s="8" t="s">
        <v>35</v>
      </c>
      <c r="B21" s="138">
        <f>'[1]2.Sedi'!E25+'[1]2.Sedi'!G25</f>
        <v>0</v>
      </c>
      <c r="C21" s="138">
        <f>'[1]2.Sedi'!F25+'[1]2.Sedi'!H25</f>
        <v>0</v>
      </c>
    </row>
    <row r="22" spans="1:3" x14ac:dyDescent="0.2">
      <c r="A22" s="8" t="s">
        <v>36</v>
      </c>
      <c r="B22" s="138">
        <f>'[1]2.Sedi'!E26+'[1]2.Sedi'!G26</f>
        <v>4</v>
      </c>
      <c r="C22" s="138">
        <f>'[1]2.Sedi'!F26+'[1]2.Sedi'!H26</f>
        <v>1</v>
      </c>
    </row>
    <row r="23" spans="1:3" x14ac:dyDescent="0.2">
      <c r="A23" s="8" t="s">
        <v>37</v>
      </c>
      <c r="B23" s="138">
        <f>'[1]2.Sedi'!E27+'[1]2.Sedi'!G27</f>
        <v>0</v>
      </c>
      <c r="C23" s="138">
        <f>'[1]2.Sedi'!F27+'[1]2.Sedi'!H27</f>
        <v>0</v>
      </c>
    </row>
    <row r="24" spans="1:3" x14ac:dyDescent="0.2">
      <c r="A24" s="8" t="s">
        <v>38</v>
      </c>
      <c r="B24" s="138">
        <f>'[1]2.Sedi'!E28+'[1]2.Sedi'!G28</f>
        <v>3</v>
      </c>
      <c r="C24" s="138">
        <f>'[1]2.Sedi'!F28+'[1]2.Sedi'!H28</f>
        <v>0</v>
      </c>
    </row>
    <row r="25" spans="1:3" x14ac:dyDescent="0.2">
      <c r="A25" s="8" t="s">
        <v>39</v>
      </c>
      <c r="B25" s="138">
        <f>'[1]2.Sedi'!E29+'[1]2.Sedi'!G29</f>
        <v>23</v>
      </c>
      <c r="C25" s="138">
        <f>'[1]2.Sedi'!F29+'[1]2.Sedi'!H29</f>
        <v>13</v>
      </c>
    </row>
    <row r="26" spans="1:3" x14ac:dyDescent="0.2">
      <c r="A26" s="8" t="s">
        <v>40</v>
      </c>
      <c r="B26" s="138">
        <f>'[1]2.Sedi'!E30+'[1]2.Sedi'!G30</f>
        <v>2</v>
      </c>
      <c r="C26" s="138">
        <f>'[1]2.Sedi'!F30+'[1]2.Sedi'!H30</f>
        <v>0</v>
      </c>
    </row>
    <row r="27" spans="1:3" x14ac:dyDescent="0.2">
      <c r="A27" s="8" t="s">
        <v>41</v>
      </c>
      <c r="B27" s="138">
        <f>'[1]2.Sedi'!E31+'[1]2.Sedi'!G31</f>
        <v>5</v>
      </c>
      <c r="C27" s="138">
        <f>'[1]2.Sedi'!F31+'[1]2.Sedi'!H31</f>
        <v>2</v>
      </c>
    </row>
    <row r="28" spans="1:3" x14ac:dyDescent="0.2">
      <c r="A28" s="8" t="s">
        <v>42</v>
      </c>
      <c r="B28" s="138">
        <f>'[1]2.Sedi'!E32+'[1]2.Sedi'!G32</f>
        <v>15</v>
      </c>
      <c r="C28" s="138">
        <f>'[1]2.Sedi'!F32+'[1]2.Sedi'!H32</f>
        <v>2</v>
      </c>
    </row>
    <row r="29" spans="1:3" x14ac:dyDescent="0.2">
      <c r="A29" s="8" t="s">
        <v>43</v>
      </c>
      <c r="B29" s="138">
        <f>'[1]2.Sedi'!E33+'[1]2.Sedi'!G33</f>
        <v>0</v>
      </c>
      <c r="C29" s="138">
        <f>'[1]2.Sedi'!F33+'[1]2.Sedi'!H33</f>
        <v>0</v>
      </c>
    </row>
    <row r="30" spans="1:3" x14ac:dyDescent="0.2">
      <c r="A30" s="8" t="s">
        <v>44</v>
      </c>
      <c r="B30" s="138">
        <f>'[1]2.Sedi'!E34+'[1]2.Sedi'!G34</f>
        <v>0</v>
      </c>
      <c r="C30" s="138">
        <f>'[1]2.Sedi'!F34+'[1]2.Sedi'!H34</f>
        <v>0</v>
      </c>
    </row>
    <row r="31" spans="1:3" x14ac:dyDescent="0.2">
      <c r="A31" s="8" t="s">
        <v>45</v>
      </c>
      <c r="B31" s="138">
        <f>'[1]2.Sedi'!E35+'[1]2.Sedi'!G35</f>
        <v>5</v>
      </c>
      <c r="C31" s="138">
        <f>'[1]2.Sedi'!F35+'[1]2.Sedi'!H35</f>
        <v>3</v>
      </c>
    </row>
    <row r="32" spans="1:3" x14ac:dyDescent="0.2">
      <c r="A32" s="8" t="s">
        <v>46</v>
      </c>
      <c r="B32" s="138">
        <f>'[1]2.Sedi'!E36+'[1]2.Sedi'!G36</f>
        <v>6</v>
      </c>
      <c r="C32" s="138">
        <f>'[1]2.Sedi'!F36+'[1]2.Sedi'!H36</f>
        <v>4</v>
      </c>
    </row>
    <row r="33" spans="1:3" x14ac:dyDescent="0.2">
      <c r="A33" s="8" t="s">
        <v>47</v>
      </c>
      <c r="B33" s="138">
        <f>'[1]2.Sedi'!E37+'[1]2.Sedi'!G37</f>
        <v>11</v>
      </c>
      <c r="C33" s="138">
        <f>'[1]2.Sedi'!F37+'[1]2.Sedi'!H37</f>
        <v>6</v>
      </c>
    </row>
    <row r="34" spans="1:3" x14ac:dyDescent="0.2">
      <c r="A34" s="8" t="s">
        <v>48</v>
      </c>
      <c r="B34" s="138">
        <f>'[1]2.Sedi'!E38+'[1]2.Sedi'!G38</f>
        <v>3</v>
      </c>
      <c r="C34" s="138">
        <f>'[1]2.Sedi'!F38+'[1]2.Sedi'!H38</f>
        <v>0</v>
      </c>
    </row>
    <row r="35" spans="1:3" x14ac:dyDescent="0.2">
      <c r="A35" s="8" t="s">
        <v>49</v>
      </c>
      <c r="B35" s="138">
        <f>'[1]2.Sedi'!E39+'[1]2.Sedi'!G39</f>
        <v>0</v>
      </c>
      <c r="C35" s="138">
        <f>'[1]2.Sedi'!F39+'[1]2.Sedi'!H39</f>
        <v>0</v>
      </c>
    </row>
    <row r="36" spans="1:3" x14ac:dyDescent="0.2">
      <c r="A36" s="8" t="s">
        <v>50</v>
      </c>
      <c r="B36" s="138">
        <f>'[1]2.Sedi'!E40+'[1]2.Sedi'!G40</f>
        <v>0</v>
      </c>
      <c r="C36" s="138">
        <f>'[1]2.Sedi'!F40+'[1]2.Sedi'!H40</f>
        <v>0</v>
      </c>
    </row>
    <row r="37" spans="1:3" x14ac:dyDescent="0.2">
      <c r="A37" s="8" t="s">
        <v>51</v>
      </c>
      <c r="B37" s="138">
        <f>'[1]2.Sedi'!E41+'[1]2.Sedi'!G41</f>
        <v>1</v>
      </c>
      <c r="C37" s="138">
        <f>'[1]2.Sedi'!F41+'[1]2.Sedi'!H41</f>
        <v>1</v>
      </c>
    </row>
    <row r="38" spans="1:3" x14ac:dyDescent="0.2">
      <c r="A38" s="8" t="s">
        <v>52</v>
      </c>
      <c r="B38" s="138">
        <f>'[1]2.Sedi'!E42+'[1]2.Sedi'!G42</f>
        <v>0</v>
      </c>
      <c r="C38" s="138">
        <f>'[1]2.Sedi'!F42+'[1]2.Sedi'!H42</f>
        <v>0</v>
      </c>
    </row>
    <row r="39" spans="1:3" x14ac:dyDescent="0.2">
      <c r="A39" s="8" t="s">
        <v>53</v>
      </c>
      <c r="B39" s="138">
        <f>'[1]2.Sedi'!E43+'[1]2.Sedi'!G43</f>
        <v>14</v>
      </c>
      <c r="C39" s="138">
        <f>'[1]2.Sedi'!F43+'[1]2.Sedi'!H43</f>
        <v>7</v>
      </c>
    </row>
    <row r="40" spans="1:3" x14ac:dyDescent="0.2">
      <c r="A40" s="8" t="s">
        <v>54</v>
      </c>
      <c r="B40" s="138">
        <f>'[1]2.Sedi'!E44+'[1]2.Sedi'!G44</f>
        <v>2</v>
      </c>
      <c r="C40" s="138">
        <f>'[1]2.Sedi'!F44+'[1]2.Sedi'!H44</f>
        <v>1</v>
      </c>
    </row>
    <row r="41" spans="1:3" x14ac:dyDescent="0.2">
      <c r="A41" s="8" t="s">
        <v>55</v>
      </c>
      <c r="B41" s="138">
        <f>'[1]2.Sedi'!E45+'[1]2.Sedi'!G45</f>
        <v>72</v>
      </c>
      <c r="C41" s="138">
        <f>'[1]2.Sedi'!F45+'[1]2.Sedi'!H45</f>
        <v>65</v>
      </c>
    </row>
    <row r="42" spans="1:3" x14ac:dyDescent="0.2">
      <c r="A42" s="8" t="s">
        <v>56</v>
      </c>
      <c r="B42" s="138">
        <f>'[1]2.Sedi'!E46+'[1]2.Sedi'!G46</f>
        <v>18</v>
      </c>
      <c r="C42" s="138">
        <f>'[1]2.Sedi'!F46+'[1]2.Sedi'!H46</f>
        <v>16</v>
      </c>
    </row>
    <row r="43" spans="1:3" x14ac:dyDescent="0.2">
      <c r="A43" s="8" t="s">
        <v>57</v>
      </c>
      <c r="B43" s="138">
        <f>'[1]2.Sedi'!E47+'[1]2.Sedi'!G47</f>
        <v>68</v>
      </c>
      <c r="C43" s="138">
        <f>'[1]2.Sedi'!F47+'[1]2.Sedi'!H47</f>
        <v>0</v>
      </c>
    </row>
    <row r="44" spans="1:3" x14ac:dyDescent="0.2">
      <c r="A44" s="8" t="s">
        <v>58</v>
      </c>
      <c r="B44" s="138">
        <f>'[1]2.Sedi'!E48+'[1]2.Sedi'!G48</f>
        <v>48</v>
      </c>
      <c r="C44" s="138">
        <f>'[1]2.Sedi'!F48+'[1]2.Sedi'!H48</f>
        <v>0</v>
      </c>
    </row>
    <row r="45" spans="1:3" x14ac:dyDescent="0.2">
      <c r="A45" s="8" t="s">
        <v>59</v>
      </c>
      <c r="B45" s="138">
        <f>'[1]2.Sedi'!E49+'[1]2.Sedi'!G49</f>
        <v>9</v>
      </c>
      <c r="C45" s="138">
        <f>'[1]2.Sedi'!F49+'[1]2.Sedi'!H49</f>
        <v>8</v>
      </c>
    </row>
    <row r="46" spans="1:3" x14ac:dyDescent="0.2">
      <c r="A46" s="8" t="s">
        <v>60</v>
      </c>
      <c r="B46" s="138">
        <f>'[1]2.Sedi'!E50+'[1]2.Sedi'!G50</f>
        <v>0</v>
      </c>
      <c r="C46" s="138">
        <f>'[1]2.Sedi'!F50+'[1]2.Sedi'!H50</f>
        <v>0</v>
      </c>
    </row>
    <row r="47" spans="1:3" x14ac:dyDescent="0.2">
      <c r="A47" s="8" t="s">
        <v>61</v>
      </c>
      <c r="B47" s="138">
        <f>'[1]2.Sedi'!E51+'[1]2.Sedi'!G51</f>
        <v>0</v>
      </c>
      <c r="C47" s="138">
        <f>'[1]2.Sedi'!F51+'[1]2.Sedi'!H51</f>
        <v>0</v>
      </c>
    </row>
    <row r="48" spans="1:3" x14ac:dyDescent="0.2">
      <c r="A48" s="8" t="s">
        <v>62</v>
      </c>
      <c r="B48" s="138">
        <f>'[1]2.Sedi'!E52+'[1]2.Sedi'!G52</f>
        <v>1</v>
      </c>
      <c r="C48" s="138">
        <f>'[1]2.Sedi'!F52+'[1]2.Sedi'!H52</f>
        <v>0</v>
      </c>
    </row>
    <row r="49" spans="1:3" x14ac:dyDescent="0.2">
      <c r="A49" s="8" t="s">
        <v>63</v>
      </c>
      <c r="B49" s="138">
        <f>'[1]2.Sedi'!E53+'[1]2.Sedi'!G53</f>
        <v>0</v>
      </c>
      <c r="C49" s="138">
        <f>'[1]2.Sedi'!F53+'[1]2.Sedi'!H53</f>
        <v>0</v>
      </c>
    </row>
    <row r="50" spans="1:3" x14ac:dyDescent="0.2">
      <c r="A50" s="8" t="s">
        <v>64</v>
      </c>
      <c r="B50" s="138">
        <f>'[1]2.Sedi'!E54+'[1]2.Sedi'!G54</f>
        <v>1</v>
      </c>
      <c r="C50" s="138">
        <f>'[1]2.Sedi'!F54+'[1]2.Sedi'!H54</f>
        <v>0</v>
      </c>
    </row>
    <row r="51" spans="1:3" x14ac:dyDescent="0.2">
      <c r="A51" s="8" t="s">
        <v>65</v>
      </c>
      <c r="B51" s="138">
        <f>'[1]2.Sedi'!E55+'[1]2.Sedi'!G55</f>
        <v>31</v>
      </c>
      <c r="C51" s="138">
        <f>'[1]2.Sedi'!F55+'[1]2.Sedi'!H55</f>
        <v>7</v>
      </c>
    </row>
    <row r="52" spans="1:3" x14ac:dyDescent="0.2">
      <c r="A52" s="8" t="s">
        <v>66</v>
      </c>
      <c r="B52" s="138">
        <f>'[1]2.Sedi'!E56+'[1]2.Sedi'!G56</f>
        <v>1</v>
      </c>
      <c r="C52" s="138">
        <f>'[1]2.Sedi'!F56+'[1]2.Sedi'!H56</f>
        <v>0</v>
      </c>
    </row>
    <row r="53" spans="1:3" x14ac:dyDescent="0.2">
      <c r="A53" s="8" t="s">
        <v>67</v>
      </c>
      <c r="B53" s="138">
        <f>'[1]2.Sedi'!E57+'[1]2.Sedi'!G57</f>
        <v>1</v>
      </c>
      <c r="C53" s="138">
        <f>'[1]2.Sedi'!F57+'[1]2.Sedi'!H57</f>
        <v>1</v>
      </c>
    </row>
    <row r="54" spans="1:3" x14ac:dyDescent="0.2">
      <c r="A54" s="8" t="s">
        <v>68</v>
      </c>
      <c r="B54" s="138">
        <f>'[1]2.Sedi'!E58+'[1]2.Sedi'!G58</f>
        <v>0</v>
      </c>
      <c r="C54" s="138">
        <f>'[1]2.Sedi'!F58+'[1]2.Sedi'!H58</f>
        <v>0</v>
      </c>
    </row>
    <row r="55" spans="1:3" x14ac:dyDescent="0.2">
      <c r="A55" s="8" t="s">
        <v>69</v>
      </c>
      <c r="B55" s="138">
        <f>'[1]2.Sedi'!E59+'[1]2.Sedi'!G59</f>
        <v>0</v>
      </c>
      <c r="C55" s="138">
        <f>'[1]2.Sedi'!F59+'[1]2.Sedi'!H59</f>
        <v>0</v>
      </c>
    </row>
    <row r="56" spans="1:3" x14ac:dyDescent="0.2">
      <c r="A56" s="8" t="s">
        <v>70</v>
      </c>
      <c r="B56" s="138">
        <f>'[1]2.Sedi'!E60+'[1]2.Sedi'!G60</f>
        <v>7</v>
      </c>
      <c r="C56" s="138">
        <f>'[1]2.Sedi'!F60+'[1]2.Sedi'!H60</f>
        <v>2</v>
      </c>
    </row>
    <row r="57" spans="1:3" x14ac:dyDescent="0.2">
      <c r="A57" s="8" t="s">
        <v>71</v>
      </c>
      <c r="B57" s="138">
        <f>'[1]2.Sedi'!E61+'[1]2.Sedi'!G61</f>
        <v>4</v>
      </c>
      <c r="C57" s="138">
        <f>'[1]2.Sedi'!F61+'[1]2.Sedi'!H61</f>
        <v>1</v>
      </c>
    </row>
    <row r="58" spans="1:3" x14ac:dyDescent="0.2">
      <c r="A58" s="8" t="s">
        <v>72</v>
      </c>
      <c r="B58" s="138">
        <f>'[1]2.Sedi'!E62+'[1]2.Sedi'!G62</f>
        <v>2</v>
      </c>
      <c r="C58" s="138">
        <f>'[1]2.Sedi'!F62+'[1]2.Sedi'!H62</f>
        <v>0</v>
      </c>
    </row>
    <row r="59" spans="1:3" x14ac:dyDescent="0.2">
      <c r="A59" s="8" t="s">
        <v>73</v>
      </c>
      <c r="B59" s="138">
        <f>'[1]2.Sedi'!E63+'[1]2.Sedi'!G63</f>
        <v>0</v>
      </c>
      <c r="C59" s="138">
        <f>'[1]2.Sedi'!F63+'[1]2.Sedi'!H63</f>
        <v>0</v>
      </c>
    </row>
    <row r="60" spans="1:3" x14ac:dyDescent="0.2">
      <c r="A60" s="8" t="s">
        <v>74</v>
      </c>
      <c r="B60" s="138">
        <f>'[1]2.Sedi'!E64+'[1]2.Sedi'!G64</f>
        <v>12</v>
      </c>
      <c r="C60" s="138">
        <f>'[1]2.Sedi'!F64+'[1]2.Sedi'!H64</f>
        <v>0</v>
      </c>
    </row>
    <row r="61" spans="1:3" x14ac:dyDescent="0.2">
      <c r="A61" s="8" t="s">
        <v>75</v>
      </c>
      <c r="B61" s="138">
        <f>'[1]2.Sedi'!E65+'[1]2.Sedi'!G65</f>
        <v>54</v>
      </c>
      <c r="C61" s="138">
        <f>'[1]2.Sedi'!F65+'[1]2.Sedi'!H65</f>
        <v>0</v>
      </c>
    </row>
    <row r="62" spans="1:3" x14ac:dyDescent="0.2">
      <c r="A62" s="8" t="s">
        <v>76</v>
      </c>
      <c r="B62" s="138">
        <f>'[1]2.Sedi'!E66+'[1]2.Sedi'!G66</f>
        <v>0</v>
      </c>
      <c r="C62" s="138">
        <f>'[1]2.Sedi'!F66+'[1]2.Sedi'!H66</f>
        <v>0</v>
      </c>
    </row>
    <row r="63" spans="1:3" x14ac:dyDescent="0.2">
      <c r="A63" s="8" t="s">
        <v>77</v>
      </c>
      <c r="B63" s="138">
        <f>'[1]2.Sedi'!E67+'[1]2.Sedi'!G67</f>
        <v>13</v>
      </c>
      <c r="C63" s="138">
        <f>'[1]2.Sedi'!F67+'[1]2.Sedi'!H67</f>
        <v>0</v>
      </c>
    </row>
    <row r="64" spans="1:3" x14ac:dyDescent="0.2">
      <c r="A64" s="8" t="s">
        <v>78</v>
      </c>
      <c r="B64" s="138">
        <f>'[1]2.Sedi'!E68+'[1]2.Sedi'!G68</f>
        <v>4</v>
      </c>
      <c r="C64" s="138">
        <f>'[1]2.Sedi'!F68+'[1]2.Sedi'!H68</f>
        <v>0</v>
      </c>
    </row>
    <row r="65" spans="1:3" x14ac:dyDescent="0.2">
      <c r="A65" s="8" t="s">
        <v>79</v>
      </c>
      <c r="B65" s="138">
        <f>'[1]2.Sedi'!E69+'[1]2.Sedi'!G69</f>
        <v>0</v>
      </c>
      <c r="C65" s="138">
        <f>'[1]2.Sedi'!F69+'[1]2.Sedi'!H69</f>
        <v>0</v>
      </c>
    </row>
    <row r="66" spans="1:3" x14ac:dyDescent="0.2">
      <c r="A66" s="8" t="s">
        <v>80</v>
      </c>
      <c r="B66" s="138">
        <f>'[1]2.Sedi'!E70+'[1]2.Sedi'!G70</f>
        <v>7</v>
      </c>
      <c r="C66" s="138">
        <f>'[1]2.Sedi'!F70+'[1]2.Sedi'!H70</f>
        <v>0</v>
      </c>
    </row>
    <row r="67" spans="1:3" x14ac:dyDescent="0.2">
      <c r="A67" s="8" t="s">
        <v>81</v>
      </c>
      <c r="B67" s="138">
        <f>'[1]2.Sedi'!E71+'[1]2.Sedi'!G71</f>
        <v>11</v>
      </c>
      <c r="C67" s="138">
        <f>'[1]2.Sedi'!F71+'[1]2.Sedi'!H71</f>
        <v>3</v>
      </c>
    </row>
    <row r="68" spans="1:3" x14ac:dyDescent="0.2">
      <c r="A68" s="8" t="s">
        <v>82</v>
      </c>
      <c r="B68" s="138">
        <f>'[1]2.Sedi'!E72+'[1]2.Sedi'!G72</f>
        <v>0</v>
      </c>
      <c r="C68" s="138">
        <f>'[1]2.Sedi'!F72+'[1]2.Sedi'!H72</f>
        <v>0</v>
      </c>
    </row>
    <row r="69" spans="1:3" x14ac:dyDescent="0.2">
      <c r="A69" s="8" t="s">
        <v>83</v>
      </c>
      <c r="B69" s="138">
        <f>'[1]2.Sedi'!E73+'[1]2.Sedi'!G73</f>
        <v>4</v>
      </c>
      <c r="C69" s="138">
        <f>'[1]2.Sedi'!F73+'[1]2.Sedi'!H73</f>
        <v>0</v>
      </c>
    </row>
    <row r="70" spans="1:3" x14ac:dyDescent="0.2">
      <c r="A70" s="8" t="s">
        <v>84</v>
      </c>
      <c r="B70" s="138">
        <f>'[1]2.Sedi'!E74+'[1]2.Sedi'!G74</f>
        <v>0</v>
      </c>
      <c r="C70" s="138">
        <f>'[1]2.Sedi'!F74+'[1]2.Sedi'!H74</f>
        <v>0</v>
      </c>
    </row>
    <row r="71" spans="1:3" x14ac:dyDescent="0.2">
      <c r="A71" s="8" t="s">
        <v>85</v>
      </c>
      <c r="B71" s="138">
        <f>'[1]2.Sedi'!E75+'[1]2.Sedi'!G75</f>
        <v>1</v>
      </c>
      <c r="C71" s="138">
        <f>'[1]2.Sedi'!F75+'[1]2.Sedi'!H75</f>
        <v>0</v>
      </c>
    </row>
    <row r="72" spans="1:3" x14ac:dyDescent="0.2">
      <c r="A72" s="8" t="s">
        <v>86</v>
      </c>
      <c r="B72" s="138">
        <f>'[1]2.Sedi'!E76+'[1]2.Sedi'!G76</f>
        <v>0</v>
      </c>
      <c r="C72" s="138">
        <f>'[1]2.Sedi'!F76+'[1]2.Sedi'!H76</f>
        <v>0</v>
      </c>
    </row>
    <row r="73" spans="1:3" x14ac:dyDescent="0.2">
      <c r="A73" s="8" t="s">
        <v>87</v>
      </c>
      <c r="B73" s="138">
        <f>'[1]2.Sedi'!E77+'[1]2.Sedi'!G77</f>
        <v>10</v>
      </c>
      <c r="C73" s="138">
        <f>'[1]2.Sedi'!F77+'[1]2.Sedi'!H77</f>
        <v>9</v>
      </c>
    </row>
    <row r="74" spans="1:3" x14ac:dyDescent="0.2">
      <c r="A74" s="8" t="s">
        <v>88</v>
      </c>
      <c r="B74" s="138">
        <f>'[1]2.Sedi'!E78+'[1]2.Sedi'!G78</f>
        <v>12</v>
      </c>
      <c r="C74" s="138">
        <f>'[1]2.Sedi'!F78+'[1]2.Sedi'!H78</f>
        <v>1</v>
      </c>
    </row>
    <row r="75" spans="1:3" x14ac:dyDescent="0.2">
      <c r="A75" s="8" t="s">
        <v>89</v>
      </c>
      <c r="B75" s="138">
        <f>'[1]2.Sedi'!E79+'[1]2.Sedi'!G79</f>
        <v>0</v>
      </c>
      <c r="C75" s="138">
        <f>'[1]2.Sedi'!F79+'[1]2.Sedi'!H79</f>
        <v>0</v>
      </c>
    </row>
    <row r="76" spans="1:3" x14ac:dyDescent="0.2">
      <c r="A76" s="8" t="s">
        <v>90</v>
      </c>
      <c r="B76" s="138">
        <f>'[1]2.Sedi'!E80+'[1]2.Sedi'!G80</f>
        <v>3</v>
      </c>
      <c r="C76" s="138">
        <f>'[1]2.Sedi'!F80+'[1]2.Sedi'!H80</f>
        <v>0</v>
      </c>
    </row>
    <row r="77" spans="1:3" x14ac:dyDescent="0.2">
      <c r="A77" s="8" t="s">
        <v>91</v>
      </c>
      <c r="B77" s="138">
        <f>'[1]2.Sedi'!E81+'[1]2.Sedi'!G81</f>
        <v>4</v>
      </c>
      <c r="C77" s="138">
        <f>'[1]2.Sedi'!F81+'[1]2.Sedi'!H81</f>
        <v>0</v>
      </c>
    </row>
    <row r="78" spans="1:3" x14ac:dyDescent="0.2">
      <c r="A78" s="8" t="s">
        <v>92</v>
      </c>
      <c r="B78" s="138">
        <f>'[1]2.Sedi'!E82+'[1]2.Sedi'!G82</f>
        <v>0</v>
      </c>
      <c r="C78" s="138">
        <f>'[1]2.Sedi'!F82+'[1]2.Sedi'!H82</f>
        <v>0</v>
      </c>
    </row>
    <row r="79" spans="1:3" x14ac:dyDescent="0.2">
      <c r="A79" s="8" t="s">
        <v>93</v>
      </c>
      <c r="B79" s="138">
        <f>'[1]2.Sedi'!E83+'[1]2.Sedi'!G83</f>
        <v>1</v>
      </c>
      <c r="C79" s="138">
        <f>'[1]2.Sedi'!F83+'[1]2.Sedi'!H83</f>
        <v>0</v>
      </c>
    </row>
    <row r="80" spans="1:3" x14ac:dyDescent="0.2">
      <c r="A80" s="8" t="s">
        <v>94</v>
      </c>
      <c r="B80" s="138">
        <f>'[1]2.Sedi'!E84+'[1]2.Sedi'!G84</f>
        <v>2</v>
      </c>
      <c r="C80" s="138">
        <f>'[1]2.Sedi'!F84+'[1]2.Sedi'!H84</f>
        <v>2</v>
      </c>
    </row>
    <row r="81" spans="1:3" x14ac:dyDescent="0.2">
      <c r="A81" s="8" t="s">
        <v>95</v>
      </c>
      <c r="B81" s="138">
        <f>'[1]2.Sedi'!E85+'[1]2.Sedi'!G85</f>
        <v>0</v>
      </c>
      <c r="C81" s="138">
        <f>'[1]2.Sedi'!F85+'[1]2.Sedi'!H85</f>
        <v>0</v>
      </c>
    </row>
    <row r="82" spans="1:3" x14ac:dyDescent="0.2">
      <c r="A82" s="8" t="s">
        <v>96</v>
      </c>
      <c r="B82" s="138">
        <f>'[1]2.Sedi'!E86+'[1]2.Sedi'!G86</f>
        <v>0</v>
      </c>
      <c r="C82" s="138">
        <f>'[1]2.Sedi'!F86+'[1]2.Sedi'!H86</f>
        <v>0</v>
      </c>
    </row>
    <row r="83" spans="1:3" x14ac:dyDescent="0.2">
      <c r="A83" s="8" t="s">
        <v>97</v>
      </c>
      <c r="B83" s="138">
        <f>'[1]2.Sedi'!E87+'[1]2.Sedi'!G87</f>
        <v>5</v>
      </c>
      <c r="C83" s="138">
        <f>'[1]2.Sedi'!F87+'[1]2.Sedi'!H87</f>
        <v>0</v>
      </c>
    </row>
    <row r="84" spans="1:3" x14ac:dyDescent="0.2">
      <c r="A84" s="8" t="s">
        <v>98</v>
      </c>
      <c r="B84" s="138">
        <f>'[1]2.Sedi'!E88+'[1]2.Sedi'!G88</f>
        <v>0</v>
      </c>
      <c r="C84" s="138">
        <f>'[1]2.Sedi'!F88+'[1]2.Sedi'!H88</f>
        <v>0</v>
      </c>
    </row>
    <row r="85" spans="1:3" x14ac:dyDescent="0.2">
      <c r="A85" s="8" t="s">
        <v>99</v>
      </c>
      <c r="B85" s="138">
        <f>'[1]2.Sedi'!E89+'[1]2.Sedi'!G89</f>
        <v>5</v>
      </c>
      <c r="C85" s="138">
        <f>'[1]2.Sedi'!F89+'[1]2.Sedi'!H89</f>
        <v>3</v>
      </c>
    </row>
    <row r="86" spans="1:3" x14ac:dyDescent="0.2">
      <c r="A86" s="8" t="s">
        <v>100</v>
      </c>
      <c r="B86" s="138">
        <f>'[1]2.Sedi'!E90+'[1]2.Sedi'!G90</f>
        <v>24</v>
      </c>
      <c r="C86" s="138">
        <f>'[1]2.Sedi'!F90+'[1]2.Sedi'!H90</f>
        <v>21</v>
      </c>
    </row>
    <row r="87" spans="1:3" x14ac:dyDescent="0.2">
      <c r="A87" s="8" t="s">
        <v>107</v>
      </c>
      <c r="B87" s="138">
        <f>'[1]2.Sedi'!E91+'[1]2.Sedi'!G91</f>
        <v>12</v>
      </c>
      <c r="C87" s="138">
        <f>'[1]2.Sedi'!F91+'[1]2.Sedi'!H91</f>
        <v>0</v>
      </c>
    </row>
    <row r="88" spans="1:3" x14ac:dyDescent="0.2">
      <c r="A88" s="19" t="s">
        <v>0</v>
      </c>
      <c r="B88" s="160">
        <f>'[1]2.Sedi'!E92+'[1]2.Sedi'!G92</f>
        <v>646</v>
      </c>
      <c r="C88" s="160">
        <f>'[1]2.Sedi'!F92+'[1]2.Sedi'!H92</f>
        <v>198</v>
      </c>
    </row>
    <row r="91" spans="1:3" x14ac:dyDescent="0.2">
      <c r="A91" s="6" t="s">
        <v>108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6" customWidth="1"/>
  </cols>
  <sheetData>
    <row r="1" spans="1:4" ht="39" x14ac:dyDescent="0.25">
      <c r="A1" s="12" t="str">
        <f>"Comune"&amp;" "&amp;Popolazione!A1</f>
        <v>Comune SOVIZZO</v>
      </c>
      <c r="B1" s="139" t="s">
        <v>385</v>
      </c>
      <c r="C1" s="139" t="s">
        <v>376</v>
      </c>
      <c r="D1" s="139" t="s">
        <v>384</v>
      </c>
    </row>
    <row r="2" spans="1:4" s="89" customFormat="1" ht="15.75" x14ac:dyDescent="0.25">
      <c r="A2" s="88"/>
      <c r="B2" s="137"/>
      <c r="C2" s="137"/>
      <c r="D2" s="137"/>
    </row>
    <row r="3" spans="1:4" x14ac:dyDescent="0.2">
      <c r="A3" s="8" t="s">
        <v>20</v>
      </c>
      <c r="B3" s="138">
        <v>79</v>
      </c>
      <c r="C3" s="138">
        <v>0</v>
      </c>
      <c r="D3" s="138">
        <v>94</v>
      </c>
    </row>
    <row r="4" spans="1:4" x14ac:dyDescent="0.2">
      <c r="A4" s="8" t="s">
        <v>21</v>
      </c>
      <c r="B4" s="138">
        <v>1</v>
      </c>
      <c r="C4" s="138">
        <v>0</v>
      </c>
      <c r="D4" s="138">
        <v>0</v>
      </c>
    </row>
    <row r="5" spans="1:4" x14ac:dyDescent="0.2">
      <c r="A5" s="8" t="s">
        <v>22</v>
      </c>
      <c r="B5" s="138">
        <v>0</v>
      </c>
      <c r="C5" s="138">
        <v>0</v>
      </c>
      <c r="D5" s="138">
        <v>0</v>
      </c>
    </row>
    <row r="6" spans="1:4" x14ac:dyDescent="0.2">
      <c r="A6" s="8" t="s">
        <v>105</v>
      </c>
      <c r="B6" s="138">
        <v>0</v>
      </c>
      <c r="C6" s="138">
        <v>0</v>
      </c>
      <c r="D6" s="138">
        <v>0</v>
      </c>
    </row>
    <row r="7" spans="1:4" x14ac:dyDescent="0.2">
      <c r="A7" s="8" t="s">
        <v>106</v>
      </c>
      <c r="B7" s="138">
        <v>0</v>
      </c>
      <c r="C7" s="138">
        <v>0</v>
      </c>
      <c r="D7" s="138">
        <v>0</v>
      </c>
    </row>
    <row r="8" spans="1:4" x14ac:dyDescent="0.2">
      <c r="A8" s="8" t="s">
        <v>23</v>
      </c>
      <c r="B8" s="138">
        <v>0</v>
      </c>
      <c r="C8" s="138">
        <v>0</v>
      </c>
      <c r="D8" s="138">
        <v>0</v>
      </c>
    </row>
    <row r="9" spans="1:4" x14ac:dyDescent="0.2">
      <c r="A9" s="8" t="s">
        <v>361</v>
      </c>
      <c r="B9" s="138">
        <v>0</v>
      </c>
      <c r="C9" s="138">
        <v>0</v>
      </c>
      <c r="D9" s="138">
        <v>0</v>
      </c>
    </row>
    <row r="10" spans="1:4" x14ac:dyDescent="0.2">
      <c r="A10" s="8" t="s">
        <v>24</v>
      </c>
      <c r="B10" s="138">
        <v>6</v>
      </c>
      <c r="C10" s="138">
        <v>6</v>
      </c>
      <c r="D10" s="138">
        <v>18</v>
      </c>
    </row>
    <row r="11" spans="1:4" x14ac:dyDescent="0.2">
      <c r="A11" s="8" t="s">
        <v>25</v>
      </c>
      <c r="B11" s="138">
        <v>2</v>
      </c>
      <c r="C11" s="138">
        <v>2</v>
      </c>
      <c r="D11" s="138">
        <v>7</v>
      </c>
    </row>
    <row r="12" spans="1:4" x14ac:dyDescent="0.2">
      <c r="A12" s="8" t="s">
        <v>26</v>
      </c>
      <c r="B12" s="138">
        <v>0</v>
      </c>
      <c r="C12" s="138">
        <v>0</v>
      </c>
      <c r="D12" s="138">
        <v>0</v>
      </c>
    </row>
    <row r="13" spans="1:4" x14ac:dyDescent="0.2">
      <c r="A13" s="8" t="s">
        <v>27</v>
      </c>
      <c r="B13" s="138">
        <v>1</v>
      </c>
      <c r="C13" s="138">
        <v>0</v>
      </c>
      <c r="D13" s="138">
        <v>1</v>
      </c>
    </row>
    <row r="14" spans="1:4" x14ac:dyDescent="0.2">
      <c r="A14" s="8" t="s">
        <v>28</v>
      </c>
      <c r="B14" s="138">
        <v>10</v>
      </c>
      <c r="C14" s="138">
        <v>4</v>
      </c>
      <c r="D14" s="138">
        <v>53</v>
      </c>
    </row>
    <row r="15" spans="1:4" x14ac:dyDescent="0.2">
      <c r="A15" s="8" t="s">
        <v>29</v>
      </c>
      <c r="B15" s="138">
        <v>5</v>
      </c>
      <c r="C15" s="138">
        <v>2</v>
      </c>
      <c r="D15" s="138">
        <v>78</v>
      </c>
    </row>
    <row r="16" spans="1:4" x14ac:dyDescent="0.2">
      <c r="A16" s="8" t="s">
        <v>30</v>
      </c>
      <c r="B16" s="138">
        <v>8</v>
      </c>
      <c r="C16" s="138">
        <v>5</v>
      </c>
      <c r="D16" s="138">
        <v>8</v>
      </c>
    </row>
    <row r="17" spans="1:4" x14ac:dyDescent="0.2">
      <c r="A17" s="8" t="s">
        <v>31</v>
      </c>
      <c r="B17" s="138">
        <v>1</v>
      </c>
      <c r="C17" s="138">
        <v>0</v>
      </c>
      <c r="D17" s="138">
        <v>2</v>
      </c>
    </row>
    <row r="18" spans="1:4" x14ac:dyDescent="0.2">
      <c r="A18" s="8" t="s">
        <v>32</v>
      </c>
      <c r="B18" s="138">
        <v>2</v>
      </c>
      <c r="C18" s="138">
        <v>2</v>
      </c>
      <c r="D18" s="138">
        <v>5</v>
      </c>
    </row>
    <row r="19" spans="1:4" x14ac:dyDescent="0.2">
      <c r="A19" s="8" t="s">
        <v>33</v>
      </c>
      <c r="B19" s="138">
        <v>0</v>
      </c>
      <c r="C19" s="138">
        <v>0</v>
      </c>
      <c r="D19" s="138">
        <v>0</v>
      </c>
    </row>
    <row r="20" spans="1:4" x14ac:dyDescent="0.2">
      <c r="A20" s="8" t="s">
        <v>34</v>
      </c>
      <c r="B20" s="138">
        <v>1</v>
      </c>
      <c r="C20" s="138">
        <v>1</v>
      </c>
      <c r="D20" s="138">
        <v>2</v>
      </c>
    </row>
    <row r="21" spans="1:4" x14ac:dyDescent="0.2">
      <c r="A21" s="8" t="s">
        <v>35</v>
      </c>
      <c r="B21" s="138">
        <v>0</v>
      </c>
      <c r="C21" s="138">
        <v>0</v>
      </c>
      <c r="D21" s="138">
        <v>0</v>
      </c>
    </row>
    <row r="22" spans="1:4" x14ac:dyDescent="0.2">
      <c r="A22" s="8" t="s">
        <v>36</v>
      </c>
      <c r="B22" s="138">
        <v>4</v>
      </c>
      <c r="C22" s="138">
        <v>1</v>
      </c>
      <c r="D22" s="138">
        <v>86</v>
      </c>
    </row>
    <row r="23" spans="1:4" x14ac:dyDescent="0.2">
      <c r="A23" s="8" t="s">
        <v>37</v>
      </c>
      <c r="B23" s="138">
        <v>2</v>
      </c>
      <c r="C23" s="138">
        <v>0</v>
      </c>
      <c r="D23" s="138">
        <v>43</v>
      </c>
    </row>
    <row r="24" spans="1:4" x14ac:dyDescent="0.2">
      <c r="A24" s="8" t="s">
        <v>38</v>
      </c>
      <c r="B24" s="138">
        <v>4</v>
      </c>
      <c r="C24" s="138">
        <v>0</v>
      </c>
      <c r="D24" s="138">
        <v>89</v>
      </c>
    </row>
    <row r="25" spans="1:4" x14ac:dyDescent="0.2">
      <c r="A25" s="8" t="s">
        <v>39</v>
      </c>
      <c r="B25" s="138">
        <v>31</v>
      </c>
      <c r="C25" s="138">
        <v>15</v>
      </c>
      <c r="D25" s="138">
        <v>222</v>
      </c>
    </row>
    <row r="26" spans="1:4" x14ac:dyDescent="0.2">
      <c r="A26" s="8" t="s">
        <v>40</v>
      </c>
      <c r="B26" s="138">
        <v>3</v>
      </c>
      <c r="C26" s="138">
        <v>0</v>
      </c>
      <c r="D26" s="138">
        <v>9</v>
      </c>
    </row>
    <row r="27" spans="1:4" x14ac:dyDescent="0.2">
      <c r="A27" s="8" t="s">
        <v>41</v>
      </c>
      <c r="B27" s="138">
        <v>8</v>
      </c>
      <c r="C27" s="138">
        <v>3</v>
      </c>
      <c r="D27" s="138">
        <v>91</v>
      </c>
    </row>
    <row r="28" spans="1:4" x14ac:dyDescent="0.2">
      <c r="A28" s="8" t="s">
        <v>42</v>
      </c>
      <c r="B28" s="138">
        <v>22</v>
      </c>
      <c r="C28" s="138">
        <v>2</v>
      </c>
      <c r="D28" s="138">
        <v>554</v>
      </c>
    </row>
    <row r="29" spans="1:4" x14ac:dyDescent="0.2">
      <c r="A29" s="8" t="s">
        <v>43</v>
      </c>
      <c r="B29" s="138">
        <v>0</v>
      </c>
      <c r="C29" s="138">
        <v>0</v>
      </c>
      <c r="D29" s="138">
        <v>0</v>
      </c>
    </row>
    <row r="30" spans="1:4" x14ac:dyDescent="0.2">
      <c r="A30" s="8" t="s">
        <v>44</v>
      </c>
      <c r="B30" s="138">
        <v>1</v>
      </c>
      <c r="C30" s="138">
        <v>0</v>
      </c>
      <c r="D30" s="138">
        <v>6</v>
      </c>
    </row>
    <row r="31" spans="1:4" x14ac:dyDescent="0.2">
      <c r="A31" s="8" t="s">
        <v>45</v>
      </c>
      <c r="B31" s="138">
        <v>5</v>
      </c>
      <c r="C31" s="138">
        <v>3</v>
      </c>
      <c r="D31" s="138">
        <v>14</v>
      </c>
    </row>
    <row r="32" spans="1:4" x14ac:dyDescent="0.2">
      <c r="A32" s="8" t="s">
        <v>46</v>
      </c>
      <c r="B32" s="138">
        <v>6</v>
      </c>
      <c r="C32" s="138">
        <v>4</v>
      </c>
      <c r="D32" s="138">
        <v>11</v>
      </c>
    </row>
    <row r="33" spans="1:4" x14ac:dyDescent="0.2">
      <c r="A33" s="8" t="s">
        <v>47</v>
      </c>
      <c r="B33" s="138">
        <v>14</v>
      </c>
      <c r="C33" s="138">
        <v>7</v>
      </c>
      <c r="D33" s="138">
        <v>49</v>
      </c>
    </row>
    <row r="34" spans="1:4" x14ac:dyDescent="0.2">
      <c r="A34" s="8" t="s">
        <v>48</v>
      </c>
      <c r="B34" s="138">
        <v>5</v>
      </c>
      <c r="C34" s="138">
        <v>0</v>
      </c>
      <c r="D34" s="138">
        <v>1</v>
      </c>
    </row>
    <row r="35" spans="1:4" x14ac:dyDescent="0.2">
      <c r="A35" s="8" t="s">
        <v>49</v>
      </c>
      <c r="B35" s="138">
        <v>0</v>
      </c>
      <c r="C35" s="138">
        <v>0</v>
      </c>
      <c r="D35" s="138">
        <v>0</v>
      </c>
    </row>
    <row r="36" spans="1:4" x14ac:dyDescent="0.2">
      <c r="A36" s="8" t="s">
        <v>50</v>
      </c>
      <c r="B36" s="138">
        <v>0</v>
      </c>
      <c r="C36" s="138">
        <v>0</v>
      </c>
      <c r="D36" s="138">
        <v>0</v>
      </c>
    </row>
    <row r="37" spans="1:4" x14ac:dyDescent="0.2">
      <c r="A37" s="8" t="s">
        <v>51</v>
      </c>
      <c r="B37" s="138">
        <v>1</v>
      </c>
      <c r="C37" s="138">
        <v>1</v>
      </c>
      <c r="D37" s="138">
        <v>4</v>
      </c>
    </row>
    <row r="38" spans="1:4" x14ac:dyDescent="0.2">
      <c r="A38" s="8" t="s">
        <v>52</v>
      </c>
      <c r="B38" s="138">
        <v>0</v>
      </c>
      <c r="C38" s="138">
        <v>0</v>
      </c>
      <c r="D38" s="138">
        <v>0</v>
      </c>
    </row>
    <row r="39" spans="1:4" x14ac:dyDescent="0.2">
      <c r="A39" s="8" t="s">
        <v>53</v>
      </c>
      <c r="B39" s="138">
        <v>15</v>
      </c>
      <c r="C39" s="138">
        <v>7</v>
      </c>
      <c r="D39" s="138">
        <v>26</v>
      </c>
    </row>
    <row r="40" spans="1:4" x14ac:dyDescent="0.2">
      <c r="A40" s="8" t="s">
        <v>54</v>
      </c>
      <c r="B40" s="138">
        <v>2</v>
      </c>
      <c r="C40" s="138">
        <v>1</v>
      </c>
      <c r="D40" s="138">
        <v>3</v>
      </c>
    </row>
    <row r="41" spans="1:4" x14ac:dyDescent="0.2">
      <c r="A41" s="8" t="s">
        <v>55</v>
      </c>
      <c r="B41" s="138">
        <v>80</v>
      </c>
      <c r="C41" s="138">
        <v>70</v>
      </c>
      <c r="D41" s="138">
        <v>126</v>
      </c>
    </row>
    <row r="42" spans="1:4" x14ac:dyDescent="0.2">
      <c r="A42" s="8" t="s">
        <v>56</v>
      </c>
      <c r="B42" s="138">
        <v>19</v>
      </c>
      <c r="C42" s="138">
        <v>17</v>
      </c>
      <c r="D42" s="138">
        <v>57</v>
      </c>
    </row>
    <row r="43" spans="1:4" x14ac:dyDescent="0.2">
      <c r="A43" s="8" t="s">
        <v>57</v>
      </c>
      <c r="B43" s="138">
        <v>79</v>
      </c>
      <c r="C43" s="138">
        <v>0</v>
      </c>
      <c r="D43" s="138">
        <v>112</v>
      </c>
    </row>
    <row r="44" spans="1:4" x14ac:dyDescent="0.2">
      <c r="A44" s="8" t="s">
        <v>58</v>
      </c>
      <c r="B44" s="138">
        <v>69</v>
      </c>
      <c r="C44" s="138">
        <v>0</v>
      </c>
      <c r="D44" s="138">
        <v>149</v>
      </c>
    </row>
    <row r="45" spans="1:4" x14ac:dyDescent="0.2">
      <c r="A45" s="8" t="s">
        <v>59</v>
      </c>
      <c r="B45" s="138">
        <v>13</v>
      </c>
      <c r="C45" s="138">
        <v>10</v>
      </c>
      <c r="D45" s="138">
        <v>26</v>
      </c>
    </row>
    <row r="46" spans="1:4" x14ac:dyDescent="0.2">
      <c r="A46" s="8" t="s">
        <v>60</v>
      </c>
      <c r="B46" s="138">
        <v>0</v>
      </c>
      <c r="C46" s="138">
        <v>0</v>
      </c>
      <c r="D46" s="138">
        <v>0</v>
      </c>
    </row>
    <row r="47" spans="1:4" x14ac:dyDescent="0.2">
      <c r="A47" s="8" t="s">
        <v>61</v>
      </c>
      <c r="B47" s="138">
        <v>0</v>
      </c>
      <c r="C47" s="138">
        <v>0</v>
      </c>
      <c r="D47" s="138">
        <v>0</v>
      </c>
    </row>
    <row r="48" spans="1:4" x14ac:dyDescent="0.2">
      <c r="A48" s="8" t="s">
        <v>62</v>
      </c>
      <c r="B48" s="138">
        <v>3</v>
      </c>
      <c r="C48" s="138">
        <v>0</v>
      </c>
      <c r="D48" s="138">
        <v>12</v>
      </c>
    </row>
    <row r="49" spans="1:4" x14ac:dyDescent="0.2">
      <c r="A49" s="8" t="s">
        <v>63</v>
      </c>
      <c r="B49" s="138">
        <v>2</v>
      </c>
      <c r="C49" s="138">
        <v>0</v>
      </c>
      <c r="D49" s="138">
        <v>3</v>
      </c>
    </row>
    <row r="50" spans="1:4" x14ac:dyDescent="0.2">
      <c r="A50" s="8" t="s">
        <v>64</v>
      </c>
      <c r="B50" s="138">
        <v>2</v>
      </c>
      <c r="C50" s="138">
        <v>0</v>
      </c>
      <c r="D50" s="138">
        <v>5</v>
      </c>
    </row>
    <row r="51" spans="1:4" x14ac:dyDescent="0.2">
      <c r="A51" s="8" t="s">
        <v>65</v>
      </c>
      <c r="B51" s="138">
        <v>37</v>
      </c>
      <c r="C51" s="138">
        <v>7</v>
      </c>
      <c r="D51" s="138">
        <v>168</v>
      </c>
    </row>
    <row r="52" spans="1:4" x14ac:dyDescent="0.2">
      <c r="A52" s="8" t="s">
        <v>66</v>
      </c>
      <c r="B52" s="138">
        <v>1</v>
      </c>
      <c r="C52" s="138">
        <v>0</v>
      </c>
      <c r="D52" s="138">
        <v>0</v>
      </c>
    </row>
    <row r="53" spans="1:4" x14ac:dyDescent="0.2">
      <c r="A53" s="8" t="s">
        <v>67</v>
      </c>
      <c r="B53" s="138">
        <v>1</v>
      </c>
      <c r="C53" s="138">
        <v>1</v>
      </c>
      <c r="D53" s="138">
        <v>1</v>
      </c>
    </row>
    <row r="54" spans="1:4" x14ac:dyDescent="0.2">
      <c r="A54" s="8" t="s">
        <v>68</v>
      </c>
      <c r="B54" s="138">
        <v>0</v>
      </c>
      <c r="C54" s="138">
        <v>0</v>
      </c>
      <c r="D54" s="138">
        <v>0</v>
      </c>
    </row>
    <row r="55" spans="1:4" x14ac:dyDescent="0.2">
      <c r="A55" s="8" t="s">
        <v>69</v>
      </c>
      <c r="B55" s="138">
        <v>1</v>
      </c>
      <c r="C55" s="138">
        <v>0</v>
      </c>
      <c r="D55" s="138">
        <v>0</v>
      </c>
    </row>
    <row r="56" spans="1:4" x14ac:dyDescent="0.2">
      <c r="A56" s="8" t="s">
        <v>70</v>
      </c>
      <c r="B56" s="138">
        <v>7</v>
      </c>
      <c r="C56" s="138">
        <v>2</v>
      </c>
      <c r="D56" s="138">
        <v>5</v>
      </c>
    </row>
    <row r="57" spans="1:4" x14ac:dyDescent="0.2">
      <c r="A57" s="8" t="s">
        <v>71</v>
      </c>
      <c r="B57" s="138">
        <v>4</v>
      </c>
      <c r="C57" s="138">
        <v>1</v>
      </c>
      <c r="D57" s="138">
        <v>6</v>
      </c>
    </row>
    <row r="58" spans="1:4" x14ac:dyDescent="0.2">
      <c r="A58" s="8" t="s">
        <v>72</v>
      </c>
      <c r="B58" s="138">
        <v>4</v>
      </c>
      <c r="C58" s="138">
        <v>0</v>
      </c>
      <c r="D58" s="138">
        <v>10</v>
      </c>
    </row>
    <row r="59" spans="1:4" x14ac:dyDescent="0.2">
      <c r="A59" s="8" t="s">
        <v>73</v>
      </c>
      <c r="B59" s="138">
        <v>0</v>
      </c>
      <c r="C59" s="138">
        <v>0</v>
      </c>
      <c r="D59" s="138">
        <v>0</v>
      </c>
    </row>
    <row r="60" spans="1:4" x14ac:dyDescent="0.2">
      <c r="A60" s="8" t="s">
        <v>74</v>
      </c>
      <c r="B60" s="138">
        <v>13</v>
      </c>
      <c r="C60" s="138">
        <v>0</v>
      </c>
      <c r="D60" s="138">
        <v>11</v>
      </c>
    </row>
    <row r="61" spans="1:4" x14ac:dyDescent="0.2">
      <c r="A61" s="8" t="s">
        <v>75</v>
      </c>
      <c r="B61" s="138">
        <v>57</v>
      </c>
      <c r="C61" s="138">
        <v>0</v>
      </c>
      <c r="D61" s="138">
        <v>38</v>
      </c>
    </row>
    <row r="62" spans="1:4" x14ac:dyDescent="0.2">
      <c r="A62" s="8" t="s">
        <v>76</v>
      </c>
      <c r="B62" s="138">
        <v>0</v>
      </c>
      <c r="C62" s="138">
        <v>0</v>
      </c>
      <c r="D62" s="138">
        <v>0</v>
      </c>
    </row>
    <row r="63" spans="1:4" x14ac:dyDescent="0.2">
      <c r="A63" s="8" t="s">
        <v>77</v>
      </c>
      <c r="B63" s="138">
        <v>14</v>
      </c>
      <c r="C63" s="138">
        <v>0</v>
      </c>
      <c r="D63" s="138">
        <v>7</v>
      </c>
    </row>
    <row r="64" spans="1:4" x14ac:dyDescent="0.2">
      <c r="A64" s="8" t="s">
        <v>78</v>
      </c>
      <c r="B64" s="138">
        <v>5</v>
      </c>
      <c r="C64" s="138">
        <v>0</v>
      </c>
      <c r="D64" s="138">
        <v>16</v>
      </c>
    </row>
    <row r="65" spans="1:4" x14ac:dyDescent="0.2">
      <c r="A65" s="8" t="s">
        <v>79</v>
      </c>
      <c r="B65" s="138">
        <v>0</v>
      </c>
      <c r="C65" s="138">
        <v>0</v>
      </c>
      <c r="D65" s="138">
        <v>0</v>
      </c>
    </row>
    <row r="66" spans="1:4" x14ac:dyDescent="0.2">
      <c r="A66" s="8" t="s">
        <v>80</v>
      </c>
      <c r="B66" s="138">
        <v>9</v>
      </c>
      <c r="C66" s="138">
        <v>0</v>
      </c>
      <c r="D66" s="138">
        <v>27</v>
      </c>
    </row>
    <row r="67" spans="1:4" x14ac:dyDescent="0.2">
      <c r="A67" s="8" t="s">
        <v>81</v>
      </c>
      <c r="B67" s="138">
        <v>11</v>
      </c>
      <c r="C67" s="138">
        <v>3</v>
      </c>
      <c r="D67" s="138">
        <v>12</v>
      </c>
    </row>
    <row r="68" spans="1:4" x14ac:dyDescent="0.2">
      <c r="A68" s="8" t="s">
        <v>82</v>
      </c>
      <c r="B68" s="138">
        <v>0</v>
      </c>
      <c r="C68" s="138">
        <v>0</v>
      </c>
      <c r="D68" s="138">
        <v>0</v>
      </c>
    </row>
    <row r="69" spans="1:4" x14ac:dyDescent="0.2">
      <c r="A69" s="8" t="s">
        <v>83</v>
      </c>
      <c r="B69" s="138">
        <v>4</v>
      </c>
      <c r="C69" s="138">
        <v>0</v>
      </c>
      <c r="D69" s="138">
        <v>5</v>
      </c>
    </row>
    <row r="70" spans="1:4" x14ac:dyDescent="0.2">
      <c r="A70" s="8" t="s">
        <v>84</v>
      </c>
      <c r="B70" s="138">
        <v>0</v>
      </c>
      <c r="C70" s="138">
        <v>0</v>
      </c>
      <c r="D70" s="138">
        <v>0</v>
      </c>
    </row>
    <row r="71" spans="1:4" x14ac:dyDescent="0.2">
      <c r="A71" s="8" t="s">
        <v>85</v>
      </c>
      <c r="B71" s="138">
        <v>2</v>
      </c>
      <c r="C71" s="138">
        <v>0</v>
      </c>
      <c r="D71" s="138">
        <v>1</v>
      </c>
    </row>
    <row r="72" spans="1:4" x14ac:dyDescent="0.2">
      <c r="A72" s="8" t="s">
        <v>86</v>
      </c>
      <c r="B72" s="138">
        <v>0</v>
      </c>
      <c r="C72" s="138">
        <v>0</v>
      </c>
      <c r="D72" s="138">
        <v>0</v>
      </c>
    </row>
    <row r="73" spans="1:4" x14ac:dyDescent="0.2">
      <c r="A73" s="8" t="s">
        <v>87</v>
      </c>
      <c r="B73" s="138">
        <v>11</v>
      </c>
      <c r="C73" s="138">
        <v>9</v>
      </c>
      <c r="D73" s="138">
        <v>162</v>
      </c>
    </row>
    <row r="74" spans="1:4" x14ac:dyDescent="0.2">
      <c r="A74" s="8" t="s">
        <v>88</v>
      </c>
      <c r="B74" s="138">
        <v>13</v>
      </c>
      <c r="C74" s="138">
        <v>1</v>
      </c>
      <c r="D74" s="138">
        <v>6</v>
      </c>
    </row>
    <row r="75" spans="1:4" x14ac:dyDescent="0.2">
      <c r="A75" s="8" t="s">
        <v>89</v>
      </c>
      <c r="B75" s="138">
        <v>0</v>
      </c>
      <c r="C75" s="138">
        <v>0</v>
      </c>
      <c r="D75" s="138">
        <v>0</v>
      </c>
    </row>
    <row r="76" spans="1:4" x14ac:dyDescent="0.2">
      <c r="A76" s="8" t="s">
        <v>90</v>
      </c>
      <c r="B76" s="138">
        <v>6</v>
      </c>
      <c r="C76" s="138">
        <v>0</v>
      </c>
      <c r="D76" s="138">
        <v>22</v>
      </c>
    </row>
    <row r="77" spans="1:4" x14ac:dyDescent="0.2">
      <c r="A77" s="8" t="s">
        <v>91</v>
      </c>
      <c r="B77" s="138">
        <v>5</v>
      </c>
      <c r="C77" s="138">
        <v>0</v>
      </c>
      <c r="D77" s="138">
        <v>7</v>
      </c>
    </row>
    <row r="78" spans="1:4" x14ac:dyDescent="0.2">
      <c r="A78" s="8" t="s">
        <v>92</v>
      </c>
      <c r="B78" s="138">
        <v>0</v>
      </c>
      <c r="C78" s="138">
        <v>0</v>
      </c>
      <c r="D78" s="138">
        <v>0</v>
      </c>
    </row>
    <row r="79" spans="1:4" x14ac:dyDescent="0.2">
      <c r="A79" s="8" t="s">
        <v>93</v>
      </c>
      <c r="B79" s="138">
        <v>4</v>
      </c>
      <c r="C79" s="138">
        <v>0</v>
      </c>
      <c r="D79" s="138">
        <v>29</v>
      </c>
    </row>
    <row r="80" spans="1:4" x14ac:dyDescent="0.2">
      <c r="A80" s="8" t="s">
        <v>94</v>
      </c>
      <c r="B80" s="138">
        <v>3</v>
      </c>
      <c r="C80" s="138">
        <v>3</v>
      </c>
      <c r="D80" s="138">
        <v>1</v>
      </c>
    </row>
    <row r="81" spans="1:4" x14ac:dyDescent="0.2">
      <c r="A81" s="8" t="s">
        <v>95</v>
      </c>
      <c r="B81" s="138">
        <v>0</v>
      </c>
      <c r="C81" s="138">
        <v>0</v>
      </c>
      <c r="D81" s="138">
        <v>0</v>
      </c>
    </row>
    <row r="82" spans="1:4" x14ac:dyDescent="0.2">
      <c r="A82" s="8" t="s">
        <v>96</v>
      </c>
      <c r="B82" s="138">
        <v>0</v>
      </c>
      <c r="C82" s="138">
        <v>0</v>
      </c>
      <c r="D82" s="138">
        <v>0</v>
      </c>
    </row>
    <row r="83" spans="1:4" x14ac:dyDescent="0.2">
      <c r="A83" s="8" t="s">
        <v>97</v>
      </c>
      <c r="B83" s="138">
        <v>6</v>
      </c>
      <c r="C83" s="138">
        <v>0</v>
      </c>
      <c r="D83" s="138">
        <v>5</v>
      </c>
    </row>
    <row r="84" spans="1:4" x14ac:dyDescent="0.2">
      <c r="A84" s="8" t="s">
        <v>98</v>
      </c>
      <c r="B84" s="138">
        <v>0</v>
      </c>
      <c r="C84" s="138">
        <v>0</v>
      </c>
      <c r="D84" s="138">
        <v>0</v>
      </c>
    </row>
    <row r="85" spans="1:4" x14ac:dyDescent="0.2">
      <c r="A85" s="8" t="s">
        <v>99</v>
      </c>
      <c r="B85" s="138">
        <v>5</v>
      </c>
      <c r="C85" s="138">
        <v>3</v>
      </c>
      <c r="D85" s="138">
        <v>5</v>
      </c>
    </row>
    <row r="86" spans="1:4" x14ac:dyDescent="0.2">
      <c r="A86" s="8" t="s">
        <v>100</v>
      </c>
      <c r="B86" s="138">
        <v>27</v>
      </c>
      <c r="C86" s="138">
        <v>22</v>
      </c>
      <c r="D86" s="138">
        <v>40</v>
      </c>
    </row>
    <row r="87" spans="1:4" x14ac:dyDescent="0.2">
      <c r="A87" s="8" t="s">
        <v>107</v>
      </c>
      <c r="B87" s="138">
        <v>14</v>
      </c>
      <c r="C87" s="138">
        <v>1</v>
      </c>
      <c r="D87" s="138">
        <v>2</v>
      </c>
    </row>
    <row r="88" spans="1:4" x14ac:dyDescent="0.2">
      <c r="A88" s="19" t="s">
        <v>0</v>
      </c>
      <c r="B88" s="160">
        <v>770</v>
      </c>
      <c r="C88" s="160">
        <v>216</v>
      </c>
      <c r="D88" s="160">
        <v>2552</v>
      </c>
    </row>
    <row r="91" spans="1:4" x14ac:dyDescent="0.2">
      <c r="A91" s="6" t="s">
        <v>108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SOVIZZO</v>
      </c>
    </row>
    <row r="4" spans="1:5" s="1" customFormat="1" x14ac:dyDescent="0.2">
      <c r="A4" s="161" t="s">
        <v>117</v>
      </c>
      <c r="B4" s="162"/>
      <c r="C4" s="162"/>
      <c r="D4" s="162"/>
      <c r="E4" s="163"/>
    </row>
    <row r="5" spans="1:5" s="1" customFormat="1" x14ac:dyDescent="0.2">
      <c r="A5" s="23"/>
      <c r="B5" s="24" t="s">
        <v>118</v>
      </c>
      <c r="C5" s="24" t="s">
        <v>119</v>
      </c>
      <c r="D5" s="25" t="s">
        <v>120</v>
      </c>
      <c r="E5" s="26"/>
    </row>
    <row r="6" spans="1:5" x14ac:dyDescent="0.2">
      <c r="A6" s="27"/>
      <c r="B6" s="28" t="s">
        <v>121</v>
      </c>
      <c r="C6" s="9"/>
      <c r="D6" s="29"/>
      <c r="E6" s="16"/>
    </row>
    <row r="7" spans="1:5" x14ac:dyDescent="0.2">
      <c r="A7" s="30"/>
      <c r="B7" s="28" t="s">
        <v>122</v>
      </c>
      <c r="C7" s="9"/>
      <c r="D7" s="9"/>
      <c r="E7" s="16"/>
    </row>
    <row r="8" spans="1:5" x14ac:dyDescent="0.2">
      <c r="A8" s="30"/>
      <c r="B8" s="31" t="s">
        <v>123</v>
      </c>
      <c r="C8" s="9"/>
      <c r="D8" s="29"/>
      <c r="E8" s="16"/>
    </row>
    <row r="9" spans="1:5" x14ac:dyDescent="0.2">
      <c r="A9" s="30"/>
      <c r="B9" s="28" t="s">
        <v>124</v>
      </c>
      <c r="C9" s="9"/>
      <c r="D9" s="9"/>
      <c r="E9" s="16"/>
    </row>
    <row r="10" spans="1:5" x14ac:dyDescent="0.2">
      <c r="A10" s="13"/>
      <c r="B10" s="28" t="s">
        <v>386</v>
      </c>
      <c r="C10" s="9"/>
      <c r="D10" s="9"/>
      <c r="E10" s="32"/>
    </row>
    <row r="11" spans="1:5" s="10" customFormat="1" x14ac:dyDescent="0.2"/>
    <row r="13" spans="1:5" s="1" customFormat="1" x14ac:dyDescent="0.2">
      <c r="A13" s="161" t="s">
        <v>125</v>
      </c>
      <c r="B13" s="162"/>
      <c r="C13" s="162"/>
      <c r="D13" s="162"/>
      <c r="E13" s="163"/>
    </row>
    <row r="14" spans="1:5" s="1" customFormat="1" x14ac:dyDescent="0.2">
      <c r="A14" s="33"/>
      <c r="B14" s="5" t="s">
        <v>126</v>
      </c>
      <c r="C14" s="34"/>
      <c r="D14" s="35"/>
      <c r="E14" s="21"/>
    </row>
    <row r="15" spans="1:5" s="1" customFormat="1" x14ac:dyDescent="0.2">
      <c r="A15" s="33"/>
      <c r="B15" s="5" t="s">
        <v>127</v>
      </c>
      <c r="C15" s="34"/>
      <c r="D15" s="35"/>
      <c r="E15" s="21"/>
    </row>
    <row r="16" spans="1:5" s="1" customFormat="1" x14ac:dyDescent="0.2">
      <c r="A16" s="33"/>
      <c r="B16" s="5" t="s">
        <v>128</v>
      </c>
      <c r="C16" s="36"/>
      <c r="D16" s="35"/>
      <c r="E16" s="37"/>
    </row>
    <row r="17" spans="1:5" s="1" customFormat="1" x14ac:dyDescent="0.2">
      <c r="A17" s="26"/>
      <c r="B17" s="26" t="s">
        <v>129</v>
      </c>
      <c r="C17" s="14" t="s">
        <v>130</v>
      </c>
      <c r="D17" s="38" t="s">
        <v>131</v>
      </c>
      <c r="E17" s="39" t="s">
        <v>132</v>
      </c>
    </row>
    <row r="18" spans="1:5" s="1" customFormat="1" x14ac:dyDescent="0.2">
      <c r="A18" s="40"/>
      <c r="B18" s="41" t="s">
        <v>133</v>
      </c>
      <c r="C18" s="42"/>
      <c r="D18" s="43" t="e">
        <f>C18/$C$18</f>
        <v>#DIV/0!</v>
      </c>
      <c r="E18" s="44"/>
    </row>
    <row r="19" spans="1:5" x14ac:dyDescent="0.2">
      <c r="A19" s="30"/>
      <c r="B19" s="45" t="s">
        <v>134</v>
      </c>
      <c r="C19" s="46"/>
      <c r="D19" s="47" t="e">
        <f>C19/$C$18</f>
        <v>#DIV/0!</v>
      </c>
      <c r="E19" s="48"/>
    </row>
    <row r="20" spans="1:5" x14ac:dyDescent="0.2">
      <c r="A20" s="30"/>
      <c r="B20" s="45" t="s">
        <v>135</v>
      </c>
      <c r="C20" s="46"/>
      <c r="D20" s="47" t="e">
        <f>C20/$C$18</f>
        <v>#DIV/0!</v>
      </c>
      <c r="E20" s="48"/>
    </row>
    <row r="21" spans="1:5" x14ac:dyDescent="0.2">
      <c r="A21" s="30"/>
      <c r="B21" s="45" t="s">
        <v>136</v>
      </c>
      <c r="C21" s="46"/>
      <c r="D21" s="47" t="e">
        <f>C21/$C$18</f>
        <v>#DIV/0!</v>
      </c>
      <c r="E21" s="48"/>
    </row>
    <row r="22" spans="1:5" s="1" customFormat="1" x14ac:dyDescent="0.2">
      <c r="A22" s="40"/>
      <c r="B22" s="49" t="s">
        <v>137</v>
      </c>
      <c r="C22" s="50"/>
      <c r="D22" s="51" t="e">
        <f>C22/$C$18</f>
        <v>#DIV/0!</v>
      </c>
      <c r="E22" s="52" t="e">
        <f t="shared" ref="E22:E27" si="0">C22/$C$22</f>
        <v>#DIV/0!</v>
      </c>
    </row>
    <row r="23" spans="1:5" x14ac:dyDescent="0.2">
      <c r="A23" s="30"/>
      <c r="B23" s="45" t="s">
        <v>138</v>
      </c>
      <c r="C23" s="46"/>
      <c r="D23" s="53"/>
      <c r="E23" s="54" t="e">
        <f t="shared" si="0"/>
        <v>#DIV/0!</v>
      </c>
    </row>
    <row r="24" spans="1:5" x14ac:dyDescent="0.2">
      <c r="A24" s="30"/>
      <c r="B24" s="45" t="s">
        <v>139</v>
      </c>
      <c r="C24" s="46"/>
      <c r="D24" s="53"/>
      <c r="E24" s="54" t="e">
        <f t="shared" si="0"/>
        <v>#DIV/0!</v>
      </c>
    </row>
    <row r="25" spans="1:5" x14ac:dyDescent="0.2">
      <c r="A25" s="30"/>
      <c r="B25" s="45" t="s">
        <v>140</v>
      </c>
      <c r="C25" s="46"/>
      <c r="D25" s="53"/>
      <c r="E25" s="54" t="e">
        <f t="shared" si="0"/>
        <v>#DIV/0!</v>
      </c>
    </row>
    <row r="26" spans="1:5" x14ac:dyDescent="0.2">
      <c r="A26" s="30"/>
      <c r="B26" s="45" t="s">
        <v>141</v>
      </c>
      <c r="C26" s="46"/>
      <c r="D26" s="53"/>
      <c r="E26" s="54" t="e">
        <f t="shared" si="0"/>
        <v>#DIV/0!</v>
      </c>
    </row>
    <row r="27" spans="1:5" x14ac:dyDescent="0.2">
      <c r="A27" s="13"/>
      <c r="B27" s="45" t="s">
        <v>142</v>
      </c>
      <c r="C27" s="46"/>
      <c r="D27" s="55"/>
      <c r="E27" s="56" t="e">
        <f t="shared" si="0"/>
        <v>#DIV/0!</v>
      </c>
    </row>
    <row r="29" spans="1:5" x14ac:dyDescent="0.2">
      <c r="A29" s="6"/>
    </row>
    <row r="30" spans="1:5" x14ac:dyDescent="0.2">
      <c r="A30" s="135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>
      <selection activeCell="C6" sqref="C6:F18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61" t="s">
        <v>356</v>
      </c>
      <c r="C4" s="162"/>
      <c r="D4" s="162"/>
      <c r="E4" s="162"/>
      <c r="F4" s="163"/>
    </row>
    <row r="5" spans="1:6" x14ac:dyDescent="0.2">
      <c r="B5" s="14" t="s">
        <v>143</v>
      </c>
      <c r="C5" s="26" t="s">
        <v>144</v>
      </c>
      <c r="D5" s="57" t="s">
        <v>145</v>
      </c>
      <c r="E5" s="38" t="s">
        <v>146</v>
      </c>
      <c r="F5" s="39" t="s">
        <v>147</v>
      </c>
    </row>
    <row r="6" spans="1:6" x14ac:dyDescent="0.2">
      <c r="B6" s="58" t="s">
        <v>148</v>
      </c>
      <c r="C6" s="59"/>
      <c r="D6" s="60"/>
      <c r="E6" s="60"/>
      <c r="F6" s="61"/>
    </row>
    <row r="7" spans="1:6" x14ac:dyDescent="0.2">
      <c r="B7" s="33" t="s">
        <v>149</v>
      </c>
      <c r="C7" s="62"/>
      <c r="D7" s="63"/>
      <c r="E7" s="63"/>
      <c r="F7" s="17"/>
    </row>
    <row r="8" spans="1:6" x14ac:dyDescent="0.2">
      <c r="B8" s="33" t="s">
        <v>150</v>
      </c>
      <c r="C8" s="62"/>
      <c r="D8" s="63"/>
      <c r="E8" s="63"/>
      <c r="F8" s="17"/>
    </row>
    <row r="9" spans="1:6" x14ac:dyDescent="0.2">
      <c r="B9" s="33" t="s">
        <v>151</v>
      </c>
      <c r="C9" s="62"/>
      <c r="D9" s="63"/>
      <c r="E9" s="63"/>
      <c r="F9" s="17"/>
    </row>
    <row r="10" spans="1:6" x14ac:dyDescent="0.2">
      <c r="B10" s="33" t="s">
        <v>152</v>
      </c>
      <c r="C10" s="62"/>
      <c r="D10" s="63"/>
      <c r="E10" s="63"/>
      <c r="F10" s="17"/>
    </row>
    <row r="11" spans="1:6" x14ac:dyDescent="0.2">
      <c r="B11" s="33" t="s">
        <v>153</v>
      </c>
      <c r="C11" s="62"/>
      <c r="D11" s="63"/>
      <c r="E11" s="63"/>
      <c r="F11" s="17"/>
    </row>
    <row r="12" spans="1:6" x14ac:dyDescent="0.2">
      <c r="B12" s="33" t="s">
        <v>154</v>
      </c>
      <c r="C12" s="62"/>
      <c r="D12" s="63"/>
      <c r="E12" s="63"/>
      <c r="F12" s="17"/>
    </row>
    <row r="13" spans="1:6" x14ac:dyDescent="0.2">
      <c r="B13" s="33" t="s">
        <v>155</v>
      </c>
      <c r="C13" s="62"/>
      <c r="D13" s="63"/>
      <c r="E13" s="63"/>
      <c r="F13" s="17"/>
    </row>
    <row r="14" spans="1:6" x14ac:dyDescent="0.2">
      <c r="B14" s="33" t="s">
        <v>156</v>
      </c>
      <c r="C14" s="62"/>
      <c r="D14" s="63"/>
      <c r="E14" s="63"/>
      <c r="F14" s="17"/>
    </row>
    <row r="15" spans="1:6" x14ac:dyDescent="0.2">
      <c r="B15" s="33" t="s">
        <v>157</v>
      </c>
      <c r="C15" s="62"/>
      <c r="D15" s="63"/>
      <c r="E15" s="63"/>
      <c r="F15" s="17"/>
    </row>
    <row r="16" spans="1:6" x14ac:dyDescent="0.2">
      <c r="B16" s="33" t="s">
        <v>158</v>
      </c>
      <c r="C16" s="62"/>
      <c r="D16" s="63"/>
      <c r="E16" s="63"/>
      <c r="F16" s="17"/>
    </row>
    <row r="17" spans="1:6" x14ac:dyDescent="0.2">
      <c r="B17" s="33" t="s">
        <v>159</v>
      </c>
      <c r="C17" s="62"/>
      <c r="D17" s="63"/>
      <c r="E17" s="63"/>
      <c r="F17" s="17"/>
    </row>
    <row r="18" spans="1:6" x14ac:dyDescent="0.2">
      <c r="B18" s="64" t="s">
        <v>6</v>
      </c>
      <c r="C18" s="65"/>
      <c r="D18" s="66"/>
      <c r="E18" s="66"/>
      <c r="F18" s="67"/>
    </row>
    <row r="21" spans="1:6" x14ac:dyDescent="0.2">
      <c r="A21" s="6" t="s">
        <v>160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topLeftCell="A76" zoomScaleNormal="100" workbookViewId="0">
      <selection activeCell="D6" sqref="D6:E84"/>
    </sheetView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SOVIZZO</v>
      </c>
    </row>
    <row r="4" spans="1:5" x14ac:dyDescent="0.2">
      <c r="B4" s="161" t="s">
        <v>161</v>
      </c>
      <c r="C4" s="162"/>
      <c r="D4" s="162"/>
      <c r="E4" s="163"/>
    </row>
    <row r="5" spans="1:5" x14ac:dyDescent="0.2">
      <c r="B5" s="69" t="s">
        <v>162</v>
      </c>
      <c r="C5" s="70" t="s">
        <v>163</v>
      </c>
      <c r="D5" s="71" t="s">
        <v>164</v>
      </c>
      <c r="E5" s="72" t="s">
        <v>145</v>
      </c>
    </row>
    <row r="6" spans="1:5" x14ac:dyDescent="0.2">
      <c r="B6" s="8" t="s">
        <v>165</v>
      </c>
      <c r="C6" s="8" t="s">
        <v>166</v>
      </c>
      <c r="D6" s="9"/>
      <c r="E6" s="9"/>
    </row>
    <row r="7" spans="1:5" x14ac:dyDescent="0.2">
      <c r="B7" s="8" t="s">
        <v>167</v>
      </c>
      <c r="C7" s="8" t="s">
        <v>168</v>
      </c>
      <c r="D7" s="9"/>
      <c r="E7" s="9"/>
    </row>
    <row r="8" spans="1:5" x14ac:dyDescent="0.2">
      <c r="B8" s="8" t="s">
        <v>169</v>
      </c>
      <c r="C8" s="8" t="s">
        <v>170</v>
      </c>
      <c r="D8" s="9"/>
      <c r="E8" s="9"/>
    </row>
    <row r="9" spans="1:5" x14ac:dyDescent="0.2">
      <c r="B9" s="8" t="s">
        <v>171</v>
      </c>
      <c r="C9" s="8" t="s">
        <v>172</v>
      </c>
      <c r="D9" s="9"/>
      <c r="E9" s="9"/>
    </row>
    <row r="10" spans="1:5" x14ac:dyDescent="0.2">
      <c r="B10" s="8" t="s">
        <v>173</v>
      </c>
      <c r="C10" s="8" t="s">
        <v>174</v>
      </c>
      <c r="D10" s="9"/>
      <c r="E10" s="9"/>
    </row>
    <row r="11" spans="1:5" x14ac:dyDescent="0.2">
      <c r="B11" s="8" t="s">
        <v>175</v>
      </c>
      <c r="C11" s="8" t="s">
        <v>176</v>
      </c>
      <c r="D11" s="9"/>
      <c r="E11" s="9"/>
    </row>
    <row r="12" spans="1:5" x14ac:dyDescent="0.2">
      <c r="B12" s="8" t="s">
        <v>177</v>
      </c>
      <c r="C12" s="8" t="s">
        <v>178</v>
      </c>
      <c r="D12" s="9"/>
      <c r="E12" s="9"/>
    </row>
    <row r="13" spans="1:5" x14ac:dyDescent="0.2">
      <c r="B13" s="8" t="s">
        <v>179</v>
      </c>
      <c r="C13" s="8" t="s">
        <v>180</v>
      </c>
      <c r="D13" s="9"/>
      <c r="E13" s="9"/>
    </row>
    <row r="14" spans="1:5" x14ac:dyDescent="0.2">
      <c r="B14" s="8" t="s">
        <v>181</v>
      </c>
      <c r="C14" s="8" t="s">
        <v>182</v>
      </c>
      <c r="D14" s="9"/>
      <c r="E14" s="9"/>
    </row>
    <row r="15" spans="1:5" x14ac:dyDescent="0.2">
      <c r="B15" s="8" t="s">
        <v>183</v>
      </c>
      <c r="C15" s="8" t="s">
        <v>184</v>
      </c>
      <c r="D15" s="9"/>
      <c r="E15" s="9"/>
    </row>
    <row r="16" spans="1:5" x14ac:dyDescent="0.2">
      <c r="B16" s="8" t="s">
        <v>185</v>
      </c>
      <c r="C16" s="8" t="s">
        <v>186</v>
      </c>
      <c r="D16" s="9"/>
      <c r="E16" s="9"/>
    </row>
    <row r="17" spans="2:5" x14ac:dyDescent="0.2">
      <c r="B17" s="8" t="s">
        <v>187</v>
      </c>
      <c r="C17" s="8" t="s">
        <v>188</v>
      </c>
      <c r="D17" s="9"/>
      <c r="E17" s="9"/>
    </row>
    <row r="18" spans="2:5" x14ac:dyDescent="0.2">
      <c r="B18" s="8" t="s">
        <v>189</v>
      </c>
      <c r="C18" s="8" t="s">
        <v>190</v>
      </c>
      <c r="D18" s="9"/>
      <c r="E18" s="9"/>
    </row>
    <row r="19" spans="2:5" x14ac:dyDescent="0.2">
      <c r="B19" s="8" t="s">
        <v>191</v>
      </c>
      <c r="C19" s="8" t="s">
        <v>192</v>
      </c>
      <c r="D19" s="9"/>
      <c r="E19" s="9"/>
    </row>
    <row r="20" spans="2:5" x14ac:dyDescent="0.2">
      <c r="B20" s="8" t="s">
        <v>193</v>
      </c>
      <c r="C20" s="8" t="s">
        <v>194</v>
      </c>
      <c r="D20" s="9"/>
      <c r="E20" s="9"/>
    </row>
    <row r="21" spans="2:5" x14ac:dyDescent="0.2">
      <c r="B21" s="8" t="s">
        <v>195</v>
      </c>
      <c r="C21" s="8" t="s">
        <v>196</v>
      </c>
      <c r="D21" s="9"/>
      <c r="E21" s="9"/>
    </row>
    <row r="22" spans="2:5" x14ac:dyDescent="0.2">
      <c r="B22" s="8" t="s">
        <v>197</v>
      </c>
      <c r="C22" s="8" t="s">
        <v>198</v>
      </c>
      <c r="D22" s="9"/>
      <c r="E22" s="9"/>
    </row>
    <row r="23" spans="2:5" x14ac:dyDescent="0.2">
      <c r="B23" s="8" t="s">
        <v>199</v>
      </c>
      <c r="C23" s="8" t="s">
        <v>200</v>
      </c>
      <c r="D23" s="9"/>
      <c r="E23" s="9"/>
    </row>
    <row r="24" spans="2:5" x14ac:dyDescent="0.2">
      <c r="B24" s="8" t="s">
        <v>201</v>
      </c>
      <c r="C24" s="8" t="s">
        <v>202</v>
      </c>
      <c r="D24" s="9"/>
      <c r="E24" s="9"/>
    </row>
    <row r="25" spans="2:5" x14ac:dyDescent="0.2">
      <c r="B25" s="8" t="s">
        <v>203</v>
      </c>
      <c r="C25" s="8" t="s">
        <v>204</v>
      </c>
      <c r="D25" s="9"/>
      <c r="E25" s="9"/>
    </row>
    <row r="26" spans="2:5" x14ac:dyDescent="0.2">
      <c r="B26" s="8" t="s">
        <v>205</v>
      </c>
      <c r="C26" s="8" t="s">
        <v>206</v>
      </c>
      <c r="D26" s="9"/>
      <c r="E26" s="9"/>
    </row>
    <row r="27" spans="2:5" x14ac:dyDescent="0.2">
      <c r="B27" s="8" t="s">
        <v>207</v>
      </c>
      <c r="C27" s="8" t="s">
        <v>208</v>
      </c>
      <c r="D27" s="9"/>
      <c r="E27" s="9"/>
    </row>
    <row r="28" spans="2:5" x14ac:dyDescent="0.2">
      <c r="B28" s="8" t="s">
        <v>209</v>
      </c>
      <c r="C28" s="8" t="s">
        <v>210</v>
      </c>
      <c r="D28" s="9"/>
      <c r="E28" s="9"/>
    </row>
    <row r="29" spans="2:5" x14ac:dyDescent="0.2">
      <c r="B29" s="8" t="s">
        <v>211</v>
      </c>
      <c r="C29" s="8" t="s">
        <v>212</v>
      </c>
      <c r="D29" s="9"/>
      <c r="E29" s="9"/>
    </row>
    <row r="30" spans="2:5" x14ac:dyDescent="0.2">
      <c r="B30" s="8" t="s">
        <v>213</v>
      </c>
      <c r="C30" s="8" t="s">
        <v>214</v>
      </c>
      <c r="D30" s="9"/>
      <c r="E30" s="9"/>
    </row>
    <row r="31" spans="2:5" x14ac:dyDescent="0.2">
      <c r="B31" s="8" t="s">
        <v>215</v>
      </c>
      <c r="C31" s="8" t="s">
        <v>216</v>
      </c>
      <c r="D31" s="9"/>
      <c r="E31" s="9"/>
    </row>
    <row r="32" spans="2:5" x14ac:dyDescent="0.2">
      <c r="B32" s="8" t="s">
        <v>217</v>
      </c>
      <c r="C32" s="8" t="s">
        <v>218</v>
      </c>
      <c r="D32" s="9"/>
      <c r="E32" s="9"/>
    </row>
    <row r="33" spans="2:5" x14ac:dyDescent="0.2">
      <c r="B33" s="8" t="s">
        <v>219</v>
      </c>
      <c r="C33" s="8" t="s">
        <v>220</v>
      </c>
      <c r="D33" s="9"/>
      <c r="E33" s="9"/>
    </row>
    <row r="34" spans="2:5" x14ac:dyDescent="0.2">
      <c r="B34" s="8" t="s">
        <v>221</v>
      </c>
      <c r="C34" s="8" t="s">
        <v>222</v>
      </c>
      <c r="D34" s="9"/>
      <c r="E34" s="9"/>
    </row>
    <row r="35" spans="2:5" x14ac:dyDescent="0.2">
      <c r="B35" s="8" t="s">
        <v>223</v>
      </c>
      <c r="C35" s="8" t="s">
        <v>224</v>
      </c>
      <c r="D35" s="9"/>
      <c r="E35" s="9"/>
    </row>
    <row r="36" spans="2:5" x14ac:dyDescent="0.2">
      <c r="B36" s="8" t="s">
        <v>225</v>
      </c>
      <c r="C36" s="8" t="s">
        <v>226</v>
      </c>
      <c r="D36" s="9"/>
      <c r="E36" s="9"/>
    </row>
    <row r="37" spans="2:5" x14ac:dyDescent="0.2">
      <c r="B37" s="8" t="s">
        <v>227</v>
      </c>
      <c r="C37" s="8" t="s">
        <v>228</v>
      </c>
      <c r="D37" s="9"/>
      <c r="E37" s="9"/>
    </row>
    <row r="38" spans="2:5" x14ac:dyDescent="0.2">
      <c r="B38" s="8" t="s">
        <v>229</v>
      </c>
      <c r="C38" s="8" t="s">
        <v>230</v>
      </c>
      <c r="D38" s="9"/>
      <c r="E38" s="9"/>
    </row>
    <row r="39" spans="2:5" x14ac:dyDescent="0.2">
      <c r="B39" s="8" t="s">
        <v>231</v>
      </c>
      <c r="C39" s="8" t="s">
        <v>232</v>
      </c>
      <c r="D39" s="9"/>
      <c r="E39" s="9"/>
    </row>
    <row r="40" spans="2:5" x14ac:dyDescent="0.2">
      <c r="B40" s="8" t="s">
        <v>233</v>
      </c>
      <c r="C40" s="8" t="s">
        <v>234</v>
      </c>
      <c r="D40" s="9"/>
      <c r="E40" s="9"/>
    </row>
    <row r="41" spans="2:5" x14ac:dyDescent="0.2">
      <c r="B41" s="8" t="s">
        <v>235</v>
      </c>
      <c r="C41" s="8" t="s">
        <v>236</v>
      </c>
      <c r="D41" s="9"/>
      <c r="E41" s="9"/>
    </row>
    <row r="42" spans="2:5" x14ac:dyDescent="0.2">
      <c r="B42" s="8" t="s">
        <v>237</v>
      </c>
      <c r="C42" s="8" t="s">
        <v>238</v>
      </c>
      <c r="D42" s="9"/>
      <c r="E42" s="9"/>
    </row>
    <row r="43" spans="2:5" x14ac:dyDescent="0.2">
      <c r="B43" s="8" t="s">
        <v>239</v>
      </c>
      <c r="C43" s="8" t="s">
        <v>240</v>
      </c>
      <c r="D43" s="9"/>
      <c r="E43" s="9"/>
    </row>
    <row r="44" spans="2:5" x14ac:dyDescent="0.2">
      <c r="B44" s="8" t="s">
        <v>241</v>
      </c>
      <c r="C44" s="8" t="s">
        <v>242</v>
      </c>
      <c r="D44" s="9"/>
      <c r="E44" s="9"/>
    </row>
    <row r="45" spans="2:5" x14ac:dyDescent="0.2">
      <c r="B45" s="8" t="s">
        <v>243</v>
      </c>
      <c r="C45" s="8" t="s">
        <v>244</v>
      </c>
      <c r="D45" s="9"/>
      <c r="E45" s="9"/>
    </row>
    <row r="46" spans="2:5" x14ac:dyDescent="0.2">
      <c r="B46" s="8" t="s">
        <v>245</v>
      </c>
      <c r="C46" s="8" t="s">
        <v>246</v>
      </c>
      <c r="D46" s="9"/>
      <c r="E46" s="9"/>
    </row>
    <row r="47" spans="2:5" x14ac:dyDescent="0.2">
      <c r="B47" s="8" t="s">
        <v>247</v>
      </c>
      <c r="C47" s="8" t="s">
        <v>248</v>
      </c>
      <c r="D47" s="9"/>
      <c r="E47" s="9"/>
    </row>
    <row r="48" spans="2:5" x14ac:dyDescent="0.2">
      <c r="B48" s="8" t="s">
        <v>249</v>
      </c>
      <c r="C48" s="8" t="s">
        <v>250</v>
      </c>
      <c r="D48" s="9"/>
      <c r="E48" s="9"/>
    </row>
    <row r="49" spans="2:5" x14ac:dyDescent="0.2">
      <c r="B49" s="8" t="s">
        <v>251</v>
      </c>
      <c r="C49" s="8" t="s">
        <v>252</v>
      </c>
      <c r="D49" s="9"/>
      <c r="E49" s="9"/>
    </row>
    <row r="50" spans="2:5" x14ac:dyDescent="0.2">
      <c r="B50" s="8" t="s">
        <v>253</v>
      </c>
      <c r="C50" s="8" t="s">
        <v>254</v>
      </c>
      <c r="D50" s="9"/>
      <c r="E50" s="9"/>
    </row>
    <row r="51" spans="2:5" x14ac:dyDescent="0.2">
      <c r="B51" s="8" t="s">
        <v>255</v>
      </c>
      <c r="C51" s="8" t="s">
        <v>256</v>
      </c>
      <c r="D51" s="9"/>
      <c r="E51" s="9"/>
    </row>
    <row r="52" spans="2:5" x14ac:dyDescent="0.2">
      <c r="B52" s="8" t="s">
        <v>257</v>
      </c>
      <c r="C52" s="8" t="s">
        <v>258</v>
      </c>
      <c r="D52" s="9"/>
      <c r="E52" s="9"/>
    </row>
    <row r="53" spans="2:5" x14ac:dyDescent="0.2">
      <c r="B53" s="8" t="s">
        <v>259</v>
      </c>
      <c r="C53" s="8" t="s">
        <v>260</v>
      </c>
      <c r="D53" s="9"/>
      <c r="E53" s="9"/>
    </row>
    <row r="54" spans="2:5" x14ac:dyDescent="0.2">
      <c r="B54" s="8" t="s">
        <v>261</v>
      </c>
      <c r="C54" s="8" t="s">
        <v>262</v>
      </c>
      <c r="D54" s="9"/>
      <c r="E54" s="9"/>
    </row>
    <row r="55" spans="2:5" x14ac:dyDescent="0.2">
      <c r="B55" s="8" t="s">
        <v>263</v>
      </c>
      <c r="C55" s="8" t="s">
        <v>264</v>
      </c>
      <c r="D55" s="9"/>
      <c r="E55" s="9"/>
    </row>
    <row r="56" spans="2:5" x14ac:dyDescent="0.2">
      <c r="B56" s="8" t="s">
        <v>265</v>
      </c>
      <c r="C56" s="8" t="s">
        <v>266</v>
      </c>
      <c r="D56" s="9"/>
      <c r="E56" s="9"/>
    </row>
    <row r="57" spans="2:5" x14ac:dyDescent="0.2">
      <c r="B57" s="8" t="s">
        <v>267</v>
      </c>
      <c r="C57" s="8" t="s">
        <v>268</v>
      </c>
      <c r="D57" s="9"/>
      <c r="E57" s="9"/>
    </row>
    <row r="58" spans="2:5" x14ac:dyDescent="0.2">
      <c r="B58" s="8" t="s">
        <v>269</v>
      </c>
      <c r="C58" s="8" t="s">
        <v>270</v>
      </c>
      <c r="D58" s="9"/>
      <c r="E58" s="9"/>
    </row>
    <row r="59" spans="2:5" x14ac:dyDescent="0.2">
      <c r="B59" s="8" t="s">
        <v>271</v>
      </c>
      <c r="C59" s="8" t="s">
        <v>272</v>
      </c>
      <c r="D59" s="9"/>
      <c r="E59" s="9"/>
    </row>
    <row r="60" spans="2:5" x14ac:dyDescent="0.2">
      <c r="B60" s="8" t="s">
        <v>273</v>
      </c>
      <c r="C60" s="8" t="s">
        <v>274</v>
      </c>
      <c r="D60" s="9"/>
      <c r="E60" s="9"/>
    </row>
    <row r="61" spans="2:5" x14ac:dyDescent="0.2">
      <c r="B61" s="8" t="s">
        <v>275</v>
      </c>
      <c r="C61" s="8" t="s">
        <v>276</v>
      </c>
      <c r="D61" s="9"/>
      <c r="E61" s="9"/>
    </row>
    <row r="62" spans="2:5" x14ac:dyDescent="0.2">
      <c r="B62" s="8" t="s">
        <v>277</v>
      </c>
      <c r="C62" s="8" t="s">
        <v>278</v>
      </c>
      <c r="D62" s="9"/>
      <c r="E62" s="9"/>
    </row>
    <row r="63" spans="2:5" x14ac:dyDescent="0.2">
      <c r="B63" s="8" t="s">
        <v>279</v>
      </c>
      <c r="C63" s="8" t="s">
        <v>280</v>
      </c>
      <c r="D63" s="9"/>
      <c r="E63" s="9"/>
    </row>
    <row r="64" spans="2:5" x14ac:dyDescent="0.2">
      <c r="B64" s="8" t="s">
        <v>281</v>
      </c>
      <c r="C64" s="8" t="s">
        <v>282</v>
      </c>
      <c r="D64" s="9"/>
      <c r="E64" s="9"/>
    </row>
    <row r="65" spans="2:5" x14ac:dyDescent="0.2">
      <c r="B65" s="8" t="s">
        <v>283</v>
      </c>
      <c r="C65" s="8" t="s">
        <v>284</v>
      </c>
      <c r="D65" s="9"/>
      <c r="E65" s="9"/>
    </row>
    <row r="66" spans="2:5" x14ac:dyDescent="0.2">
      <c r="B66" s="8" t="s">
        <v>285</v>
      </c>
      <c r="C66" s="8" t="s">
        <v>286</v>
      </c>
      <c r="D66" s="9"/>
      <c r="E66" s="9"/>
    </row>
    <row r="67" spans="2:5" x14ac:dyDescent="0.2">
      <c r="B67" s="8" t="s">
        <v>287</v>
      </c>
      <c r="C67" s="8" t="s">
        <v>288</v>
      </c>
      <c r="D67" s="9"/>
      <c r="E67" s="9"/>
    </row>
    <row r="68" spans="2:5" x14ac:dyDescent="0.2">
      <c r="B68" s="8" t="s">
        <v>289</v>
      </c>
      <c r="C68" s="8" t="s">
        <v>290</v>
      </c>
      <c r="D68" s="9"/>
      <c r="E68" s="9"/>
    </row>
    <row r="69" spans="2:5" x14ac:dyDescent="0.2">
      <c r="B69" s="8" t="s">
        <v>291</v>
      </c>
      <c r="C69" s="8" t="s">
        <v>292</v>
      </c>
      <c r="D69" s="9"/>
      <c r="E69" s="9"/>
    </row>
    <row r="70" spans="2:5" x14ac:dyDescent="0.2">
      <c r="B70" s="8" t="s">
        <v>293</v>
      </c>
      <c r="C70" s="8" t="s">
        <v>294</v>
      </c>
      <c r="D70" s="9"/>
      <c r="E70" s="9"/>
    </row>
    <row r="71" spans="2:5" x14ac:dyDescent="0.2">
      <c r="B71" s="8" t="s">
        <v>295</v>
      </c>
      <c r="C71" s="8" t="s">
        <v>296</v>
      </c>
      <c r="D71" s="9"/>
      <c r="E71" s="9"/>
    </row>
    <row r="72" spans="2:5" x14ac:dyDescent="0.2">
      <c r="B72" s="8" t="s">
        <v>297</v>
      </c>
      <c r="C72" s="8" t="s">
        <v>298</v>
      </c>
      <c r="D72" s="9"/>
      <c r="E72" s="9"/>
    </row>
    <row r="73" spans="2:5" x14ac:dyDescent="0.2">
      <c r="B73" s="8" t="s">
        <v>299</v>
      </c>
      <c r="C73" s="8" t="s">
        <v>300</v>
      </c>
      <c r="D73" s="9"/>
      <c r="E73" s="9"/>
    </row>
    <row r="74" spans="2:5" x14ac:dyDescent="0.2">
      <c r="B74" s="8" t="s">
        <v>301</v>
      </c>
      <c r="C74" s="8" t="s">
        <v>302</v>
      </c>
      <c r="D74" s="9"/>
      <c r="E74" s="9"/>
    </row>
    <row r="75" spans="2:5" x14ac:dyDescent="0.2">
      <c r="B75" s="8" t="s">
        <v>303</v>
      </c>
      <c r="C75" s="8" t="s">
        <v>304</v>
      </c>
      <c r="D75" s="9"/>
      <c r="E75" s="9"/>
    </row>
    <row r="76" spans="2:5" x14ac:dyDescent="0.2">
      <c r="B76" s="8" t="s">
        <v>305</v>
      </c>
      <c r="C76" s="8" t="s">
        <v>306</v>
      </c>
      <c r="D76" s="9"/>
      <c r="E76" s="9"/>
    </row>
    <row r="77" spans="2:5" x14ac:dyDescent="0.2">
      <c r="B77" s="8" t="s">
        <v>307</v>
      </c>
      <c r="C77" s="8" t="s">
        <v>308</v>
      </c>
      <c r="D77" s="9"/>
      <c r="E77" s="9"/>
    </row>
    <row r="78" spans="2:5" x14ac:dyDescent="0.2">
      <c r="B78" s="8" t="s">
        <v>309</v>
      </c>
      <c r="C78" s="8" t="s">
        <v>310</v>
      </c>
      <c r="D78" s="9"/>
      <c r="E78" s="9"/>
    </row>
    <row r="79" spans="2:5" x14ac:dyDescent="0.2">
      <c r="B79" s="8" t="s">
        <v>311</v>
      </c>
      <c r="C79" s="8" t="s">
        <v>312</v>
      </c>
      <c r="D79" s="9"/>
      <c r="E79" s="9"/>
    </row>
    <row r="80" spans="2:5" x14ac:dyDescent="0.2">
      <c r="B80" s="8" t="s">
        <v>313</v>
      </c>
      <c r="C80" s="8" t="s">
        <v>314</v>
      </c>
      <c r="D80" s="9"/>
      <c r="E80" s="9"/>
    </row>
    <row r="81" spans="1:5" x14ac:dyDescent="0.2">
      <c r="B81" s="8" t="s">
        <v>315</v>
      </c>
      <c r="C81" s="8" t="s">
        <v>316</v>
      </c>
      <c r="D81" s="9"/>
      <c r="E81" s="9"/>
    </row>
    <row r="82" spans="1:5" x14ac:dyDescent="0.2">
      <c r="B82" s="8" t="s">
        <v>317</v>
      </c>
      <c r="C82" s="8" t="s">
        <v>318</v>
      </c>
      <c r="D82" s="9"/>
      <c r="E82" s="9"/>
    </row>
    <row r="83" spans="1:5" x14ac:dyDescent="0.2">
      <c r="B83" s="8" t="s">
        <v>319</v>
      </c>
      <c r="C83" s="8" t="s">
        <v>320</v>
      </c>
      <c r="D83" s="9"/>
      <c r="E83" s="9"/>
    </row>
    <row r="84" spans="1:5" x14ac:dyDescent="0.2">
      <c r="B84" s="19" t="s">
        <v>321</v>
      </c>
      <c r="C84" s="19"/>
      <c r="D84" s="73"/>
      <c r="E84" s="73"/>
    </row>
    <row r="87" spans="1:5" x14ac:dyDescent="0.2">
      <c r="A87" s="6" t="s">
        <v>160</v>
      </c>
    </row>
    <row r="89" spans="1:5" x14ac:dyDescent="0.2">
      <c r="A89" s="7" t="s">
        <v>322</v>
      </c>
      <c r="B89" s="7"/>
      <c r="C89" s="7"/>
      <c r="D89" s="74"/>
    </row>
    <row r="90" spans="1:5" x14ac:dyDescent="0.2">
      <c r="A90" s="7" t="s">
        <v>323</v>
      </c>
      <c r="B90" s="7"/>
      <c r="C90" s="7"/>
      <c r="D90" s="74"/>
    </row>
    <row r="91" spans="1:5" x14ac:dyDescent="0.2">
      <c r="A91" s="7" t="s">
        <v>114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115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>
      <selection activeCell="F19" sqref="F19:H19"/>
    </sheetView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SOVIZZO</v>
      </c>
      <c r="B1" s="1"/>
      <c r="C1" s="1"/>
    </row>
    <row r="2" spans="1:9" x14ac:dyDescent="0.2">
      <c r="C2" s="1"/>
    </row>
    <row r="3" spans="1:9" x14ac:dyDescent="0.2">
      <c r="B3" s="161" t="s">
        <v>324</v>
      </c>
      <c r="C3" s="162"/>
      <c r="D3" s="162"/>
      <c r="E3" s="162"/>
      <c r="F3" s="162"/>
      <c r="G3" s="162"/>
      <c r="H3" s="162"/>
      <c r="I3" s="163"/>
    </row>
    <row r="4" spans="1:9" x14ac:dyDescent="0.2">
      <c r="B4" s="76"/>
      <c r="C4" s="10"/>
      <c r="D4" s="10"/>
      <c r="E4" s="10"/>
      <c r="F4" s="77" t="s">
        <v>325</v>
      </c>
      <c r="G4" s="77" t="s">
        <v>326</v>
      </c>
      <c r="H4" s="77" t="s">
        <v>327</v>
      </c>
      <c r="I4" s="16"/>
    </row>
    <row r="5" spans="1:9" s="1" customFormat="1" x14ac:dyDescent="0.2">
      <c r="B5" s="33"/>
      <c r="C5" s="78" t="s">
        <v>328</v>
      </c>
      <c r="D5" s="78"/>
      <c r="E5" s="78"/>
      <c r="F5" s="119"/>
      <c r="G5" s="119"/>
      <c r="H5" s="119"/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329</v>
      </c>
      <c r="D7" s="80" t="s">
        <v>330</v>
      </c>
      <c r="E7" s="78"/>
      <c r="F7" s="119"/>
      <c r="G7" s="119"/>
      <c r="H7" s="119"/>
      <c r="I7" s="21"/>
    </row>
    <row r="8" spans="1:9" x14ac:dyDescent="0.2">
      <c r="B8" s="76"/>
      <c r="C8" s="10"/>
      <c r="D8" s="79" t="s">
        <v>329</v>
      </c>
      <c r="E8" s="81" t="s">
        <v>331</v>
      </c>
      <c r="F8" s="121"/>
      <c r="G8" s="121"/>
      <c r="H8" s="121"/>
      <c r="I8" s="16"/>
    </row>
    <row r="9" spans="1:9" x14ac:dyDescent="0.2">
      <c r="B9" s="76"/>
      <c r="C9" s="10"/>
      <c r="D9" s="10"/>
      <c r="E9" s="81" t="s">
        <v>332</v>
      </c>
      <c r="F9" s="121"/>
      <c r="G9" s="121"/>
      <c r="H9" s="121"/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333</v>
      </c>
      <c r="E11" s="78"/>
      <c r="F11" s="119"/>
      <c r="G11" s="119"/>
      <c r="H11" s="119"/>
      <c r="I11" s="21"/>
    </row>
    <row r="12" spans="1:9" x14ac:dyDescent="0.2">
      <c r="B12" s="76"/>
      <c r="C12" s="10"/>
      <c r="D12" s="79" t="s">
        <v>329</v>
      </c>
      <c r="E12" s="81" t="s">
        <v>334</v>
      </c>
      <c r="F12" s="121"/>
      <c r="G12" s="121"/>
      <c r="H12" s="121"/>
      <c r="I12" s="16"/>
    </row>
    <row r="13" spans="1:9" x14ac:dyDescent="0.2">
      <c r="B13" s="76"/>
      <c r="C13" s="10"/>
      <c r="D13" s="10"/>
      <c r="E13" s="81" t="s">
        <v>335</v>
      </c>
      <c r="F13" s="121"/>
      <c r="G13" s="121"/>
      <c r="H13" s="121"/>
      <c r="I13" s="16"/>
    </row>
    <row r="14" spans="1:9" x14ac:dyDescent="0.2">
      <c r="B14" s="76"/>
      <c r="C14" s="10"/>
      <c r="D14" s="10"/>
      <c r="E14" s="81" t="s">
        <v>336</v>
      </c>
      <c r="F14" s="121"/>
      <c r="G14" s="121"/>
      <c r="H14" s="121"/>
      <c r="I14" s="16"/>
    </row>
    <row r="15" spans="1:9" x14ac:dyDescent="0.2">
      <c r="B15" s="76"/>
      <c r="C15" s="10"/>
      <c r="D15" s="10"/>
      <c r="E15" s="81" t="s">
        <v>337</v>
      </c>
      <c r="F15" s="121"/>
      <c r="G15" s="121"/>
      <c r="H15" s="121"/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338</v>
      </c>
      <c r="D19" s="85"/>
      <c r="E19" s="85"/>
      <c r="F19" s="124"/>
      <c r="G19" s="124"/>
      <c r="H19" s="124"/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>
      <selection activeCell="C7" sqref="C7:F16"/>
    </sheetView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61" t="s">
        <v>339</v>
      </c>
      <c r="C4" s="162"/>
      <c r="D4" s="162"/>
      <c r="E4" s="162"/>
      <c r="F4" s="163"/>
    </row>
    <row r="5" spans="1:6" x14ac:dyDescent="0.2">
      <c r="B5" s="169" t="s">
        <v>340</v>
      </c>
      <c r="C5" s="167" t="s">
        <v>144</v>
      </c>
      <c r="D5" s="164" t="s">
        <v>341</v>
      </c>
      <c r="E5" s="165"/>
      <c r="F5" s="166"/>
    </row>
    <row r="6" spans="1:6" x14ac:dyDescent="0.2">
      <c r="B6" s="169"/>
      <c r="C6" s="168"/>
      <c r="D6" s="87" t="s">
        <v>325</v>
      </c>
      <c r="E6" s="87" t="s">
        <v>326</v>
      </c>
      <c r="F6" s="87" t="s">
        <v>342</v>
      </c>
    </row>
    <row r="7" spans="1:6" x14ac:dyDescent="0.2">
      <c r="A7" s="136"/>
      <c r="B7" s="140" t="s">
        <v>347</v>
      </c>
      <c r="C7" s="141"/>
      <c r="D7" s="142"/>
      <c r="E7" s="142"/>
      <c r="F7" s="143"/>
    </row>
    <row r="8" spans="1:6" x14ac:dyDescent="0.2">
      <c r="A8" s="136"/>
      <c r="B8" s="140" t="s">
        <v>343</v>
      </c>
      <c r="C8" s="144"/>
      <c r="D8" s="145"/>
      <c r="E8" s="145"/>
      <c r="F8" s="143"/>
    </row>
    <row r="9" spans="1:6" x14ac:dyDescent="0.2">
      <c r="A9" s="136"/>
      <c r="B9" s="140" t="s">
        <v>344</v>
      </c>
      <c r="C9" s="144"/>
      <c r="D9" s="145"/>
      <c r="E9" s="145"/>
      <c r="F9" s="143"/>
    </row>
    <row r="10" spans="1:6" x14ac:dyDescent="0.2">
      <c r="A10" s="136"/>
      <c r="B10" s="140" t="s">
        <v>345</v>
      </c>
      <c r="C10" s="144"/>
      <c r="D10" s="145"/>
      <c r="E10" s="145"/>
      <c r="F10" s="143"/>
    </row>
    <row r="11" spans="1:6" x14ac:dyDescent="0.2">
      <c r="A11" s="136"/>
      <c r="B11" s="140" t="s">
        <v>346</v>
      </c>
      <c r="C11" s="144"/>
      <c r="D11" s="145"/>
      <c r="E11" s="145"/>
      <c r="F11" s="143"/>
    </row>
    <row r="12" spans="1:6" x14ac:dyDescent="0.2">
      <c r="A12" s="136"/>
      <c r="B12" s="140" t="s">
        <v>348</v>
      </c>
      <c r="C12" s="144"/>
      <c r="D12" s="145"/>
      <c r="E12" s="145"/>
      <c r="F12" s="143"/>
    </row>
    <row r="13" spans="1:6" x14ac:dyDescent="0.2">
      <c r="A13" s="136"/>
      <c r="B13" s="140" t="s">
        <v>349</v>
      </c>
      <c r="C13" s="144"/>
      <c r="D13" s="145"/>
      <c r="E13" s="145"/>
      <c r="F13" s="143"/>
    </row>
    <row r="14" spans="1:6" x14ac:dyDescent="0.2">
      <c r="A14" s="136"/>
      <c r="B14" s="140" t="s">
        <v>350</v>
      </c>
      <c r="C14" s="144"/>
      <c r="D14" s="145"/>
      <c r="E14" s="145"/>
      <c r="F14" s="143"/>
    </row>
    <row r="15" spans="1:6" x14ac:dyDescent="0.2">
      <c r="A15" s="136"/>
      <c r="B15" s="140" t="s">
        <v>351</v>
      </c>
      <c r="C15" s="144"/>
      <c r="D15" s="145"/>
      <c r="E15" s="145"/>
      <c r="F15" s="143"/>
    </row>
    <row r="16" spans="1:6" x14ac:dyDescent="0.2">
      <c r="A16" s="136"/>
      <c r="B16" s="146" t="s">
        <v>327</v>
      </c>
      <c r="C16" s="147"/>
      <c r="D16" s="147"/>
      <c r="E16" s="147"/>
      <c r="F16" s="148"/>
    </row>
    <row r="17" spans="1:6" x14ac:dyDescent="0.2">
      <c r="A17" s="136"/>
      <c r="B17" s="136"/>
      <c r="C17" s="136"/>
      <c r="D17" s="136"/>
      <c r="E17" s="136"/>
      <c r="F17" s="136"/>
    </row>
    <row r="18" spans="1:6" x14ac:dyDescent="0.2">
      <c r="A18" s="136"/>
      <c r="B18" s="136"/>
      <c r="C18" s="136"/>
      <c r="D18" s="136"/>
      <c r="E18" s="136"/>
      <c r="F18" s="136"/>
    </row>
    <row r="19" spans="1:6" x14ac:dyDescent="0.2">
      <c r="A19" s="149" t="s">
        <v>389</v>
      </c>
      <c r="B19" s="136"/>
      <c r="C19" s="136"/>
      <c r="D19" s="136"/>
      <c r="E19" s="136"/>
      <c r="F19" s="136"/>
    </row>
    <row r="20" spans="1:6" x14ac:dyDescent="0.2">
      <c r="A20" s="136"/>
      <c r="B20" s="136"/>
      <c r="C20" s="136"/>
      <c r="D20" s="136"/>
      <c r="E20" s="136"/>
      <c r="F20" s="136"/>
    </row>
    <row r="21" spans="1:6" x14ac:dyDescent="0.2">
      <c r="A21" s="150" t="s">
        <v>352</v>
      </c>
      <c r="B21" s="151"/>
      <c r="C21" s="136"/>
      <c r="D21" s="136"/>
      <c r="E21" s="136"/>
      <c r="F21" s="136"/>
    </row>
    <row r="22" spans="1:6" x14ac:dyDescent="0.2">
      <c r="A22" s="150" t="s">
        <v>353</v>
      </c>
      <c r="B22" s="136"/>
      <c r="C22" s="136"/>
      <c r="D22" s="136"/>
      <c r="E22" s="136"/>
      <c r="F22" s="136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SOVIZZO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70" t="s">
        <v>354</v>
      </c>
      <c r="C4" s="171"/>
      <c r="D4" s="170" t="s">
        <v>355</v>
      </c>
      <c r="E4" s="171"/>
      <c r="F4" s="172" t="s">
        <v>6</v>
      </c>
      <c r="G4" s="173"/>
    </row>
    <row r="5" spans="1:22" customFormat="1" ht="25.5" x14ac:dyDescent="0.2">
      <c r="A5" s="128"/>
      <c r="B5" s="128" t="s">
        <v>101</v>
      </c>
      <c r="C5" s="128" t="s">
        <v>102</v>
      </c>
      <c r="D5" s="128" t="s">
        <v>101</v>
      </c>
      <c r="E5" s="128" t="s">
        <v>102</v>
      </c>
      <c r="F5" s="128" t="s">
        <v>101</v>
      </c>
      <c r="G5" s="128" t="s">
        <v>102</v>
      </c>
    </row>
    <row r="6" spans="1:22" customFormat="1" x14ac:dyDescent="0.2">
      <c r="A6" s="129" t="s">
        <v>109</v>
      </c>
      <c r="B6" s="130">
        <v>0</v>
      </c>
      <c r="C6" s="130">
        <v>0</v>
      </c>
      <c r="D6" s="130">
        <v>199</v>
      </c>
      <c r="E6" s="130">
        <v>1124</v>
      </c>
      <c r="F6" s="130">
        <v>199</v>
      </c>
      <c r="G6" s="130">
        <v>1124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363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377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2007-03-14T11:12:40Z</cp:lastPrinted>
  <dcterms:created xsi:type="dcterms:W3CDTF">2006-11-08T08:45:09Z</dcterms:created>
  <dcterms:modified xsi:type="dcterms:W3CDTF">2025-10-22T08:02:33Z</dcterms:modified>
</cp:coreProperties>
</file>