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109A8EA6-7D56-4848-89E2-54EE032597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<sst xmlns="http://schemas.openxmlformats.org/spreadsheetml/2006/main" count="512" uniqueCount="395">
  <si>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</si>
  <si>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</si>
  <si>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</si>
  <si>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</si>
  <si>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</si>
  <si>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</si>
  <si>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</si>
  <si>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</si>
  <si>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</si>
  <si>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</si>
  <si>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</si>
  <si>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</si>
  <si>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</si>
  <si>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</si>
  <si>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</si>
  <si>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</si>
  <si>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LASTEBASSE</t>
  </si>
  <si>
    <t>050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</si>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</sst>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7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3" fillId="26" borderId="14" xfId="0" applyFont="1" applyFill="1" applyBorder="1"/>
    <xf numFmtId="0" fontId="2" fillId="26" borderId="12" xfId="0" applyFont="1" applyFill="1" applyBorder="1"/>
    <xf numFmtId="0" fontId="1" fillId="0" borderId="0" xfId="0" applyFont="1"/>
    <xf numFmtId="0" fontId="7" fillId="0" borderId="0" xfId="0" applyFont="1" applyAlignment="1">
      <alignment horizontal="left"/>
    </xf>
    <xf numFmtId="0" fontId="0" fillId="0" borderId="17" xfId="0" applyBorder="1"/>
    <xf numFmtId="0" fontId="3" fillId="0" borderId="12" xfId="0" applyFont="1" applyBorder="1"/>
    <xf numFmtId="0" fontId="3" fillId="26" borderId="18" xfId="0" applyFont="1" applyFill="1" applyBorder="1" applyAlignment="1">
      <alignment horizontal="center" wrapText="1"/>
    </xf>
    <xf numFmtId="0" fontId="1" fillId="0" borderId="0" xfId="0" applyFont="1" applyAlignment="1"/>
    <xf numFmtId="0" fontId="3" fillId="0" borderId="17" xfId="0" applyFont="1" applyBorder="1"/>
    <xf numFmtId="166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8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8" fontId="3" fillId="0" borderId="23" xfId="37" applyNumberFormat="1" applyFont="1" applyBorder="1"/>
    <xf numFmtId="168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5" fillId="0" borderId="22" xfId="37" applyNumberFormat="1" applyFont="1" applyBorder="1"/>
    <xf numFmtId="168" fontId="3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3" fontId="3" fillId="0" borderId="25" xfId="0" applyNumberFormat="1" applyFont="1" applyBorder="1"/>
    <xf numFmtId="9" fontId="3" fillId="26" borderId="26" xfId="37" applyFont="1" applyFill="1" applyBorder="1"/>
    <xf numFmtId="0" fontId="3" fillId="0" borderId="27" xfId="0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3" fontId="0" fillId="0" borderId="17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6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0" fontId="2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175" fontId="3" fillId="0" borderId="44" xfId="32" applyNumberFormat="1" applyFont="1" applyBorder="1"/>
    <xf numFmtId="0" fontId="3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3" fillId="28" borderId="39" xfId="32" applyNumberFormat="1" applyFont="1" applyFill="1" applyBorder="1"/>
    <xf numFmtId="0" fontId="3" fillId="28" borderId="49" xfId="0" applyFont="1" applyFill="1" applyBorder="1"/>
    <xf numFmtId="0" fontId="3" fillId="28" borderId="50" xfId="0" applyFont="1" applyFill="1" applyBorder="1"/>
    <xf numFmtId="0" fontId="0" fillId="28" borderId="39" xfId="0" applyFill="1" applyBorder="1" applyAlignment="1">
      <alignment horizontal="left"/>
    </xf>
    <xf numFmtId="0" fontId="3" fillId="28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6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8" borderId="39" xfId="0" applyFont="1" applyFill="1" applyBorder="1" applyAlignment="1">
      <alignment horizontal="center"/>
    </xf>
    <xf numFmtId="0" fontId="3" fillId="28" borderId="20" xfId="0" applyFont="1" applyFill="1" applyBorder="1" applyAlignment="1">
      <alignment horizontal="center"/>
    </xf>
    <xf numFmtId="0" fontId="3" fillId="28" borderId="28" xfId="0" applyFont="1" applyFill="1" applyBorder="1" applyAlignment="1">
      <alignment horizontal="center"/>
    </xf>
    <xf numFmtId="0" fontId="3" fillId="28" borderId="42" xfId="0" applyFont="1" applyFill="1" applyBorder="1" applyAlignment="1">
      <alignment horizontal="center"/>
    </xf>
    <xf numFmtId="0" fontId="5" fillId="0" borderId="0" xfId="32"/>
    <xf numFmtId="0" fontId="3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3" fillId="28" borderId="18" xfId="59" applyFont="1" applyFill="1" applyBorder="1" applyAlignment="1">
      <alignment horizontal="center" wrapText="1"/>
    </xf>
    <xf numFmtId="0" fontId="3" fillId="0" borderId="43" xfId="32" applyFont="1" applyBorder="1"/>
    <xf numFmtId="3" fontId="3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3" fillId="0" borderId="44" xfId="32" applyNumberFormat="1" applyFont="1" applyBorder="1"/>
    <xf numFmtId="3" fontId="5" fillId="0" borderId="44" xfId="32" applyNumberFormat="1" applyBorder="1"/>
    <xf numFmtId="0" fontId="3" fillId="0" borderId="48" xfId="32" applyFont="1" applyBorder="1"/>
    <xf numFmtId="3" fontId="3" fillId="0" borderId="39" xfId="32" applyNumberFormat="1" applyFont="1" applyBorder="1"/>
    <xf numFmtId="3" fontId="3" fillId="0" borderId="50" xfId="32" applyNumberFormat="1" applyFont="1" applyBorder="1"/>
    <xf numFmtId="0" fontId="6" fillId="0" borderId="0" xfId="32" applyFont="1"/>
    <xf numFmtId="0" fontId="4" fillId="0" borderId="0" xfId="32" applyFont="1"/>
    <xf numFmtId="0" fontId="32" fillId="0" borderId="0" xfId="32" applyFont="1"/>
    <xf numFmtId="0" fontId="3" fillId="28" borderId="48" xfId="0" applyFont="1" applyFill="1" applyBorder="1" applyAlignment="1">
      <alignment horizontal="center" wrapText="1"/>
    </xf>
    <xf numFmtId="0" fontId="3" fillId="28" borderId="50" xfId="0" applyFont="1" applyFill="1" applyBorder="1" applyAlignment="1">
      <alignment horizontal="center" wrapText="1"/>
    </xf>
    <xf numFmtId="3" fontId="3" fillId="28" borderId="48" xfId="0" applyNumberFormat="1" applyFont="1" applyFill="1" applyBorder="1" applyAlignment="1">
      <alignment horizontal="center"/>
    </xf>
    <xf numFmtId="3" fontId="3" fillId="28" borderId="50" xfId="0" applyNumberFormat="1" applyFont="1" applyFill="1" applyBorder="1" applyAlignment="1">
      <alignment horizontal="center"/>
    </xf>
    <xf numFmtId="177" fontId="4" fillId="0" borderId="44" xfId="30" applyNumberFormat="1" applyFont="1" applyBorder="1"/>
    <xf numFmtId="177" fontId="8" fillId="0" borderId="38" xfId="30" applyNumberFormat="1" applyFont="1" applyBorder="1"/>
    <xf numFmtId="177" fontId="3" fillId="0" borderId="42" xfId="30" applyNumberFormat="1" applyFont="1" applyBorder="1"/>
    <xf numFmtId="177" fontId="3" fillId="0" borderId="45" xfId="30" applyNumberFormat="1" applyFont="1" applyBorder="1"/>
    <xf numFmtId="177" fontId="8" fillId="0" borderId="44" xfId="30" applyNumberFormat="1" applyFont="1" applyBorder="1" applyAlignment="1">
      <alignment horizontal="right" wrapText="1"/>
    </xf>
    <xf numFmtId="177" fontId="3" fillId="0" borderId="47" xfId="30" applyNumberFormat="1" applyFont="1" applyBorder="1"/>
    <xf numFmtId="177" fontId="8" fillId="0" borderId="38" xfId="30" applyNumberFormat="1" applyFont="1" applyBorder="1" applyAlignment="1">
      <alignment horizontal="right" wrapText="1"/>
    </xf>
    <xf numFmtId="177" fontId="3" fillId="0" borderId="37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2DC25AC0-12D6-4CF5-9244-272C6FFAE08D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21ADA260-BD98-463D-A41A-81AE48C93986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36040</v>
      </c>
      <c r="D4" s="2"/>
      <c r="E4" s="2"/>
      <c r="F4" s="2">
        <v>18.7746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1">
        <f>$D$15/$F$4</f>
        <v>9.4276309481959668</v>
      </c>
    </row>
    <row r="8" spans="1:8" x14ac:dyDescent="0.2">
      <c r="F8" s="21"/>
    </row>
    <row r="9" spans="1:8" x14ac:dyDescent="0.2">
      <c r="F9" s="3"/>
    </row>
    <row r="10" spans="1:8" x14ac:dyDescent="0.2">
      <c r="A10" s="110" t="s">
        <v>380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8</v>
      </c>
      <c r="C12" s="115">
        <v>3</v>
      </c>
      <c r="D12" s="115">
        <v>11</v>
      </c>
      <c r="F12" s="115">
        <v>0</v>
      </c>
      <c r="G12" s="115">
        <v>0</v>
      </c>
      <c r="H12" s="115">
        <v>0</v>
      </c>
    </row>
    <row r="13" spans="1:8" x14ac:dyDescent="0.2">
      <c r="A13" s="114" t="s">
        <v>9</v>
      </c>
      <c r="B13" s="114">
        <v>61</v>
      </c>
      <c r="C13" s="114">
        <v>59</v>
      </c>
      <c r="D13" s="114">
        <v>120</v>
      </c>
      <c r="F13" s="114">
        <v>2</v>
      </c>
      <c r="G13" s="114">
        <v>3</v>
      </c>
      <c r="H13" s="114">
        <v>5</v>
      </c>
    </row>
    <row r="14" spans="1:8" x14ac:dyDescent="0.2">
      <c r="A14" s="114" t="s">
        <v>10</v>
      </c>
      <c r="B14" s="114">
        <v>17</v>
      </c>
      <c r="C14" s="114">
        <v>29</v>
      </c>
      <c r="D14" s="114">
        <v>46</v>
      </c>
      <c r="F14" s="114">
        <v>0</v>
      </c>
      <c r="G14" s="114">
        <v>1</v>
      </c>
      <c r="H14" s="114">
        <v>1</v>
      </c>
    </row>
    <row r="15" spans="1:8" x14ac:dyDescent="0.2">
      <c r="A15" s="114" t="s">
        <v>11</v>
      </c>
      <c r="B15" s="115">
        <v>86</v>
      </c>
      <c r="C15" s="115">
        <v>91</v>
      </c>
      <c r="D15" s="115">
        <v>177</v>
      </c>
      <c r="F15" s="115">
        <v>2</v>
      </c>
      <c r="G15" s="115">
        <v>4</v>
      </c>
      <c r="H15" s="115">
        <v>6</v>
      </c>
    </row>
    <row r="17" spans="1:5" x14ac:dyDescent="0.2">
      <c r="B17" s="3"/>
    </row>
    <row r="19" spans="1:5" x14ac:dyDescent="0.2">
      <c r="A19" s="110" t="s">
        <v>381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382</v>
      </c>
      <c r="B21" s="115">
        <v>87</v>
      </c>
      <c r="C21" s="115">
        <v>91</v>
      </c>
      <c r="D21" s="115">
        <v>178</v>
      </c>
      <c r="E21" s="68"/>
    </row>
    <row r="22" spans="1:5" x14ac:dyDescent="0.2">
      <c r="A22" s="114" t="s">
        <v>12</v>
      </c>
      <c r="B22" s="115">
        <v>0</v>
      </c>
      <c r="C22" s="115">
        <v>0</v>
      </c>
      <c r="D22" s="115">
        <v>0</v>
      </c>
      <c r="E22" s="68"/>
    </row>
    <row r="23" spans="1:5" x14ac:dyDescent="0.2">
      <c r="A23" s="114" t="s">
        <v>13</v>
      </c>
      <c r="B23" s="115">
        <v>2</v>
      </c>
      <c r="C23" s="115">
        <v>2</v>
      </c>
      <c r="D23" s="115">
        <v>4</v>
      </c>
      <c r="E23" s="68"/>
    </row>
    <row r="24" spans="1:5" x14ac:dyDescent="0.2">
      <c r="A24" s="114" t="s">
        <v>14</v>
      </c>
      <c r="B24" s="115">
        <v>3</v>
      </c>
      <c r="C24" s="115">
        <v>4</v>
      </c>
      <c r="D24" s="115">
        <v>7</v>
      </c>
      <c r="E24" s="68"/>
    </row>
    <row r="25" spans="1:5" x14ac:dyDescent="0.2">
      <c r="A25" s="114" t="s">
        <v>15</v>
      </c>
      <c r="B25" s="115">
        <v>2</v>
      </c>
      <c r="C25" s="115">
        <v>2</v>
      </c>
      <c r="D25" s="115">
        <v>4</v>
      </c>
      <c r="E25" s="68"/>
    </row>
    <row r="26" spans="1:5" ht="12.75" customHeight="1" x14ac:dyDescent="0.2">
      <c r="A26" s="114" t="s">
        <v>383</v>
      </c>
      <c r="B26" s="115">
        <v>86</v>
      </c>
      <c r="C26" s="115">
        <v>91</v>
      </c>
      <c r="D26" s="115">
        <v>177</v>
      </c>
      <c r="E26" s="68"/>
    </row>
    <row r="27" spans="1:5" x14ac:dyDescent="0.2">
      <c r="A27" s="114" t="s">
        <v>7</v>
      </c>
      <c r="B27" s="115">
        <v>2</v>
      </c>
      <c r="C27" s="115">
        <v>4</v>
      </c>
      <c r="D27" s="115">
        <v>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364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3" t="s">
        <v>16</v>
      </c>
      <c r="B1" s="143"/>
      <c r="C1" s="143"/>
    </row>
    <row r="3" spans="1:3" customFormat="1" x14ac:dyDescent="0.2">
      <c r="A3" s="144" t="s">
        <v>392</v>
      </c>
      <c r="B3" s="144"/>
      <c r="C3" s="144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0</v>
      </c>
    </row>
    <row r="7" spans="1:3" customFormat="1" ht="12.75" customHeight="1" x14ac:dyDescent="0.2"/>
    <row r="8" spans="1:3" customFormat="1" ht="12.75" customHeight="1" x14ac:dyDescent="0.2">
      <c r="A8" s="6" t="s">
        <v>368</v>
      </c>
      <c r="B8" s="6"/>
      <c r="C8" s="6"/>
    </row>
    <row r="9" spans="1:3" customFormat="1" ht="12.75" customHeight="1" x14ac:dyDescent="0.2">
      <c r="A9" s="129" t="s">
        <v>369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45" t="s">
        <v>393</v>
      </c>
      <c r="B13" s="146"/>
      <c r="C13" s="147"/>
    </row>
    <row r="14" spans="1:3" customFormat="1" ht="25.5" customHeight="1" thickTop="1" x14ac:dyDescent="0.2">
      <c r="A14" s="141" t="s">
        <v>360</v>
      </c>
      <c r="B14" s="96"/>
      <c r="C14" s="97"/>
    </row>
    <row r="15" spans="1:3" customFormat="1" ht="26.25" customHeight="1" x14ac:dyDescent="0.2">
      <c r="A15" s="14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69">
        <v>0</v>
      </c>
      <c r="C17" s="169">
        <v>0</v>
      </c>
    </row>
    <row r="18" spans="1:3" customFormat="1" x14ac:dyDescent="0.2">
      <c r="A18" s="103" t="s">
        <v>370</v>
      </c>
      <c r="B18" s="169">
        <v>35</v>
      </c>
      <c r="C18" s="169">
        <v>115716</v>
      </c>
    </row>
    <row r="19" spans="1:3" customFormat="1" x14ac:dyDescent="0.2">
      <c r="A19" s="103" t="s">
        <v>371</v>
      </c>
      <c r="B19" s="169">
        <v>0</v>
      </c>
      <c r="C19" s="169">
        <v>0</v>
      </c>
    </row>
    <row r="20" spans="1:3" customFormat="1" x14ac:dyDescent="0.2">
      <c r="A20" s="103" t="s">
        <v>372</v>
      </c>
      <c r="B20" s="169">
        <v>39</v>
      </c>
      <c r="C20" s="169">
        <v>776912</v>
      </c>
    </row>
    <row r="21" spans="1:3" customFormat="1" x14ac:dyDescent="0.2">
      <c r="A21" s="103" t="s">
        <v>373</v>
      </c>
      <c r="B21" s="169">
        <v>58</v>
      </c>
      <c r="C21" s="169">
        <v>1911135</v>
      </c>
    </row>
    <row r="22" spans="1:3" customFormat="1" x14ac:dyDescent="0.2">
      <c r="A22" s="103" t="s">
        <v>374</v>
      </c>
      <c r="B22" s="169">
        <v>0</v>
      </c>
      <c r="C22" s="169">
        <v>0</v>
      </c>
    </row>
    <row r="23" spans="1:3" customFormat="1" x14ac:dyDescent="0.2">
      <c r="A23" s="103" t="s">
        <v>359</v>
      </c>
      <c r="B23" s="169">
        <v>0</v>
      </c>
      <c r="C23" s="169">
        <v>0</v>
      </c>
    </row>
    <row r="24" spans="1:3" customFormat="1" x14ac:dyDescent="0.2">
      <c r="A24" s="103" t="s">
        <v>375</v>
      </c>
      <c r="B24" s="169">
        <v>0</v>
      </c>
      <c r="C24" s="169">
        <v>0</v>
      </c>
    </row>
    <row r="25" spans="1:3" customFormat="1" x14ac:dyDescent="0.2">
      <c r="A25" s="103"/>
      <c r="B25" s="169"/>
      <c r="C25" s="169"/>
    </row>
    <row r="26" spans="1:3" customFormat="1" x14ac:dyDescent="0.2">
      <c r="A26" s="104" t="s">
        <v>0</v>
      </c>
      <c r="B26" s="170">
        <v>155</v>
      </c>
      <c r="C26" s="170">
        <v>3138203</v>
      </c>
    </row>
    <row r="27" spans="1:3" customFormat="1" x14ac:dyDescent="0.2">
      <c r="A27" s="105" t="s">
        <v>394</v>
      </c>
      <c r="B27" s="171"/>
      <c r="C27" s="176">
        <v>178</v>
      </c>
    </row>
    <row r="28" spans="1:3" customFormat="1" x14ac:dyDescent="0.2">
      <c r="A28" s="106" t="s">
        <v>113</v>
      </c>
      <c r="B28" s="172"/>
      <c r="C28" s="173">
        <v>20116.685897435898</v>
      </c>
    </row>
    <row r="29" spans="1:3" customFormat="1" x14ac:dyDescent="0.2">
      <c r="A29" s="107" t="s">
        <v>114</v>
      </c>
      <c r="B29" s="174"/>
      <c r="C29" s="175">
        <v>17630.353932584268</v>
      </c>
    </row>
    <row r="30" spans="1:3" customFormat="1" x14ac:dyDescent="0.2"/>
    <row r="31" spans="1:3" s="7" customFormat="1" ht="11.25" x14ac:dyDescent="0.2">
      <c r="A31" s="93" t="s">
        <v>376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48" customWidth="1"/>
  </cols>
  <sheetData>
    <row r="1" spans="1:3" ht="39" x14ac:dyDescent="0.25">
      <c r="A1" s="13" t="str">
        <f>"Comune" &amp;" "&amp;Popolazione!A1</f>
        <v>Comune LASTEBASSE</v>
      </c>
      <c r="B1" s="18" t="s">
        <v>384</v>
      </c>
      <c r="C1" s="18" t="s">
        <v>378</v>
      </c>
    </row>
    <row r="2" spans="1:3" s="89" customFormat="1" ht="15.75" x14ac:dyDescent="0.25">
      <c r="A2" s="88"/>
      <c r="B2" s="149"/>
      <c r="C2" s="149"/>
    </row>
    <row r="3" spans="1:3" x14ac:dyDescent="0.2">
      <c r="A3" s="8" t="s">
        <v>21</v>
      </c>
      <c r="B3" s="150">
        <v>1</v>
      </c>
      <c r="C3" s="150">
        <v>0</v>
      </c>
    </row>
    <row r="4" spans="1:3" x14ac:dyDescent="0.2">
      <c r="A4" s="8" t="s">
        <v>22</v>
      </c>
      <c r="B4" s="150">
        <v>1</v>
      </c>
      <c r="C4" s="150">
        <v>0</v>
      </c>
    </row>
    <row r="5" spans="1:3" x14ac:dyDescent="0.2">
      <c r="A5" s="8" t="s">
        <v>23</v>
      </c>
      <c r="B5" s="150">
        <v>0</v>
      </c>
      <c r="C5" s="150">
        <v>0</v>
      </c>
    </row>
    <row r="6" spans="1:3" x14ac:dyDescent="0.2">
      <c r="A6" s="8" t="s">
        <v>106</v>
      </c>
      <c r="B6" s="150">
        <v>0</v>
      </c>
      <c r="C6" s="150">
        <v>0</v>
      </c>
    </row>
    <row r="7" spans="1:3" x14ac:dyDescent="0.2">
      <c r="A7" s="8" t="s">
        <v>107</v>
      </c>
      <c r="B7" s="150">
        <v>0</v>
      </c>
      <c r="C7" s="150">
        <v>0</v>
      </c>
    </row>
    <row r="8" spans="1:3" x14ac:dyDescent="0.2">
      <c r="A8" s="8" t="s">
        <v>24</v>
      </c>
      <c r="B8" s="150">
        <v>0</v>
      </c>
      <c r="C8" s="150">
        <v>0</v>
      </c>
    </row>
    <row r="9" spans="1:3" x14ac:dyDescent="0.2">
      <c r="A9" s="8" t="s">
        <v>362</v>
      </c>
      <c r="B9" s="150">
        <v>0</v>
      </c>
      <c r="C9" s="150">
        <v>0</v>
      </c>
    </row>
    <row r="10" spans="1:3" x14ac:dyDescent="0.2">
      <c r="A10" s="8" t="s">
        <v>25</v>
      </c>
      <c r="B10" s="150">
        <v>0</v>
      </c>
      <c r="C10" s="150">
        <v>0</v>
      </c>
    </row>
    <row r="11" spans="1:3" x14ac:dyDescent="0.2">
      <c r="A11" s="8" t="s">
        <v>26</v>
      </c>
      <c r="B11" s="150">
        <v>0</v>
      </c>
      <c r="C11" s="150">
        <v>0</v>
      </c>
    </row>
    <row r="12" spans="1:3" x14ac:dyDescent="0.2">
      <c r="A12" s="8" t="s">
        <v>27</v>
      </c>
      <c r="B12" s="150">
        <v>0</v>
      </c>
      <c r="C12" s="150">
        <v>0</v>
      </c>
    </row>
    <row r="13" spans="1:3" x14ac:dyDescent="0.2">
      <c r="A13" s="8" t="s">
        <v>28</v>
      </c>
      <c r="B13" s="150">
        <v>0</v>
      </c>
      <c r="C13" s="150">
        <v>0</v>
      </c>
    </row>
    <row r="14" spans="1:3" x14ac:dyDescent="0.2">
      <c r="A14" s="8" t="s">
        <v>29</v>
      </c>
      <c r="B14" s="150">
        <v>0</v>
      </c>
      <c r="C14" s="150">
        <v>0</v>
      </c>
    </row>
    <row r="15" spans="1:3" x14ac:dyDescent="0.2">
      <c r="A15" s="8" t="s">
        <v>30</v>
      </c>
      <c r="B15" s="150">
        <v>0</v>
      </c>
      <c r="C15" s="150">
        <v>0</v>
      </c>
    </row>
    <row r="16" spans="1:3" x14ac:dyDescent="0.2">
      <c r="A16" s="8" t="s">
        <v>31</v>
      </c>
      <c r="B16" s="150">
        <v>0</v>
      </c>
      <c r="C16" s="150">
        <v>0</v>
      </c>
    </row>
    <row r="17" spans="1:3" x14ac:dyDescent="0.2">
      <c r="A17" s="8" t="s">
        <v>32</v>
      </c>
      <c r="B17" s="150">
        <v>0</v>
      </c>
      <c r="C17" s="150">
        <v>0</v>
      </c>
    </row>
    <row r="18" spans="1:3" x14ac:dyDescent="0.2">
      <c r="A18" s="8" t="s">
        <v>33</v>
      </c>
      <c r="B18" s="150">
        <v>0</v>
      </c>
      <c r="C18" s="150">
        <v>0</v>
      </c>
    </row>
    <row r="19" spans="1:3" x14ac:dyDescent="0.2">
      <c r="A19" s="8" t="s">
        <v>34</v>
      </c>
      <c r="B19" s="150">
        <v>0</v>
      </c>
      <c r="C19" s="150">
        <v>0</v>
      </c>
    </row>
    <row r="20" spans="1:3" x14ac:dyDescent="0.2">
      <c r="A20" s="8" t="s">
        <v>35</v>
      </c>
      <c r="B20" s="150">
        <v>0</v>
      </c>
      <c r="C20" s="150">
        <v>0</v>
      </c>
    </row>
    <row r="21" spans="1:3" x14ac:dyDescent="0.2">
      <c r="A21" s="8" t="s">
        <v>36</v>
      </c>
      <c r="B21" s="150">
        <v>0</v>
      </c>
      <c r="C21" s="150">
        <v>0</v>
      </c>
    </row>
    <row r="22" spans="1:3" x14ac:dyDescent="0.2">
      <c r="A22" s="8" t="s">
        <v>37</v>
      </c>
      <c r="B22" s="150">
        <v>0</v>
      </c>
      <c r="C22" s="150">
        <v>0</v>
      </c>
    </row>
    <row r="23" spans="1:3" x14ac:dyDescent="0.2">
      <c r="A23" s="8" t="s">
        <v>38</v>
      </c>
      <c r="B23" s="150">
        <v>0</v>
      </c>
      <c r="C23" s="150">
        <v>0</v>
      </c>
    </row>
    <row r="24" spans="1:3" x14ac:dyDescent="0.2">
      <c r="A24" s="8" t="s">
        <v>39</v>
      </c>
      <c r="B24" s="150">
        <v>0</v>
      </c>
      <c r="C24" s="150">
        <v>0</v>
      </c>
    </row>
    <row r="25" spans="1:3" x14ac:dyDescent="0.2">
      <c r="A25" s="8" t="s">
        <v>40</v>
      </c>
      <c r="B25" s="150">
        <v>0</v>
      </c>
      <c r="C25" s="150">
        <v>0</v>
      </c>
    </row>
    <row r="26" spans="1:3" x14ac:dyDescent="0.2">
      <c r="A26" s="8" t="s">
        <v>41</v>
      </c>
      <c r="B26" s="150">
        <v>0</v>
      </c>
      <c r="C26" s="150">
        <v>0</v>
      </c>
    </row>
    <row r="27" spans="1:3" x14ac:dyDescent="0.2">
      <c r="A27" s="8" t="s">
        <v>42</v>
      </c>
      <c r="B27" s="150">
        <v>0</v>
      </c>
      <c r="C27" s="150">
        <v>0</v>
      </c>
    </row>
    <row r="28" spans="1:3" x14ac:dyDescent="0.2">
      <c r="A28" s="8" t="s">
        <v>43</v>
      </c>
      <c r="B28" s="150">
        <v>0</v>
      </c>
      <c r="C28" s="150">
        <v>0</v>
      </c>
    </row>
    <row r="29" spans="1:3" x14ac:dyDescent="0.2">
      <c r="A29" s="8" t="s">
        <v>44</v>
      </c>
      <c r="B29" s="150">
        <v>0</v>
      </c>
      <c r="C29" s="150">
        <v>0</v>
      </c>
    </row>
    <row r="30" spans="1:3" x14ac:dyDescent="0.2">
      <c r="A30" s="8" t="s">
        <v>45</v>
      </c>
      <c r="B30" s="150">
        <v>0</v>
      </c>
      <c r="C30" s="150">
        <v>0</v>
      </c>
    </row>
    <row r="31" spans="1:3" x14ac:dyDescent="0.2">
      <c r="A31" s="8" t="s">
        <v>46</v>
      </c>
      <c r="B31" s="150">
        <v>0</v>
      </c>
      <c r="C31" s="150">
        <v>0</v>
      </c>
    </row>
    <row r="32" spans="1:3" x14ac:dyDescent="0.2">
      <c r="A32" s="8" t="s">
        <v>47</v>
      </c>
      <c r="B32" s="150">
        <v>0</v>
      </c>
      <c r="C32" s="150">
        <v>0</v>
      </c>
    </row>
    <row r="33" spans="1:3" x14ac:dyDescent="0.2">
      <c r="A33" s="8" t="s">
        <v>48</v>
      </c>
      <c r="B33" s="150">
        <v>1</v>
      </c>
      <c r="C33" s="150">
        <v>1</v>
      </c>
    </row>
    <row r="34" spans="1:3" x14ac:dyDescent="0.2">
      <c r="A34" s="8" t="s">
        <v>49</v>
      </c>
      <c r="B34" s="150">
        <v>1</v>
      </c>
      <c r="C34" s="150">
        <v>0</v>
      </c>
    </row>
    <row r="35" spans="1:3" x14ac:dyDescent="0.2">
      <c r="A35" s="8" t="s">
        <v>50</v>
      </c>
      <c r="B35" s="150">
        <v>0</v>
      </c>
      <c r="C35" s="150">
        <v>0</v>
      </c>
    </row>
    <row r="36" spans="1:3" x14ac:dyDescent="0.2">
      <c r="A36" s="8" t="s">
        <v>51</v>
      </c>
      <c r="B36" s="150">
        <v>0</v>
      </c>
      <c r="C36" s="150">
        <v>0</v>
      </c>
    </row>
    <row r="37" spans="1:3" x14ac:dyDescent="0.2">
      <c r="A37" s="8" t="s">
        <v>52</v>
      </c>
      <c r="B37" s="150">
        <v>0</v>
      </c>
      <c r="C37" s="150">
        <v>0</v>
      </c>
    </row>
    <row r="38" spans="1:3" x14ac:dyDescent="0.2">
      <c r="A38" s="8" t="s">
        <v>53</v>
      </c>
      <c r="B38" s="150">
        <v>0</v>
      </c>
      <c r="C38" s="150">
        <v>0</v>
      </c>
    </row>
    <row r="39" spans="1:3" x14ac:dyDescent="0.2">
      <c r="A39" s="8" t="s">
        <v>54</v>
      </c>
      <c r="B39" s="150">
        <v>0</v>
      </c>
      <c r="C39" s="150">
        <v>0</v>
      </c>
    </row>
    <row r="40" spans="1:3" x14ac:dyDescent="0.2">
      <c r="A40" s="8" t="s">
        <v>55</v>
      </c>
      <c r="B40" s="150">
        <v>0</v>
      </c>
      <c r="C40" s="150">
        <v>0</v>
      </c>
    </row>
    <row r="41" spans="1:3" x14ac:dyDescent="0.2">
      <c r="A41" s="8" t="s">
        <v>56</v>
      </c>
      <c r="B41" s="150">
        <v>1</v>
      </c>
      <c r="C41" s="150">
        <v>1</v>
      </c>
    </row>
    <row r="42" spans="1:3" x14ac:dyDescent="0.2">
      <c r="A42" s="8" t="s">
        <v>57</v>
      </c>
      <c r="B42" s="150">
        <v>0</v>
      </c>
      <c r="C42" s="150">
        <v>0</v>
      </c>
    </row>
    <row r="43" spans="1:3" x14ac:dyDescent="0.2">
      <c r="A43" s="8" t="s">
        <v>58</v>
      </c>
      <c r="B43" s="150">
        <v>1</v>
      </c>
      <c r="C43" s="150">
        <v>0</v>
      </c>
    </row>
    <row r="44" spans="1:3" x14ac:dyDescent="0.2">
      <c r="A44" s="8" t="s">
        <v>59</v>
      </c>
      <c r="B44" s="150">
        <v>1</v>
      </c>
      <c r="C44" s="150">
        <v>0</v>
      </c>
    </row>
    <row r="45" spans="1:3" x14ac:dyDescent="0.2">
      <c r="A45" s="8" t="s">
        <v>60</v>
      </c>
      <c r="B45" s="150">
        <v>1</v>
      </c>
      <c r="C45" s="150">
        <v>0</v>
      </c>
    </row>
    <row r="46" spans="1:3" x14ac:dyDescent="0.2">
      <c r="A46" s="8" t="s">
        <v>61</v>
      </c>
      <c r="B46" s="150">
        <v>0</v>
      </c>
      <c r="C46" s="150">
        <v>0</v>
      </c>
    </row>
    <row r="47" spans="1:3" x14ac:dyDescent="0.2">
      <c r="A47" s="8" t="s">
        <v>62</v>
      </c>
      <c r="B47" s="150">
        <v>0</v>
      </c>
      <c r="C47" s="150">
        <v>0</v>
      </c>
    </row>
    <row r="48" spans="1:3" x14ac:dyDescent="0.2">
      <c r="A48" s="8" t="s">
        <v>63</v>
      </c>
      <c r="B48" s="150">
        <v>0</v>
      </c>
      <c r="C48" s="150">
        <v>0</v>
      </c>
    </row>
    <row r="49" spans="1:3" x14ac:dyDescent="0.2">
      <c r="A49" s="8" t="s">
        <v>64</v>
      </c>
      <c r="B49" s="150">
        <v>0</v>
      </c>
      <c r="C49" s="150">
        <v>0</v>
      </c>
    </row>
    <row r="50" spans="1:3" x14ac:dyDescent="0.2">
      <c r="A50" s="8" t="s">
        <v>65</v>
      </c>
      <c r="B50" s="150">
        <v>2</v>
      </c>
      <c r="C50" s="150">
        <v>0</v>
      </c>
    </row>
    <row r="51" spans="1:3" x14ac:dyDescent="0.2">
      <c r="A51" s="8" t="s">
        <v>66</v>
      </c>
      <c r="B51" s="150">
        <v>3</v>
      </c>
      <c r="C51" s="150">
        <v>0</v>
      </c>
    </row>
    <row r="52" spans="1:3" x14ac:dyDescent="0.2">
      <c r="A52" s="8" t="s">
        <v>67</v>
      </c>
      <c r="B52" s="150">
        <v>0</v>
      </c>
      <c r="C52" s="150">
        <v>0</v>
      </c>
    </row>
    <row r="53" spans="1:3" x14ac:dyDescent="0.2">
      <c r="A53" s="8" t="s">
        <v>68</v>
      </c>
      <c r="B53" s="150">
        <v>0</v>
      </c>
      <c r="C53" s="150">
        <v>0</v>
      </c>
    </row>
    <row r="54" spans="1:3" x14ac:dyDescent="0.2">
      <c r="A54" s="8" t="s">
        <v>69</v>
      </c>
      <c r="B54" s="150">
        <v>0</v>
      </c>
      <c r="C54" s="150">
        <v>0</v>
      </c>
    </row>
    <row r="55" spans="1:3" x14ac:dyDescent="0.2">
      <c r="A55" s="8" t="s">
        <v>70</v>
      </c>
      <c r="B55" s="150">
        <v>0</v>
      </c>
      <c r="C55" s="150">
        <v>0</v>
      </c>
    </row>
    <row r="56" spans="1:3" x14ac:dyDescent="0.2">
      <c r="A56" s="8" t="s">
        <v>71</v>
      </c>
      <c r="B56" s="150">
        <v>0</v>
      </c>
      <c r="C56" s="150">
        <v>0</v>
      </c>
    </row>
    <row r="57" spans="1:3" x14ac:dyDescent="0.2">
      <c r="A57" s="8" t="s">
        <v>72</v>
      </c>
      <c r="B57" s="150">
        <v>0</v>
      </c>
      <c r="C57" s="150">
        <v>0</v>
      </c>
    </row>
    <row r="58" spans="1:3" x14ac:dyDescent="0.2">
      <c r="A58" s="8" t="s">
        <v>73</v>
      </c>
      <c r="B58" s="150">
        <v>0</v>
      </c>
      <c r="C58" s="150">
        <v>0</v>
      </c>
    </row>
    <row r="59" spans="1:3" x14ac:dyDescent="0.2">
      <c r="A59" s="8" t="s">
        <v>74</v>
      </c>
      <c r="B59" s="150">
        <v>0</v>
      </c>
      <c r="C59" s="150">
        <v>0</v>
      </c>
    </row>
    <row r="60" spans="1:3" x14ac:dyDescent="0.2">
      <c r="A60" s="8" t="s">
        <v>75</v>
      </c>
      <c r="B60" s="150">
        <v>0</v>
      </c>
      <c r="C60" s="150">
        <v>0</v>
      </c>
    </row>
    <row r="61" spans="1:3" x14ac:dyDescent="0.2">
      <c r="A61" s="8" t="s">
        <v>76</v>
      </c>
      <c r="B61" s="150">
        <v>1</v>
      </c>
      <c r="C61" s="150">
        <v>0</v>
      </c>
    </row>
    <row r="62" spans="1:3" x14ac:dyDescent="0.2">
      <c r="A62" s="8" t="s">
        <v>77</v>
      </c>
      <c r="B62" s="150">
        <v>0</v>
      </c>
      <c r="C62" s="150">
        <v>0</v>
      </c>
    </row>
    <row r="63" spans="1:3" x14ac:dyDescent="0.2">
      <c r="A63" s="8" t="s">
        <v>78</v>
      </c>
      <c r="B63" s="150">
        <v>0</v>
      </c>
      <c r="C63" s="150">
        <v>0</v>
      </c>
    </row>
    <row r="64" spans="1:3" x14ac:dyDescent="0.2">
      <c r="A64" s="8" t="s">
        <v>79</v>
      </c>
      <c r="B64" s="150">
        <v>0</v>
      </c>
      <c r="C64" s="150">
        <v>0</v>
      </c>
    </row>
    <row r="65" spans="1:3" x14ac:dyDescent="0.2">
      <c r="A65" s="8" t="s">
        <v>80</v>
      </c>
      <c r="B65" s="150">
        <v>0</v>
      </c>
      <c r="C65" s="150">
        <v>0</v>
      </c>
    </row>
    <row r="66" spans="1:3" x14ac:dyDescent="0.2">
      <c r="A66" s="8" t="s">
        <v>81</v>
      </c>
      <c r="B66" s="150">
        <v>0</v>
      </c>
      <c r="C66" s="150">
        <v>0</v>
      </c>
    </row>
    <row r="67" spans="1:3" x14ac:dyDescent="0.2">
      <c r="A67" s="8" t="s">
        <v>82</v>
      </c>
      <c r="B67" s="150">
        <v>0</v>
      </c>
      <c r="C67" s="150">
        <v>0</v>
      </c>
    </row>
    <row r="68" spans="1:3" x14ac:dyDescent="0.2">
      <c r="A68" s="8" t="s">
        <v>83</v>
      </c>
      <c r="B68" s="150">
        <v>0</v>
      </c>
      <c r="C68" s="150">
        <v>0</v>
      </c>
    </row>
    <row r="69" spans="1:3" x14ac:dyDescent="0.2">
      <c r="A69" s="8" t="s">
        <v>84</v>
      </c>
      <c r="B69" s="150">
        <v>0</v>
      </c>
      <c r="C69" s="150">
        <v>0</v>
      </c>
    </row>
    <row r="70" spans="1:3" x14ac:dyDescent="0.2">
      <c r="A70" s="8" t="s">
        <v>85</v>
      </c>
      <c r="B70" s="150">
        <v>0</v>
      </c>
      <c r="C70" s="150">
        <v>0</v>
      </c>
    </row>
    <row r="71" spans="1:3" x14ac:dyDescent="0.2">
      <c r="A71" s="8" t="s">
        <v>86</v>
      </c>
      <c r="B71" s="150">
        <v>0</v>
      </c>
      <c r="C71" s="150">
        <v>0</v>
      </c>
    </row>
    <row r="72" spans="1:3" x14ac:dyDescent="0.2">
      <c r="A72" s="8" t="s">
        <v>87</v>
      </c>
      <c r="B72" s="150">
        <v>0</v>
      </c>
      <c r="C72" s="150">
        <v>0</v>
      </c>
    </row>
    <row r="73" spans="1:3" x14ac:dyDescent="0.2">
      <c r="A73" s="8" t="s">
        <v>88</v>
      </c>
      <c r="B73" s="150">
        <v>0</v>
      </c>
      <c r="C73" s="150">
        <v>0</v>
      </c>
    </row>
    <row r="74" spans="1:3" x14ac:dyDescent="0.2">
      <c r="A74" s="8" t="s">
        <v>89</v>
      </c>
      <c r="B74" s="150">
        <v>0</v>
      </c>
      <c r="C74" s="150">
        <v>0</v>
      </c>
    </row>
    <row r="75" spans="1:3" x14ac:dyDescent="0.2">
      <c r="A75" s="8" t="s">
        <v>90</v>
      </c>
      <c r="B75" s="150">
        <v>0</v>
      </c>
      <c r="C75" s="150">
        <v>0</v>
      </c>
    </row>
    <row r="76" spans="1:3" x14ac:dyDescent="0.2">
      <c r="A76" s="8" t="s">
        <v>91</v>
      </c>
      <c r="B76" s="150">
        <v>0</v>
      </c>
      <c r="C76" s="150">
        <v>0</v>
      </c>
    </row>
    <row r="77" spans="1:3" x14ac:dyDescent="0.2">
      <c r="A77" s="8" t="s">
        <v>92</v>
      </c>
      <c r="B77" s="150">
        <v>0</v>
      </c>
      <c r="C77" s="150">
        <v>0</v>
      </c>
    </row>
    <row r="78" spans="1:3" x14ac:dyDescent="0.2">
      <c r="A78" s="8" t="s">
        <v>93</v>
      </c>
      <c r="B78" s="150">
        <v>0</v>
      </c>
      <c r="C78" s="150">
        <v>0</v>
      </c>
    </row>
    <row r="79" spans="1:3" x14ac:dyDescent="0.2">
      <c r="A79" s="8" t="s">
        <v>94</v>
      </c>
      <c r="B79" s="150">
        <v>0</v>
      </c>
      <c r="C79" s="150">
        <v>0</v>
      </c>
    </row>
    <row r="80" spans="1:3" x14ac:dyDescent="0.2">
      <c r="A80" s="8" t="s">
        <v>95</v>
      </c>
      <c r="B80" s="150">
        <v>0</v>
      </c>
      <c r="C80" s="150">
        <v>0</v>
      </c>
    </row>
    <row r="81" spans="1:3" x14ac:dyDescent="0.2">
      <c r="A81" s="8" t="s">
        <v>96</v>
      </c>
      <c r="B81" s="150">
        <v>0</v>
      </c>
      <c r="C81" s="150">
        <v>0</v>
      </c>
    </row>
    <row r="82" spans="1:3" x14ac:dyDescent="0.2">
      <c r="A82" s="8" t="s">
        <v>97</v>
      </c>
      <c r="B82" s="150">
        <v>0</v>
      </c>
      <c r="C82" s="150">
        <v>0</v>
      </c>
    </row>
    <row r="83" spans="1:3" x14ac:dyDescent="0.2">
      <c r="A83" s="8" t="s">
        <v>98</v>
      </c>
      <c r="B83" s="150">
        <v>0</v>
      </c>
      <c r="C83" s="150">
        <v>0</v>
      </c>
    </row>
    <row r="84" spans="1:3" x14ac:dyDescent="0.2">
      <c r="A84" s="8" t="s">
        <v>99</v>
      </c>
      <c r="B84" s="150">
        <v>0</v>
      </c>
      <c r="C84" s="150">
        <v>0</v>
      </c>
    </row>
    <row r="85" spans="1:3" x14ac:dyDescent="0.2">
      <c r="A85" s="8" t="s">
        <v>100</v>
      </c>
      <c r="B85" s="150">
        <v>0</v>
      </c>
      <c r="C85" s="150">
        <v>0</v>
      </c>
    </row>
    <row r="86" spans="1:3" x14ac:dyDescent="0.2">
      <c r="A86" s="8" t="s">
        <v>101</v>
      </c>
      <c r="B86" s="150">
        <v>0</v>
      </c>
      <c r="C86" s="150">
        <v>0</v>
      </c>
    </row>
    <row r="87" spans="1:3" x14ac:dyDescent="0.2">
      <c r="A87" s="8" t="s">
        <v>108</v>
      </c>
      <c r="B87" s="150">
        <v>0</v>
      </c>
      <c r="C87" s="150">
        <v>0</v>
      </c>
    </row>
    <row r="88" spans="1:3" x14ac:dyDescent="0.2">
      <c r="A88" s="17" t="s">
        <v>0</v>
      </c>
      <c r="B88" s="151">
        <v>14</v>
      </c>
      <c r="C88" s="151">
        <v>2</v>
      </c>
    </row>
    <row r="91" spans="1:3" x14ac:dyDescent="0.2">
      <c r="A91" s="6" t="s">
        <v>109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48" customWidth="1"/>
  </cols>
  <sheetData>
    <row r="1" spans="1:4" ht="39" x14ac:dyDescent="0.25">
      <c r="A1" s="13" t="str">
        <f>"Comune"&amp;" "&amp;Popolazione!A1</f>
        <v>Comune LASTEBASSE</v>
      </c>
      <c r="B1" s="152" t="s">
        <v>386</v>
      </c>
      <c r="C1" s="152" t="s">
        <v>378</v>
      </c>
      <c r="D1" s="152" t="s">
        <v>385</v>
      </c>
    </row>
    <row r="2" spans="1:4" s="89" customFormat="1" ht="15.75" x14ac:dyDescent="0.25">
      <c r="A2" s="88"/>
      <c r="B2" s="149"/>
      <c r="C2" s="149"/>
      <c r="D2" s="149"/>
    </row>
    <row r="3" spans="1:4" x14ac:dyDescent="0.2">
      <c r="A3" s="8" t="s">
        <v>21</v>
      </c>
      <c r="B3" s="150">
        <v>1</v>
      </c>
      <c r="C3" s="150">
        <v>0</v>
      </c>
      <c r="D3" s="150">
        <v>2</v>
      </c>
    </row>
    <row r="4" spans="1:4" x14ac:dyDescent="0.2">
      <c r="A4" s="8" t="s">
        <v>22</v>
      </c>
      <c r="B4" s="150">
        <v>1</v>
      </c>
      <c r="C4" s="150">
        <v>0</v>
      </c>
      <c r="D4" s="150">
        <v>0</v>
      </c>
    </row>
    <row r="5" spans="1:4" x14ac:dyDescent="0.2">
      <c r="A5" s="8" t="s">
        <v>23</v>
      </c>
      <c r="B5" s="150">
        <v>0</v>
      </c>
      <c r="C5" s="150">
        <v>0</v>
      </c>
      <c r="D5" s="150">
        <v>0</v>
      </c>
    </row>
    <row r="6" spans="1:4" x14ac:dyDescent="0.2">
      <c r="A6" s="8" t="s">
        <v>106</v>
      </c>
      <c r="B6" s="150">
        <v>0</v>
      </c>
      <c r="C6" s="150">
        <v>0</v>
      </c>
      <c r="D6" s="150">
        <v>0</v>
      </c>
    </row>
    <row r="7" spans="1:4" x14ac:dyDescent="0.2">
      <c r="A7" s="8" t="s">
        <v>107</v>
      </c>
      <c r="B7" s="150">
        <v>0</v>
      </c>
      <c r="C7" s="150">
        <v>0</v>
      </c>
      <c r="D7" s="150">
        <v>0</v>
      </c>
    </row>
    <row r="8" spans="1:4" x14ac:dyDescent="0.2">
      <c r="A8" s="8" t="s">
        <v>24</v>
      </c>
      <c r="B8" s="150">
        <v>1</v>
      </c>
      <c r="C8" s="150">
        <v>0</v>
      </c>
      <c r="D8" s="150">
        <v>0</v>
      </c>
    </row>
    <row r="9" spans="1:4" x14ac:dyDescent="0.2">
      <c r="A9" s="8" t="s">
        <v>362</v>
      </c>
      <c r="B9" s="150">
        <v>0</v>
      </c>
      <c r="C9" s="150">
        <v>0</v>
      </c>
      <c r="D9" s="150">
        <v>0</v>
      </c>
    </row>
    <row r="10" spans="1:4" x14ac:dyDescent="0.2">
      <c r="A10" s="8" t="s">
        <v>25</v>
      </c>
      <c r="B10" s="150">
        <v>0</v>
      </c>
      <c r="C10" s="150">
        <v>0</v>
      </c>
      <c r="D10" s="150">
        <v>0</v>
      </c>
    </row>
    <row r="11" spans="1:4" x14ac:dyDescent="0.2">
      <c r="A11" s="8" t="s">
        <v>26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27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28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29</v>
      </c>
      <c r="B14" s="150">
        <v>0</v>
      </c>
      <c r="C14" s="150">
        <v>0</v>
      </c>
      <c r="D14" s="150">
        <v>0</v>
      </c>
    </row>
    <row r="15" spans="1:4" x14ac:dyDescent="0.2">
      <c r="A15" s="8" t="s">
        <v>30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31</v>
      </c>
      <c r="B16" s="150">
        <v>0</v>
      </c>
      <c r="C16" s="150">
        <v>0</v>
      </c>
      <c r="D16" s="150">
        <v>0</v>
      </c>
    </row>
    <row r="17" spans="1:4" x14ac:dyDescent="0.2">
      <c r="A17" s="8" t="s">
        <v>32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33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34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35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36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37</v>
      </c>
      <c r="B22" s="150">
        <v>0</v>
      </c>
      <c r="C22" s="150">
        <v>0</v>
      </c>
      <c r="D22" s="150">
        <v>0</v>
      </c>
    </row>
    <row r="23" spans="1:4" x14ac:dyDescent="0.2">
      <c r="A23" s="8" t="s">
        <v>38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39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40</v>
      </c>
      <c r="B25" s="150">
        <v>0</v>
      </c>
      <c r="C25" s="150">
        <v>0</v>
      </c>
      <c r="D25" s="150">
        <v>0</v>
      </c>
    </row>
    <row r="26" spans="1:4" x14ac:dyDescent="0.2">
      <c r="A26" s="8" t="s">
        <v>41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42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43</v>
      </c>
      <c r="B28" s="150">
        <v>0</v>
      </c>
      <c r="C28" s="150">
        <v>0</v>
      </c>
      <c r="D28" s="150">
        <v>0</v>
      </c>
    </row>
    <row r="29" spans="1:4" x14ac:dyDescent="0.2">
      <c r="A29" s="8" t="s">
        <v>44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45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46</v>
      </c>
      <c r="B31" s="150">
        <v>0</v>
      </c>
      <c r="C31" s="150">
        <v>0</v>
      </c>
      <c r="D31" s="150">
        <v>0</v>
      </c>
    </row>
    <row r="32" spans="1:4" x14ac:dyDescent="0.2">
      <c r="A32" s="8" t="s">
        <v>47</v>
      </c>
      <c r="B32" s="150">
        <v>0</v>
      </c>
      <c r="C32" s="150">
        <v>0</v>
      </c>
      <c r="D32" s="150">
        <v>0</v>
      </c>
    </row>
    <row r="33" spans="1:4" x14ac:dyDescent="0.2">
      <c r="A33" s="8" t="s">
        <v>48</v>
      </c>
      <c r="B33" s="150">
        <v>1</v>
      </c>
      <c r="C33" s="150">
        <v>1</v>
      </c>
      <c r="D33" s="150">
        <v>1</v>
      </c>
    </row>
    <row r="34" spans="1:4" x14ac:dyDescent="0.2">
      <c r="A34" s="8" t="s">
        <v>49</v>
      </c>
      <c r="B34" s="150">
        <v>3</v>
      </c>
      <c r="C34" s="150">
        <v>0</v>
      </c>
      <c r="D34" s="150">
        <v>0</v>
      </c>
    </row>
    <row r="35" spans="1:4" x14ac:dyDescent="0.2">
      <c r="A35" s="8" t="s">
        <v>50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51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52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53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54</v>
      </c>
      <c r="B39" s="150">
        <v>0</v>
      </c>
      <c r="C39" s="150">
        <v>0</v>
      </c>
      <c r="D39" s="150">
        <v>0</v>
      </c>
    </row>
    <row r="40" spans="1:4" x14ac:dyDescent="0.2">
      <c r="A40" s="8" t="s">
        <v>55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56</v>
      </c>
      <c r="B41" s="150">
        <v>1</v>
      </c>
      <c r="C41" s="150">
        <v>1</v>
      </c>
      <c r="D41" s="150">
        <v>1</v>
      </c>
    </row>
    <row r="42" spans="1:4" x14ac:dyDescent="0.2">
      <c r="A42" s="8" t="s">
        <v>57</v>
      </c>
      <c r="B42" s="150">
        <v>0</v>
      </c>
      <c r="C42" s="150">
        <v>0</v>
      </c>
      <c r="D42" s="150">
        <v>0</v>
      </c>
    </row>
    <row r="43" spans="1:4" x14ac:dyDescent="0.2">
      <c r="A43" s="8" t="s">
        <v>58</v>
      </c>
      <c r="B43" s="150">
        <v>1</v>
      </c>
      <c r="C43" s="150">
        <v>0</v>
      </c>
      <c r="D43" s="150">
        <v>1</v>
      </c>
    </row>
    <row r="44" spans="1:4" x14ac:dyDescent="0.2">
      <c r="A44" s="8" t="s">
        <v>59</v>
      </c>
      <c r="B44" s="150">
        <v>1</v>
      </c>
      <c r="C44" s="150">
        <v>0</v>
      </c>
      <c r="D44" s="150">
        <v>2</v>
      </c>
    </row>
    <row r="45" spans="1:4" x14ac:dyDescent="0.2">
      <c r="A45" s="8" t="s">
        <v>60</v>
      </c>
      <c r="B45" s="150">
        <v>1</v>
      </c>
      <c r="C45" s="150">
        <v>0</v>
      </c>
      <c r="D45" s="150">
        <v>9</v>
      </c>
    </row>
    <row r="46" spans="1:4" x14ac:dyDescent="0.2">
      <c r="A46" s="8" t="s">
        <v>61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62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63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64</v>
      </c>
      <c r="B49" s="150">
        <v>1</v>
      </c>
      <c r="C49" s="150">
        <v>0</v>
      </c>
      <c r="D49" s="150">
        <v>0</v>
      </c>
    </row>
    <row r="50" spans="1:4" x14ac:dyDescent="0.2">
      <c r="A50" s="8" t="s">
        <v>65</v>
      </c>
      <c r="B50" s="150">
        <v>2</v>
      </c>
      <c r="C50" s="150">
        <v>0</v>
      </c>
      <c r="D50" s="150">
        <v>13</v>
      </c>
    </row>
    <row r="51" spans="1:4" x14ac:dyDescent="0.2">
      <c r="A51" s="8" t="s">
        <v>66</v>
      </c>
      <c r="B51" s="150">
        <v>10</v>
      </c>
      <c r="C51" s="150">
        <v>1</v>
      </c>
      <c r="D51" s="150">
        <v>24</v>
      </c>
    </row>
    <row r="52" spans="1:4" x14ac:dyDescent="0.2">
      <c r="A52" s="8" t="s">
        <v>67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68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69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70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71</v>
      </c>
      <c r="B56" s="150">
        <v>0</v>
      </c>
      <c r="C56" s="150">
        <v>0</v>
      </c>
      <c r="D56" s="150">
        <v>0</v>
      </c>
    </row>
    <row r="57" spans="1:4" x14ac:dyDescent="0.2">
      <c r="A57" s="8" t="s">
        <v>72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73</v>
      </c>
      <c r="B58" s="150">
        <v>0</v>
      </c>
      <c r="C58" s="150">
        <v>0</v>
      </c>
      <c r="D58" s="150">
        <v>0</v>
      </c>
    </row>
    <row r="59" spans="1:4" x14ac:dyDescent="0.2">
      <c r="A59" s="8" t="s">
        <v>74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75</v>
      </c>
      <c r="B60" s="150">
        <v>0</v>
      </c>
      <c r="C60" s="150">
        <v>0</v>
      </c>
      <c r="D60" s="150">
        <v>0</v>
      </c>
    </row>
    <row r="61" spans="1:4" x14ac:dyDescent="0.2">
      <c r="A61" s="8" t="s">
        <v>76</v>
      </c>
      <c r="B61" s="150">
        <v>1</v>
      </c>
      <c r="C61" s="150">
        <v>0</v>
      </c>
      <c r="D61" s="150">
        <v>1</v>
      </c>
    </row>
    <row r="62" spans="1:4" x14ac:dyDescent="0.2">
      <c r="A62" s="8" t="s">
        <v>77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78</v>
      </c>
      <c r="B63" s="150">
        <v>0</v>
      </c>
      <c r="C63" s="150">
        <v>0</v>
      </c>
      <c r="D63" s="150">
        <v>0</v>
      </c>
    </row>
    <row r="64" spans="1:4" x14ac:dyDescent="0.2">
      <c r="A64" s="8" t="s">
        <v>79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80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81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82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83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84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85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86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87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88</v>
      </c>
      <c r="B73" s="150">
        <v>0</v>
      </c>
      <c r="C73" s="150">
        <v>0</v>
      </c>
      <c r="D73" s="150">
        <v>0</v>
      </c>
    </row>
    <row r="74" spans="1:4" x14ac:dyDescent="0.2">
      <c r="A74" s="8" t="s">
        <v>89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90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91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92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93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94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95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96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97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98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99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100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101</v>
      </c>
      <c r="B86" s="150">
        <v>0</v>
      </c>
      <c r="C86" s="150">
        <v>0</v>
      </c>
      <c r="D86" s="150">
        <v>0</v>
      </c>
    </row>
    <row r="87" spans="1:4" x14ac:dyDescent="0.2">
      <c r="A87" s="8" t="s">
        <v>108</v>
      </c>
      <c r="B87" s="150">
        <v>0</v>
      </c>
      <c r="C87" s="150">
        <v>0</v>
      </c>
      <c r="D87" s="150">
        <v>0</v>
      </c>
    </row>
    <row r="88" spans="1:4" x14ac:dyDescent="0.2">
      <c r="A88" s="17" t="s">
        <v>0</v>
      </c>
      <c r="B88" s="151">
        <v>25</v>
      </c>
      <c r="C88" s="151">
        <v>3</v>
      </c>
      <c r="D88" s="151">
        <v>54</v>
      </c>
    </row>
    <row r="91" spans="1:4" x14ac:dyDescent="0.2">
      <c r="A91" s="6" t="s">
        <v>109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LASTEBASSE</v>
      </c>
    </row>
    <row r="4" spans="1:5" s="1" customFormat="1" x14ac:dyDescent="0.2">
      <c r="A4" s="132" t="s">
        <v>118</v>
      </c>
      <c r="B4" s="133"/>
      <c r="C4" s="133"/>
      <c r="D4" s="133"/>
      <c r="E4" s="134"/>
    </row>
    <row r="5" spans="1:5" s="1" customFormat="1" x14ac:dyDescent="0.2">
      <c r="A5" s="22"/>
      <c r="B5" s="23" t="s">
        <v>119</v>
      </c>
      <c r="C5" s="23" t="s">
        <v>120</v>
      </c>
      <c r="D5" s="24" t="s">
        <v>121</v>
      </c>
      <c r="E5" s="25"/>
    </row>
    <row r="6" spans="1:5" x14ac:dyDescent="0.2">
      <c r="A6" s="26"/>
      <c r="B6" s="27" t="s">
        <v>122</v>
      </c>
      <c r="C6" s="9">
        <v>0</v>
      </c>
      <c r="D6" s="28">
        <v>0</v>
      </c>
      <c r="E6" s="16"/>
    </row>
    <row r="7" spans="1:5" x14ac:dyDescent="0.2">
      <c r="A7" s="29"/>
      <c r="B7" s="27" t="s">
        <v>123</v>
      </c>
      <c r="C7" s="9">
        <v>0</v>
      </c>
      <c r="D7" s="9">
        <v>0</v>
      </c>
      <c r="E7" s="16"/>
    </row>
    <row r="8" spans="1:5" x14ac:dyDescent="0.2">
      <c r="A8" s="29"/>
      <c r="B8" s="30" t="s">
        <v>124</v>
      </c>
      <c r="C8" s="9">
        <v>1</v>
      </c>
      <c r="D8" s="28">
        <v>30</v>
      </c>
      <c r="E8" s="16"/>
    </row>
    <row r="9" spans="1:5" x14ac:dyDescent="0.2">
      <c r="A9" s="29"/>
      <c r="B9" s="27" t="s">
        <v>125</v>
      </c>
      <c r="C9" s="9">
        <v>0</v>
      </c>
      <c r="D9" s="9">
        <v>0</v>
      </c>
      <c r="E9" s="16"/>
    </row>
    <row r="10" spans="1:5" x14ac:dyDescent="0.2">
      <c r="A10" s="11"/>
      <c r="B10" s="27" t="s">
        <v>387</v>
      </c>
      <c r="C10" s="9">
        <v>0</v>
      </c>
      <c r="D10" s="9">
        <v>0</v>
      </c>
      <c r="E10" s="31"/>
    </row>
    <row r="11" spans="1:5" s="10" customFormat="1" x14ac:dyDescent="0.2"/>
    <row r="13" spans="1:5" s="1" customFormat="1" x14ac:dyDescent="0.2">
      <c r="A13" s="132" t="s">
        <v>126</v>
      </c>
      <c r="B13" s="133"/>
      <c r="C13" s="133"/>
      <c r="D13" s="133"/>
      <c r="E13" s="134"/>
    </row>
    <row r="14" spans="1:5" s="1" customFormat="1" x14ac:dyDescent="0.2">
      <c r="A14" s="32"/>
      <c r="B14" s="5" t="s">
        <v>127</v>
      </c>
      <c r="C14" s="33">
        <f>Popolazione!F4*100</f>
        <v>1877.46</v>
      </c>
      <c r="D14" s="34"/>
      <c r="E14" s="20"/>
    </row>
    <row r="15" spans="1:5" s="1" customFormat="1" x14ac:dyDescent="0.2">
      <c r="A15" s="32"/>
      <c r="B15" s="5" t="s">
        <v>128</v>
      </c>
      <c r="C15" s="33">
        <f>C14-C18</f>
        <v>1521.3600000000001</v>
      </c>
      <c r="D15" s="34"/>
      <c r="E15" s="20"/>
    </row>
    <row r="16" spans="1:5" s="1" customFormat="1" x14ac:dyDescent="0.2">
      <c r="A16" s="32"/>
      <c r="B16" s="5" t="s">
        <v>129</v>
      </c>
      <c r="C16" s="35">
        <f>C15/C14</f>
        <v>0.81032884855070153</v>
      </c>
      <c r="D16" s="34"/>
      <c r="E16" s="36"/>
    </row>
    <row r="17" spans="1:5" s="1" customFormat="1" x14ac:dyDescent="0.2">
      <c r="A17" s="25"/>
      <c r="B17" s="25" t="s">
        <v>130</v>
      </c>
      <c r="C17" s="12" t="s">
        <v>131</v>
      </c>
      <c r="D17" s="37" t="s">
        <v>132</v>
      </c>
      <c r="E17" s="38" t="s">
        <v>133</v>
      </c>
    </row>
    <row r="18" spans="1:5" s="1" customFormat="1" x14ac:dyDescent="0.2">
      <c r="A18" s="39"/>
      <c r="B18" s="40" t="s">
        <v>134</v>
      </c>
      <c r="C18" s="41">
        <v>356.1</v>
      </c>
      <c r="D18" s="42">
        <f>C18/$C$18</f>
        <v>1</v>
      </c>
      <c r="E18" s="43"/>
    </row>
    <row r="19" spans="1:5" x14ac:dyDescent="0.2">
      <c r="A19" s="29"/>
      <c r="B19" s="44" t="s">
        <v>135</v>
      </c>
      <c r="C19" s="45">
        <v>0</v>
      </c>
      <c r="D19" s="46">
        <f>C19/$C$18</f>
        <v>0</v>
      </c>
      <c r="E19" s="47"/>
    </row>
    <row r="20" spans="1:5" x14ac:dyDescent="0.2">
      <c r="A20" s="29"/>
      <c r="B20" s="44" t="s">
        <v>136</v>
      </c>
      <c r="C20" s="45">
        <v>177.47</v>
      </c>
      <c r="D20" s="46">
        <f>C20/$C$18</f>
        <v>0.4983712440325751</v>
      </c>
      <c r="E20" s="47"/>
    </row>
    <row r="21" spans="1:5" x14ac:dyDescent="0.2">
      <c r="A21" s="29"/>
      <c r="B21" s="44" t="s">
        <v>137</v>
      </c>
      <c r="C21" s="45">
        <v>0.57999999999999996</v>
      </c>
      <c r="D21" s="46">
        <f>C21/$C$18</f>
        <v>1.6287559674248804E-3</v>
      </c>
      <c r="E21" s="47"/>
    </row>
    <row r="22" spans="1:5" s="1" customFormat="1" x14ac:dyDescent="0.2">
      <c r="A22" s="39"/>
      <c r="B22" s="48" t="s">
        <v>138</v>
      </c>
      <c r="C22" s="49">
        <v>171.99</v>
      </c>
      <c r="D22" s="50">
        <f>C22/$C$18</f>
        <v>0.48298230834035383</v>
      </c>
      <c r="E22" s="51">
        <f t="shared" ref="E22:E27" si="0">C22/$C$22</f>
        <v>1</v>
      </c>
    </row>
    <row r="23" spans="1:5" x14ac:dyDescent="0.2">
      <c r="A23" s="29"/>
      <c r="B23" s="44" t="s">
        <v>139</v>
      </c>
      <c r="C23" s="45">
        <v>0</v>
      </c>
      <c r="D23" s="52"/>
      <c r="E23" s="53">
        <f t="shared" si="0"/>
        <v>0</v>
      </c>
    </row>
    <row r="24" spans="1:5" x14ac:dyDescent="0.2">
      <c r="A24" s="29"/>
      <c r="B24" s="44" t="s">
        <v>140</v>
      </c>
      <c r="C24" s="45">
        <v>0.2</v>
      </c>
      <c r="D24" s="52"/>
      <c r="E24" s="53">
        <f t="shared" si="0"/>
        <v>1.1628583057154485E-3</v>
      </c>
    </row>
    <row r="25" spans="1:5" x14ac:dyDescent="0.2">
      <c r="A25" s="29"/>
      <c r="B25" s="44" t="s">
        <v>141</v>
      </c>
      <c r="C25" s="45">
        <v>88.83</v>
      </c>
      <c r="D25" s="52"/>
      <c r="E25" s="53">
        <f t="shared" si="0"/>
        <v>0.51648351648351642</v>
      </c>
    </row>
    <row r="26" spans="1:5" x14ac:dyDescent="0.2">
      <c r="A26" s="29"/>
      <c r="B26" s="44" t="s">
        <v>142</v>
      </c>
      <c r="C26" s="45">
        <v>82.96</v>
      </c>
      <c r="D26" s="52"/>
      <c r="E26" s="53">
        <f t="shared" si="0"/>
        <v>0.48235362521076802</v>
      </c>
    </row>
    <row r="27" spans="1:5" x14ac:dyDescent="0.2">
      <c r="A27" s="11"/>
      <c r="B27" s="44" t="s">
        <v>143</v>
      </c>
      <c r="C27" s="45">
        <v>0</v>
      </c>
      <c r="D27" s="54"/>
      <c r="E27" s="55">
        <f t="shared" si="0"/>
        <v>0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LASTEBASSE</v>
      </c>
    </row>
    <row r="4" spans="1:6" x14ac:dyDescent="0.2">
      <c r="B4" s="132" t="s">
        <v>357</v>
      </c>
      <c r="C4" s="133"/>
      <c r="D4" s="133"/>
      <c r="E4" s="133"/>
      <c r="F4" s="134"/>
    </row>
    <row r="5" spans="1:6" x14ac:dyDescent="0.2">
      <c r="B5" s="12" t="s">
        <v>144</v>
      </c>
      <c r="C5" s="25" t="s">
        <v>145</v>
      </c>
      <c r="D5" s="57" t="s">
        <v>146</v>
      </c>
      <c r="E5" s="37" t="s">
        <v>147</v>
      </c>
      <c r="F5" s="38" t="s">
        <v>148</v>
      </c>
    </row>
    <row r="6" spans="1:6" x14ac:dyDescent="0.2">
      <c r="B6" s="58" t="s">
        <v>149</v>
      </c>
      <c r="C6" s="56">
        <v>3</v>
      </c>
      <c r="D6" s="59">
        <v>0</v>
      </c>
      <c r="E6" s="59">
        <v>45</v>
      </c>
      <c r="F6" s="60">
        <v>0</v>
      </c>
    </row>
    <row r="7" spans="1:6" x14ac:dyDescent="0.2">
      <c r="B7" s="32" t="s">
        <v>150</v>
      </c>
      <c r="C7" s="61">
        <v>0</v>
      </c>
      <c r="D7" s="62">
        <v>0</v>
      </c>
      <c r="E7" s="62">
        <v>0</v>
      </c>
      <c r="F7" s="63">
        <v>0</v>
      </c>
    </row>
    <row r="8" spans="1:6" x14ac:dyDescent="0.2">
      <c r="B8" s="32" t="s">
        <v>151</v>
      </c>
      <c r="C8" s="61">
        <v>0</v>
      </c>
      <c r="D8" s="62">
        <v>0</v>
      </c>
      <c r="E8" s="62">
        <v>0</v>
      </c>
      <c r="F8" s="63">
        <v>0</v>
      </c>
    </row>
    <row r="9" spans="1:6" x14ac:dyDescent="0.2">
      <c r="B9" s="32" t="s">
        <v>152</v>
      </c>
      <c r="C9" s="61">
        <v>0</v>
      </c>
      <c r="D9" s="62">
        <v>0</v>
      </c>
      <c r="E9" s="62">
        <v>0</v>
      </c>
      <c r="F9" s="63">
        <v>0</v>
      </c>
    </row>
    <row r="10" spans="1:6" x14ac:dyDescent="0.2">
      <c r="B10" s="32" t="s">
        <v>153</v>
      </c>
      <c r="C10" s="61">
        <v>0</v>
      </c>
      <c r="D10" s="62">
        <v>0</v>
      </c>
      <c r="E10" s="62">
        <v>0</v>
      </c>
      <c r="F10" s="63">
        <v>0</v>
      </c>
    </row>
    <row r="11" spans="1:6" x14ac:dyDescent="0.2">
      <c r="B11" s="32" t="s">
        <v>154</v>
      </c>
      <c r="C11" s="61">
        <v>0</v>
      </c>
      <c r="D11" s="62">
        <v>0</v>
      </c>
      <c r="E11" s="62">
        <v>0</v>
      </c>
      <c r="F11" s="63">
        <v>0</v>
      </c>
    </row>
    <row r="12" spans="1:6" x14ac:dyDescent="0.2">
      <c r="B12" s="32" t="s">
        <v>155</v>
      </c>
      <c r="C12" s="61">
        <v>0</v>
      </c>
      <c r="D12" s="62">
        <v>0</v>
      </c>
      <c r="E12" s="62">
        <v>0</v>
      </c>
      <c r="F12" s="63">
        <v>0</v>
      </c>
    </row>
    <row r="13" spans="1:6" x14ac:dyDescent="0.2">
      <c r="B13" s="32" t="s">
        <v>156</v>
      </c>
      <c r="C13" s="61">
        <v>0</v>
      </c>
      <c r="D13" s="62">
        <v>0</v>
      </c>
      <c r="E13" s="62">
        <v>0</v>
      </c>
      <c r="F13" s="63">
        <v>0</v>
      </c>
    </row>
    <row r="14" spans="1:6" x14ac:dyDescent="0.2">
      <c r="B14" s="32" t="s">
        <v>157</v>
      </c>
      <c r="C14" s="61">
        <v>0</v>
      </c>
      <c r="D14" s="62">
        <v>0</v>
      </c>
      <c r="E14" s="62">
        <v>0</v>
      </c>
      <c r="F14" s="63">
        <v>0</v>
      </c>
    </row>
    <row r="15" spans="1:6" x14ac:dyDescent="0.2">
      <c r="B15" s="32" t="s">
        <v>158</v>
      </c>
      <c r="C15" s="61">
        <v>0</v>
      </c>
      <c r="D15" s="62">
        <v>0</v>
      </c>
      <c r="E15" s="62">
        <v>0</v>
      </c>
      <c r="F15" s="63">
        <v>0</v>
      </c>
    </row>
    <row r="16" spans="1:6" x14ac:dyDescent="0.2">
      <c r="B16" s="32" t="s">
        <v>159</v>
      </c>
      <c r="C16" s="61">
        <v>0</v>
      </c>
      <c r="D16" s="62">
        <v>0</v>
      </c>
      <c r="E16" s="62">
        <v>0</v>
      </c>
      <c r="F16" s="63">
        <v>0</v>
      </c>
    </row>
    <row r="17" spans="1:6" x14ac:dyDescent="0.2">
      <c r="B17" s="32" t="s">
        <v>160</v>
      </c>
      <c r="C17" s="61">
        <v>0</v>
      </c>
      <c r="D17" s="62">
        <v>0</v>
      </c>
      <c r="E17" s="62">
        <v>0</v>
      </c>
      <c r="F17" s="63">
        <v>0</v>
      </c>
    </row>
    <row r="18" spans="1:6" x14ac:dyDescent="0.2">
      <c r="B18" s="64" t="s">
        <v>6</v>
      </c>
      <c r="C18" s="65">
        <v>3</v>
      </c>
      <c r="D18" s="66">
        <v>0</v>
      </c>
      <c r="E18" s="66">
        <v>45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LASTEBASSE</v>
      </c>
    </row>
    <row r="4" spans="1:5" x14ac:dyDescent="0.2">
      <c r="B4" s="132" t="s">
        <v>162</v>
      </c>
      <c r="C4" s="133"/>
      <c r="D4" s="133"/>
      <c r="E4" s="134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0</v>
      </c>
      <c r="E10" s="9">
        <v>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0</v>
      </c>
      <c r="E15" s="9">
        <v>0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0</v>
      </c>
      <c r="E24" s="9">
        <v>0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1</v>
      </c>
      <c r="E32" s="9">
        <v>1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0</v>
      </c>
      <c r="E38" s="9">
        <v>0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1</v>
      </c>
      <c r="E40" s="9">
        <v>1</v>
      </c>
    </row>
    <row r="41" spans="2:5" x14ac:dyDescent="0.2">
      <c r="B41" s="8" t="s">
        <v>236</v>
      </c>
      <c r="C41" s="8" t="s">
        <v>237</v>
      </c>
      <c r="D41" s="9">
        <v>0</v>
      </c>
      <c r="E41" s="9">
        <v>0</v>
      </c>
    </row>
    <row r="42" spans="2:5" x14ac:dyDescent="0.2">
      <c r="B42" s="8" t="s">
        <v>238</v>
      </c>
      <c r="C42" s="8" t="s">
        <v>239</v>
      </c>
      <c r="D42" s="9">
        <v>0</v>
      </c>
      <c r="E42" s="9">
        <v>0</v>
      </c>
    </row>
    <row r="43" spans="2:5" x14ac:dyDescent="0.2">
      <c r="B43" s="8" t="s">
        <v>240</v>
      </c>
      <c r="C43" s="8" t="s">
        <v>241</v>
      </c>
      <c r="D43" s="9">
        <v>1</v>
      </c>
      <c r="E43" s="9">
        <v>3</v>
      </c>
    </row>
    <row r="44" spans="2:5" x14ac:dyDescent="0.2">
      <c r="B44" s="8" t="s">
        <v>242</v>
      </c>
      <c r="C44" s="8" t="s">
        <v>243</v>
      </c>
      <c r="D44" s="9">
        <v>1</v>
      </c>
      <c r="E44" s="9">
        <v>5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2</v>
      </c>
      <c r="E49" s="9">
        <v>9</v>
      </c>
    </row>
    <row r="50" spans="2:5" x14ac:dyDescent="0.2">
      <c r="B50" s="8" t="s">
        <v>254</v>
      </c>
      <c r="C50" s="8" t="s">
        <v>255</v>
      </c>
      <c r="D50" s="9">
        <v>3</v>
      </c>
      <c r="E50" s="9">
        <v>6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1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0</v>
      </c>
      <c r="E57" s="9">
        <v>0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0</v>
      </c>
      <c r="E59" s="9">
        <v>0</v>
      </c>
    </row>
    <row r="60" spans="2:5" x14ac:dyDescent="0.2">
      <c r="B60" s="8" t="s">
        <v>274</v>
      </c>
      <c r="C60" s="8" t="s">
        <v>275</v>
      </c>
      <c r="D60" s="9">
        <v>0</v>
      </c>
      <c r="E60" s="9">
        <v>0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1</v>
      </c>
      <c r="E63" s="9">
        <v>1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0</v>
      </c>
      <c r="E66" s="9">
        <v>0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0</v>
      </c>
      <c r="E75" s="9">
        <v>0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12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0</v>
      </c>
      <c r="E83" s="9">
        <v>0</v>
      </c>
    </row>
    <row r="84" spans="1:5" x14ac:dyDescent="0.2">
      <c r="B84" s="17" t="s">
        <v>322</v>
      </c>
      <c r="C84" s="17"/>
      <c r="D84" s="73">
        <v>13</v>
      </c>
      <c r="E84" s="73">
        <v>40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5" t="s">
        <v>116</v>
      </c>
      <c r="B93" s="15"/>
      <c r="C93" s="15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LASTEBASSE</v>
      </c>
      <c r="B1" s="1"/>
      <c r="C1" s="1"/>
    </row>
    <row r="2" spans="1:9" x14ac:dyDescent="0.2">
      <c r="C2" s="1"/>
    </row>
    <row r="3" spans="1:9" x14ac:dyDescent="0.2">
      <c r="B3" s="132" t="s">
        <v>325</v>
      </c>
      <c r="C3" s="133"/>
      <c r="D3" s="133"/>
      <c r="E3" s="133"/>
      <c r="F3" s="133"/>
      <c r="G3" s="133"/>
      <c r="H3" s="133"/>
      <c r="I3" s="134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2"/>
      <c r="C5" s="78" t="s">
        <v>329</v>
      </c>
      <c r="D5" s="78"/>
      <c r="E5" s="78"/>
      <c r="F5" s="117">
        <v>78.000000000000014</v>
      </c>
      <c r="G5" s="117">
        <v>87</v>
      </c>
      <c r="H5" s="117">
        <v>165</v>
      </c>
      <c r="I5" s="20"/>
    </row>
    <row r="6" spans="1:9" s="1" customFormat="1" x14ac:dyDescent="0.2">
      <c r="B6" s="32"/>
      <c r="C6" s="78"/>
      <c r="D6" s="78"/>
      <c r="E6" s="78"/>
      <c r="F6" s="118"/>
      <c r="G6" s="118"/>
      <c r="H6" s="118"/>
      <c r="I6" s="20"/>
    </row>
    <row r="7" spans="1:9" s="1" customFormat="1" x14ac:dyDescent="0.2">
      <c r="B7" s="32"/>
      <c r="C7" s="79" t="s">
        <v>330</v>
      </c>
      <c r="D7" s="80" t="s">
        <v>331</v>
      </c>
      <c r="E7" s="78"/>
      <c r="F7" s="117">
        <v>47.329921169708818</v>
      </c>
      <c r="G7" s="117">
        <v>29.899877365484819</v>
      </c>
      <c r="H7" s="117">
        <v>77.229798535193638</v>
      </c>
      <c r="I7" s="20"/>
    </row>
    <row r="8" spans="1:9" x14ac:dyDescent="0.2">
      <c r="B8" s="76"/>
      <c r="C8" s="10"/>
      <c r="D8" s="79" t="s">
        <v>330</v>
      </c>
      <c r="E8" s="81" t="s">
        <v>332</v>
      </c>
      <c r="F8" s="119">
        <v>44</v>
      </c>
      <c r="G8" s="119">
        <v>26</v>
      </c>
      <c r="H8" s="119">
        <v>70</v>
      </c>
      <c r="I8" s="16"/>
    </row>
    <row r="9" spans="1:9" x14ac:dyDescent="0.2">
      <c r="B9" s="76"/>
      <c r="C9" s="10"/>
      <c r="D9" s="10"/>
      <c r="E9" s="81" t="s">
        <v>333</v>
      </c>
      <c r="F9" s="119">
        <v>3.3299211697088151</v>
      </c>
      <c r="G9" s="119">
        <v>3.8998773654848193</v>
      </c>
      <c r="H9" s="119">
        <v>7.2297985351936349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2"/>
      <c r="C11" s="78"/>
      <c r="D11" s="80" t="s">
        <v>334</v>
      </c>
      <c r="E11" s="78"/>
      <c r="F11" s="117">
        <v>30.670078830291192</v>
      </c>
      <c r="G11" s="117">
        <v>57.100122634515174</v>
      </c>
      <c r="H11" s="117">
        <v>87.770201464806362</v>
      </c>
      <c r="I11" s="20"/>
    </row>
    <row r="12" spans="1:9" x14ac:dyDescent="0.2">
      <c r="B12" s="76"/>
      <c r="C12" s="10"/>
      <c r="D12" s="79" t="s">
        <v>330</v>
      </c>
      <c r="E12" s="81" t="s">
        <v>335</v>
      </c>
      <c r="F12" s="119">
        <v>3.5769298881180291</v>
      </c>
      <c r="G12" s="119">
        <v>10.362743955865328</v>
      </c>
      <c r="H12" s="119">
        <v>13.939673843983357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1.81401044575106</v>
      </c>
      <c r="G13" s="119">
        <v>16.586314872869636</v>
      </c>
      <c r="H13" s="119">
        <v>18.400325318620695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19.252786710249044</v>
      </c>
      <c r="G14" s="119">
        <v>23.184029062577615</v>
      </c>
      <c r="H14" s="119">
        <v>42.436815772826662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6.0263517861730582</v>
      </c>
      <c r="G15" s="119">
        <v>6.967034743202599</v>
      </c>
      <c r="H15" s="119">
        <v>12.993386529375657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1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339</v>
      </c>
      <c r="D19" s="85"/>
      <c r="E19" s="85"/>
      <c r="F19" s="122">
        <v>7.0355519033485456E-2</v>
      </c>
      <c r="G19" s="122">
        <v>0.13043121608206582</v>
      </c>
      <c r="H19" s="122">
        <v>9.3614105854478102E-2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LASTEBASSE</v>
      </c>
    </row>
    <row r="4" spans="1:6" x14ac:dyDescent="0.2">
      <c r="B4" s="132" t="s">
        <v>340</v>
      </c>
      <c r="C4" s="133"/>
      <c r="D4" s="133"/>
      <c r="E4" s="133"/>
      <c r="F4" s="134"/>
    </row>
    <row r="5" spans="1:6" x14ac:dyDescent="0.2">
      <c r="B5" s="140" t="s">
        <v>341</v>
      </c>
      <c r="C5" s="138" t="s">
        <v>145</v>
      </c>
      <c r="D5" s="135" t="s">
        <v>342</v>
      </c>
      <c r="E5" s="136"/>
      <c r="F5" s="137"/>
    </row>
    <row r="6" spans="1:6" x14ac:dyDescent="0.2">
      <c r="B6" s="140"/>
      <c r="C6" s="139"/>
      <c r="D6" s="87" t="s">
        <v>326</v>
      </c>
      <c r="E6" s="87" t="s">
        <v>327</v>
      </c>
      <c r="F6" s="87" t="s">
        <v>343</v>
      </c>
    </row>
    <row r="7" spans="1:6" x14ac:dyDescent="0.2">
      <c r="A7" s="148"/>
      <c r="B7" s="153" t="s">
        <v>348</v>
      </c>
      <c r="C7" s="154">
        <v>0</v>
      </c>
      <c r="D7" s="155">
        <v>0</v>
      </c>
      <c r="E7" s="155">
        <v>0</v>
      </c>
      <c r="F7" s="156">
        <v>0</v>
      </c>
    </row>
    <row r="8" spans="1:6" x14ac:dyDescent="0.2">
      <c r="A8" s="148"/>
      <c r="B8" s="153" t="s">
        <v>344</v>
      </c>
      <c r="C8" s="157">
        <v>0</v>
      </c>
      <c r="D8" s="158">
        <v>0</v>
      </c>
      <c r="E8" s="158">
        <v>0</v>
      </c>
      <c r="F8" s="156">
        <v>0</v>
      </c>
    </row>
    <row r="9" spans="1:6" x14ac:dyDescent="0.2">
      <c r="A9" s="148"/>
      <c r="B9" s="153" t="s">
        <v>345</v>
      </c>
      <c r="C9" s="157">
        <v>0</v>
      </c>
      <c r="D9" s="158">
        <v>0</v>
      </c>
      <c r="E9" s="158">
        <v>0</v>
      </c>
      <c r="F9" s="156">
        <v>0</v>
      </c>
    </row>
    <row r="10" spans="1:6" x14ac:dyDescent="0.2">
      <c r="A10" s="148"/>
      <c r="B10" s="153" t="s">
        <v>346</v>
      </c>
      <c r="C10" s="157">
        <v>1</v>
      </c>
      <c r="D10" s="158">
        <v>3</v>
      </c>
      <c r="E10" s="158">
        <v>0</v>
      </c>
      <c r="F10" s="156">
        <v>3</v>
      </c>
    </row>
    <row r="11" spans="1:6" x14ac:dyDescent="0.2">
      <c r="A11" s="148"/>
      <c r="B11" s="153" t="s">
        <v>347</v>
      </c>
      <c r="C11" s="157">
        <v>0</v>
      </c>
      <c r="D11" s="158">
        <v>0</v>
      </c>
      <c r="E11" s="158">
        <v>0</v>
      </c>
      <c r="F11" s="156">
        <v>0</v>
      </c>
    </row>
    <row r="12" spans="1:6" x14ac:dyDescent="0.2">
      <c r="A12" s="148"/>
      <c r="B12" s="153" t="s">
        <v>349</v>
      </c>
      <c r="C12" s="157">
        <v>0</v>
      </c>
      <c r="D12" s="158">
        <v>0</v>
      </c>
      <c r="E12" s="158">
        <v>0</v>
      </c>
      <c r="F12" s="156">
        <v>0</v>
      </c>
    </row>
    <row r="13" spans="1:6" x14ac:dyDescent="0.2">
      <c r="A13" s="148"/>
      <c r="B13" s="153" t="s">
        <v>350</v>
      </c>
      <c r="C13" s="157">
        <v>0</v>
      </c>
      <c r="D13" s="158">
        <v>0</v>
      </c>
      <c r="E13" s="158">
        <v>0</v>
      </c>
      <c r="F13" s="156">
        <v>0</v>
      </c>
    </row>
    <row r="14" spans="1:6" x14ac:dyDescent="0.2">
      <c r="A14" s="148"/>
      <c r="B14" s="153" t="s">
        <v>351</v>
      </c>
      <c r="C14" s="157">
        <v>0</v>
      </c>
      <c r="D14" s="158">
        <v>0</v>
      </c>
      <c r="E14" s="158">
        <v>0</v>
      </c>
      <c r="F14" s="156">
        <v>0</v>
      </c>
    </row>
    <row r="15" spans="1:6" x14ac:dyDescent="0.2">
      <c r="A15" s="148"/>
      <c r="B15" s="153" t="s">
        <v>352</v>
      </c>
      <c r="C15" s="157">
        <v>0</v>
      </c>
      <c r="D15" s="158">
        <v>0</v>
      </c>
      <c r="E15" s="158">
        <v>0</v>
      </c>
      <c r="F15" s="156">
        <v>0</v>
      </c>
    </row>
    <row r="16" spans="1:6" x14ac:dyDescent="0.2">
      <c r="A16" s="148"/>
      <c r="B16" s="159" t="s">
        <v>328</v>
      </c>
      <c r="C16" s="160">
        <v>1</v>
      </c>
      <c r="D16" s="160">
        <v>3</v>
      </c>
      <c r="E16" s="160">
        <v>0</v>
      </c>
      <c r="F16" s="161">
        <v>3</v>
      </c>
    </row>
    <row r="17" spans="1:6" x14ac:dyDescent="0.2">
      <c r="A17" s="148"/>
      <c r="B17" s="148"/>
      <c r="C17" s="148"/>
      <c r="D17" s="148"/>
      <c r="E17" s="148"/>
      <c r="F17" s="148"/>
    </row>
    <row r="18" spans="1:6" x14ac:dyDescent="0.2">
      <c r="A18" s="148"/>
      <c r="B18" s="148"/>
      <c r="C18" s="148"/>
      <c r="D18" s="148"/>
      <c r="E18" s="148"/>
      <c r="F18" s="148"/>
    </row>
    <row r="19" spans="1:6" x14ac:dyDescent="0.2">
      <c r="A19" s="162" t="s">
        <v>390</v>
      </c>
      <c r="B19" s="148"/>
      <c r="C19" s="148"/>
      <c r="D19" s="148"/>
      <c r="E19" s="148"/>
      <c r="F19" s="148"/>
    </row>
    <row r="20" spans="1:6" x14ac:dyDescent="0.2">
      <c r="A20" s="148"/>
      <c r="B20" s="148"/>
      <c r="C20" s="148"/>
      <c r="D20" s="148"/>
      <c r="E20" s="148"/>
      <c r="F20" s="148"/>
    </row>
    <row r="21" spans="1:6" x14ac:dyDescent="0.2">
      <c r="A21" s="163" t="s">
        <v>353</v>
      </c>
      <c r="B21" s="164"/>
      <c r="C21" s="148"/>
      <c r="D21" s="148"/>
      <c r="E21" s="148"/>
      <c r="F21" s="148"/>
    </row>
    <row r="22" spans="1:6" x14ac:dyDescent="0.2">
      <c r="A22" s="163" t="s">
        <v>354</v>
      </c>
      <c r="B22" s="148"/>
      <c r="C22" s="148"/>
      <c r="D22" s="148"/>
      <c r="E22" s="148"/>
      <c r="F22" s="148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tr">
        <f>Popolazione!A1</f>
        <v>LASTEBASSE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391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 t="s">
        <v>363</v>
      </c>
      <c r="C6" s="128" t="s">
        <v>363</v>
      </c>
      <c r="D6" s="128" t="s">
        <v>363</v>
      </c>
      <c r="E6" s="128" t="s">
        <v>363</v>
      </c>
      <c r="F6" s="128" t="s">
        <v>363</v>
      </c>
      <c r="G6" s="128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365</v>
      </c>
      <c r="B8"/>
      <c r="C8"/>
      <c r="D8"/>
      <c r="E8"/>
      <c r="F8"/>
      <c r="G8"/>
      <c r="H8" s="19"/>
      <c r="I8" s="19"/>
      <c r="J8" s="19"/>
      <c r="K8" s="19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379</v>
      </c>
      <c r="B9"/>
      <c r="C9"/>
      <c r="D9"/>
      <c r="E9"/>
      <c r="F9"/>
      <c r="G9"/>
      <c r="H9" s="19"/>
      <c r="I9" s="19"/>
      <c r="J9" s="19"/>
      <c r="K9" s="1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2007-03-14T10:55:21Z</cp:lastPrinted>
  <dcterms:created xsi:type="dcterms:W3CDTF">2006-11-07T14:06:45Z</dcterms:created>
  <dcterms:modified xsi:type="dcterms:W3CDTF">2025-10-20T09:18:45Z</dcterms:modified>
</cp:coreProperties>
</file>