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3410246D-2FE3-48BF-AEF0-6DBC79B28B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<sst xmlns="http://schemas.openxmlformats.org/spreadsheetml/2006/main" count="506" uniqueCount="394">
  <si>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</si>
  <si>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</si>
  <si>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</si>
  <si>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</si>
  <si>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</si>
  <si>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</si>
  <si>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</si>
  <si>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</si>
  <si>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</si>
  <si>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</si>
  <si>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</si>
  <si>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</si>
  <si>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</si>
  <si>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</si>
  <si>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</si>
  <si>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</si>
  <si>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CRESPADORO</t>
  </si>
  <si>
    <t>037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</si>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</sst>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6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6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6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4" xfId="0" applyFont="1" applyFill="1" applyBorder="1"/>
    <xf numFmtId="0" fontId="4" fillId="26" borderId="15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6" xfId="0" applyFont="1" applyFill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168D797-C1EE-439F-B305-931B5C63C26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B9247F9B-351A-4418-9874-5B2D4559D3F1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36070</v>
      </c>
      <c r="D4" s="2"/>
      <c r="E4" s="2"/>
      <c r="F4" s="2">
        <v>29.9315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41.762023286504181</v>
      </c>
    </row>
    <row r="8" spans="1:8" x14ac:dyDescent="0.2">
      <c r="F8" s="22"/>
    </row>
    <row r="9" spans="1:8" x14ac:dyDescent="0.2">
      <c r="F9" s="3"/>
    </row>
    <row r="10" spans="1:8" x14ac:dyDescent="0.2">
      <c r="A10" s="110" t="s">
        <v>379</v>
      </c>
      <c r="B10" s="111"/>
      <c r="C10" s="111"/>
      <c r="D10" s="112"/>
      <c r="F10" s="110" t="s">
        <v>7</v>
      </c>
      <c r="G10" s="111"/>
      <c r="H10" s="112"/>
    </row>
    <row r="11" spans="1:8" x14ac:dyDescent="0.2">
      <c r="A11" s="113" t="s">
        <v>3</v>
      </c>
      <c r="B11" s="113" t="s">
        <v>4</v>
      </c>
      <c r="C11" s="113" t="s">
        <v>5</v>
      </c>
      <c r="D11" s="113" t="s">
        <v>6</v>
      </c>
      <c r="F11" s="113" t="s">
        <v>4</v>
      </c>
      <c r="G11" s="113" t="s">
        <v>5</v>
      </c>
      <c r="H11" s="113" t="s">
        <v>6</v>
      </c>
    </row>
    <row r="12" spans="1:8" x14ac:dyDescent="0.2">
      <c r="A12" s="114" t="s">
        <v>8</v>
      </c>
      <c r="B12" s="115">
        <v>84</v>
      </c>
      <c r="C12" s="115">
        <v>68</v>
      </c>
      <c r="D12" s="115">
        <v>152</v>
      </c>
      <c r="F12" s="115">
        <v>13</v>
      </c>
      <c r="G12" s="115">
        <v>16</v>
      </c>
      <c r="H12" s="115">
        <v>29</v>
      </c>
    </row>
    <row r="13" spans="1:8" x14ac:dyDescent="0.2">
      <c r="A13" s="114" t="s">
        <v>9</v>
      </c>
      <c r="B13" s="114">
        <v>438</v>
      </c>
      <c r="C13" s="114">
        <v>378</v>
      </c>
      <c r="D13" s="114">
        <v>816</v>
      </c>
      <c r="F13" s="114">
        <v>47</v>
      </c>
      <c r="G13" s="114">
        <v>42</v>
      </c>
      <c r="H13" s="114">
        <v>89</v>
      </c>
    </row>
    <row r="14" spans="1:8" x14ac:dyDescent="0.2">
      <c r="A14" s="114" t="s">
        <v>10</v>
      </c>
      <c r="B14" s="114">
        <v>138</v>
      </c>
      <c r="C14" s="114">
        <v>144</v>
      </c>
      <c r="D14" s="114">
        <v>282</v>
      </c>
      <c r="F14" s="114">
        <v>3</v>
      </c>
      <c r="G14" s="114">
        <v>1</v>
      </c>
      <c r="H14" s="114">
        <v>4</v>
      </c>
    </row>
    <row r="15" spans="1:8" x14ac:dyDescent="0.2">
      <c r="A15" s="114" t="s">
        <v>11</v>
      </c>
      <c r="B15" s="115">
        <v>660</v>
      </c>
      <c r="C15" s="115">
        <v>590</v>
      </c>
      <c r="D15" s="115">
        <v>1250</v>
      </c>
      <c r="F15" s="115">
        <v>63</v>
      </c>
      <c r="G15" s="115">
        <v>59</v>
      </c>
      <c r="H15" s="115">
        <v>122</v>
      </c>
    </row>
    <row r="17" spans="1:5" x14ac:dyDescent="0.2">
      <c r="B17" s="3"/>
    </row>
    <row r="19" spans="1:5" x14ac:dyDescent="0.2">
      <c r="A19" s="110" t="s">
        <v>380</v>
      </c>
      <c r="B19" s="111"/>
      <c r="C19" s="111"/>
      <c r="D19" s="112"/>
      <c r="E19" s="68"/>
    </row>
    <row r="20" spans="1:5" x14ac:dyDescent="0.2">
      <c r="A20" s="116"/>
      <c r="B20" s="113" t="s">
        <v>4</v>
      </c>
      <c r="C20" s="113" t="s">
        <v>5</v>
      </c>
      <c r="D20" s="113" t="s">
        <v>6</v>
      </c>
      <c r="E20" s="68"/>
    </row>
    <row r="21" spans="1:5" x14ac:dyDescent="0.2">
      <c r="A21" s="114" t="s">
        <v>381</v>
      </c>
      <c r="B21" s="115">
        <v>643</v>
      </c>
      <c r="C21" s="115">
        <v>573</v>
      </c>
      <c r="D21" s="115">
        <v>1216</v>
      </c>
      <c r="E21" s="68"/>
    </row>
    <row r="22" spans="1:5" x14ac:dyDescent="0.2">
      <c r="A22" s="114" t="s">
        <v>12</v>
      </c>
      <c r="B22" s="115">
        <v>10</v>
      </c>
      <c r="C22" s="115">
        <v>6</v>
      </c>
      <c r="D22" s="115">
        <v>16</v>
      </c>
      <c r="E22" s="68"/>
    </row>
    <row r="23" spans="1:5" x14ac:dyDescent="0.2">
      <c r="A23" s="114" t="s">
        <v>13</v>
      </c>
      <c r="B23" s="115">
        <v>4</v>
      </c>
      <c r="C23" s="115">
        <v>5</v>
      </c>
      <c r="D23" s="115">
        <v>9</v>
      </c>
      <c r="E23" s="68"/>
    </row>
    <row r="24" spans="1:5" x14ac:dyDescent="0.2">
      <c r="A24" s="114" t="s">
        <v>14</v>
      </c>
      <c r="B24" s="115">
        <v>28</v>
      </c>
      <c r="C24" s="115">
        <v>29</v>
      </c>
      <c r="D24" s="115">
        <v>57</v>
      </c>
      <c r="E24" s="68"/>
    </row>
    <row r="25" spans="1:5" x14ac:dyDescent="0.2">
      <c r="A25" s="114" t="s">
        <v>15</v>
      </c>
      <c r="B25" s="115">
        <v>17</v>
      </c>
      <c r="C25" s="115">
        <v>13</v>
      </c>
      <c r="D25" s="115">
        <v>30</v>
      </c>
      <c r="E25" s="68"/>
    </row>
    <row r="26" spans="1:5" ht="12.75" customHeight="1" x14ac:dyDescent="0.2">
      <c r="A26" s="114" t="s">
        <v>382</v>
      </c>
      <c r="B26" s="115">
        <v>660</v>
      </c>
      <c r="C26" s="115">
        <v>590</v>
      </c>
      <c r="D26" s="115">
        <v>1250</v>
      </c>
      <c r="E26" s="68"/>
    </row>
    <row r="27" spans="1:5" x14ac:dyDescent="0.2">
      <c r="A27" s="114" t="s">
        <v>7</v>
      </c>
      <c r="B27" s="115">
        <v>63</v>
      </c>
      <c r="C27" s="115">
        <v>59</v>
      </c>
      <c r="D27" s="115">
        <v>122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  <row r="37" spans="4:8" x14ac:dyDescent="0.2">
      <c r="D37" s="63"/>
      <c r="E37" s="63"/>
      <c r="G37" s="63"/>
      <c r="H37" s="63"/>
    </row>
    <row r="38" spans="4:8" x14ac:dyDescent="0.2">
      <c r="D38" s="63"/>
      <c r="E38" s="63"/>
      <c r="G38" s="63"/>
      <c r="H38" s="63"/>
    </row>
    <row r="39" spans="4:8" x14ac:dyDescent="0.2">
      <c r="D39" s="63"/>
      <c r="E39" s="63"/>
      <c r="G39" s="63"/>
      <c r="H39" s="63"/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3" t="s">
        <v>16</v>
      </c>
      <c r="B1" s="173"/>
      <c r="C1" s="173"/>
    </row>
    <row r="3" spans="1:3" customFormat="1" x14ac:dyDescent="0.2">
      <c r="A3" s="174" t="s">
        <v>391</v>
      </c>
      <c r="B3" s="174"/>
      <c r="C3" s="17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0">
        <v>0</v>
      </c>
      <c r="B6" s="90">
        <v>0</v>
      </c>
      <c r="C6" s="91">
        <v>0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129" t="s">
        <v>368</v>
      </c>
      <c r="B9" s="129"/>
      <c r="C9" s="129"/>
    </row>
    <row r="10" spans="1:3" customFormat="1" ht="12.75" customHeight="1" x14ac:dyDescent="0.2">
      <c r="A10" s="94"/>
      <c r="B10" s="94"/>
      <c r="C10" s="94"/>
    </row>
    <row r="11" spans="1:3" customFormat="1" ht="12.75" customHeight="1" x14ac:dyDescent="0.2">
      <c r="A11" s="95"/>
      <c r="B11" s="95"/>
      <c r="C11" s="95"/>
    </row>
    <row r="12" spans="1:3" customFormat="1" ht="12.75" customHeight="1" x14ac:dyDescent="0.2">
      <c r="A12" s="92"/>
      <c r="B12" s="92"/>
      <c r="C12" s="92"/>
    </row>
    <row r="13" spans="1:3" customFormat="1" ht="12.75" customHeight="1" thickBot="1" x14ac:dyDescent="0.25">
      <c r="A13" s="168" t="s">
        <v>392</v>
      </c>
      <c r="B13" s="169"/>
      <c r="C13" s="170"/>
    </row>
    <row r="14" spans="1:3" customFormat="1" ht="25.5" customHeight="1" thickTop="1" x14ac:dyDescent="0.2">
      <c r="A14" s="171" t="s">
        <v>360</v>
      </c>
      <c r="B14" s="96"/>
      <c r="C14" s="97"/>
    </row>
    <row r="15" spans="1:3" customFormat="1" ht="26.25" customHeight="1" x14ac:dyDescent="0.2">
      <c r="A15" s="172"/>
      <c r="B15" s="98" t="s">
        <v>111</v>
      </c>
      <c r="C15" s="98" t="s">
        <v>112</v>
      </c>
    </row>
    <row r="16" spans="1:3" customFormat="1" x14ac:dyDescent="0.2">
      <c r="A16" s="99"/>
      <c r="B16" s="100"/>
      <c r="C16" s="101"/>
    </row>
    <row r="17" spans="1:3" customFormat="1" x14ac:dyDescent="0.2">
      <c r="A17" s="102" t="s">
        <v>358</v>
      </c>
      <c r="B17" s="149">
        <v>0</v>
      </c>
      <c r="C17" s="149">
        <v>0</v>
      </c>
    </row>
    <row r="18" spans="1:3" customFormat="1" x14ac:dyDescent="0.2">
      <c r="A18" s="103" t="s">
        <v>369</v>
      </c>
      <c r="B18" s="149">
        <v>164</v>
      </c>
      <c r="C18" s="149">
        <v>759018</v>
      </c>
    </row>
    <row r="19" spans="1:3" customFormat="1" x14ac:dyDescent="0.2">
      <c r="A19" s="103" t="s">
        <v>370</v>
      </c>
      <c r="B19" s="149">
        <v>123</v>
      </c>
      <c r="C19" s="149">
        <v>1526905</v>
      </c>
    </row>
    <row r="20" spans="1:3" customFormat="1" x14ac:dyDescent="0.2">
      <c r="A20" s="103" t="s">
        <v>371</v>
      </c>
      <c r="B20" s="149">
        <v>347</v>
      </c>
      <c r="C20" s="149">
        <v>7279915</v>
      </c>
    </row>
    <row r="21" spans="1:3" customFormat="1" x14ac:dyDescent="0.2">
      <c r="A21" s="103" t="s">
        <v>372</v>
      </c>
      <c r="B21" s="149">
        <v>270</v>
      </c>
      <c r="C21" s="149">
        <v>8908270</v>
      </c>
    </row>
    <row r="22" spans="1:3" customFormat="1" x14ac:dyDescent="0.2">
      <c r="A22" s="103" t="s">
        <v>373</v>
      </c>
      <c r="B22" s="149">
        <v>18</v>
      </c>
      <c r="C22" s="149">
        <v>1170050</v>
      </c>
    </row>
    <row r="23" spans="1:3" customFormat="1" x14ac:dyDescent="0.2">
      <c r="A23" s="103" t="s">
        <v>359</v>
      </c>
      <c r="B23" s="149">
        <v>0</v>
      </c>
      <c r="C23" s="149">
        <v>0</v>
      </c>
    </row>
    <row r="24" spans="1:3" customFormat="1" x14ac:dyDescent="0.2">
      <c r="A24" s="103" t="s">
        <v>374</v>
      </c>
      <c r="B24" s="149">
        <v>0</v>
      </c>
      <c r="C24" s="149">
        <v>0</v>
      </c>
    </row>
    <row r="25" spans="1:3" customFormat="1" x14ac:dyDescent="0.2">
      <c r="A25" s="103"/>
      <c r="B25" s="149"/>
      <c r="C25" s="149"/>
    </row>
    <row r="26" spans="1:3" customFormat="1" x14ac:dyDescent="0.2">
      <c r="A26" s="104" t="s">
        <v>0</v>
      </c>
      <c r="B26" s="150">
        <v>932</v>
      </c>
      <c r="C26" s="176">
        <v>20720867</v>
      </c>
    </row>
    <row r="27" spans="1:3" customFormat="1" x14ac:dyDescent="0.2">
      <c r="A27" s="105" t="s">
        <v>393</v>
      </c>
      <c r="B27" s="175"/>
      <c r="C27" s="177">
        <v>1216</v>
      </c>
    </row>
    <row r="28" spans="1:3" customFormat="1" x14ac:dyDescent="0.2">
      <c r="A28" s="106" t="s">
        <v>113</v>
      </c>
      <c r="B28" s="151"/>
      <c r="C28" s="152">
        <v>21857.45464135021</v>
      </c>
    </row>
    <row r="29" spans="1:3" customFormat="1" x14ac:dyDescent="0.2">
      <c r="A29" s="107" t="s">
        <v>114</v>
      </c>
      <c r="B29" s="153"/>
      <c r="C29" s="154">
        <f>C26/C27</f>
        <v>17040.18667763158</v>
      </c>
    </row>
    <row r="30" spans="1:3" customFormat="1" x14ac:dyDescent="0.2"/>
    <row r="31" spans="1:3" s="7" customFormat="1" ht="11.25" x14ac:dyDescent="0.2">
      <c r="A31" s="93" t="s">
        <v>375</v>
      </c>
      <c r="B31" s="93"/>
      <c r="C31" s="93"/>
    </row>
    <row r="32" spans="1:3" s="7" customFormat="1" ht="11.25" x14ac:dyDescent="0.2">
      <c r="A32" s="94" t="s">
        <v>361</v>
      </c>
      <c r="B32" s="94"/>
      <c r="C32" s="94"/>
    </row>
    <row r="33" spans="1:6" s="7" customFormat="1" x14ac:dyDescent="0.2">
      <c r="A33" s="108"/>
      <c r="B33" s="109"/>
      <c r="C33" s="109"/>
    </row>
    <row r="34" spans="1:6" s="7" customFormat="1" x14ac:dyDescent="0.2">
      <c r="A34" s="108"/>
      <c r="B34" s="109"/>
      <c r="C34" s="109"/>
    </row>
    <row r="35" spans="1:6" s="7" customFormat="1" x14ac:dyDescent="0.2">
      <c r="A35" s="108"/>
      <c r="B35" s="94"/>
      <c r="C35" s="9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2" t="str">
        <f>"Comune" &amp;" "&amp;Popolazione!A1</f>
        <v>Comune CRESPADORO</v>
      </c>
      <c r="B1" s="18" t="s">
        <v>383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19</v>
      </c>
      <c r="C3" s="134">
        <v>0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1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1</v>
      </c>
      <c r="C10" s="134">
        <v>0</v>
      </c>
    </row>
    <row r="11" spans="1:3" x14ac:dyDescent="0.2">
      <c r="A11" s="8" t="s">
        <v>26</v>
      </c>
      <c r="B11" s="134">
        <v>1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0</v>
      </c>
      <c r="C13" s="134">
        <v>0</v>
      </c>
    </row>
    <row r="14" spans="1:3" x14ac:dyDescent="0.2">
      <c r="A14" s="8" t="s">
        <v>29</v>
      </c>
      <c r="B14" s="134">
        <v>1</v>
      </c>
      <c r="C14" s="134">
        <v>1</v>
      </c>
    </row>
    <row r="15" spans="1:3" x14ac:dyDescent="0.2">
      <c r="A15" s="8" t="s">
        <v>30</v>
      </c>
      <c r="B15" s="134">
        <v>6</v>
      </c>
      <c r="C15" s="134">
        <v>5</v>
      </c>
    </row>
    <row r="16" spans="1:3" x14ac:dyDescent="0.2">
      <c r="A16" s="8" t="s">
        <v>31</v>
      </c>
      <c r="B16" s="134">
        <v>1</v>
      </c>
      <c r="C16" s="134">
        <v>1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0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0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0</v>
      </c>
      <c r="C22" s="134">
        <v>0</v>
      </c>
    </row>
    <row r="23" spans="1:3" x14ac:dyDescent="0.2">
      <c r="A23" s="8" t="s">
        <v>38</v>
      </c>
      <c r="B23" s="134">
        <v>0</v>
      </c>
      <c r="C23" s="134">
        <v>0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2</v>
      </c>
      <c r="C25" s="134">
        <v>2</v>
      </c>
    </row>
    <row r="26" spans="1:3" x14ac:dyDescent="0.2">
      <c r="A26" s="8" t="s">
        <v>41</v>
      </c>
      <c r="B26" s="134">
        <v>0</v>
      </c>
      <c r="C26" s="134">
        <v>0</v>
      </c>
    </row>
    <row r="27" spans="1:3" x14ac:dyDescent="0.2">
      <c r="A27" s="8" t="s">
        <v>42</v>
      </c>
      <c r="B27" s="134">
        <v>3</v>
      </c>
      <c r="C27" s="134">
        <v>3</v>
      </c>
    </row>
    <row r="28" spans="1:3" x14ac:dyDescent="0.2">
      <c r="A28" s="8" t="s">
        <v>43</v>
      </c>
      <c r="B28" s="134">
        <v>1</v>
      </c>
      <c r="C28" s="134">
        <v>0</v>
      </c>
    </row>
    <row r="29" spans="1:3" x14ac:dyDescent="0.2">
      <c r="A29" s="8" t="s">
        <v>44</v>
      </c>
      <c r="B29" s="134">
        <v>0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0</v>
      </c>
      <c r="C31" s="134">
        <v>0</v>
      </c>
    </row>
    <row r="32" spans="1:3" x14ac:dyDescent="0.2">
      <c r="A32" s="8" t="s">
        <v>47</v>
      </c>
      <c r="B32" s="134">
        <v>0</v>
      </c>
      <c r="C32" s="134">
        <v>0</v>
      </c>
    </row>
    <row r="33" spans="1:3" x14ac:dyDescent="0.2">
      <c r="A33" s="8" t="s">
        <v>48</v>
      </c>
      <c r="B33" s="134">
        <v>2</v>
      </c>
      <c r="C33" s="134">
        <v>1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0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3</v>
      </c>
      <c r="C39" s="134">
        <v>1</v>
      </c>
    </row>
    <row r="40" spans="1:3" x14ac:dyDescent="0.2">
      <c r="A40" s="8" t="s">
        <v>55</v>
      </c>
      <c r="B40" s="134">
        <v>1</v>
      </c>
      <c r="C40" s="134">
        <v>0</v>
      </c>
    </row>
    <row r="41" spans="1:3" x14ac:dyDescent="0.2">
      <c r="A41" s="8" t="s">
        <v>56</v>
      </c>
      <c r="B41" s="134">
        <v>6</v>
      </c>
      <c r="C41" s="134">
        <v>6</v>
      </c>
    </row>
    <row r="42" spans="1:3" x14ac:dyDescent="0.2">
      <c r="A42" s="8" t="s">
        <v>57</v>
      </c>
      <c r="B42" s="134">
        <v>0</v>
      </c>
      <c r="C42" s="134">
        <v>0</v>
      </c>
    </row>
    <row r="43" spans="1:3" x14ac:dyDescent="0.2">
      <c r="A43" s="8" t="s">
        <v>58</v>
      </c>
      <c r="B43" s="134">
        <v>2</v>
      </c>
      <c r="C43" s="134">
        <v>0</v>
      </c>
    </row>
    <row r="44" spans="1:3" x14ac:dyDescent="0.2">
      <c r="A44" s="8" t="s">
        <v>59</v>
      </c>
      <c r="B44" s="134">
        <v>3</v>
      </c>
      <c r="C44" s="134">
        <v>0</v>
      </c>
    </row>
    <row r="45" spans="1:3" x14ac:dyDescent="0.2">
      <c r="A45" s="8" t="s">
        <v>60</v>
      </c>
      <c r="B45" s="134">
        <v>4</v>
      </c>
      <c r="C45" s="134">
        <v>4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0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1</v>
      </c>
      <c r="C50" s="134">
        <v>0</v>
      </c>
    </row>
    <row r="51" spans="1:3" x14ac:dyDescent="0.2">
      <c r="A51" s="8" t="s">
        <v>66</v>
      </c>
      <c r="B51" s="134">
        <v>9</v>
      </c>
      <c r="C51" s="134">
        <v>0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0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0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0</v>
      </c>
      <c r="C60" s="134">
        <v>0</v>
      </c>
    </row>
    <row r="61" spans="1:3" x14ac:dyDescent="0.2">
      <c r="A61" s="8" t="s">
        <v>76</v>
      </c>
      <c r="B61" s="134">
        <v>5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0</v>
      </c>
      <c r="C63" s="134">
        <v>0</v>
      </c>
    </row>
    <row r="64" spans="1:3" x14ac:dyDescent="0.2">
      <c r="A64" s="8" t="s">
        <v>79</v>
      </c>
      <c r="B64" s="134">
        <v>0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1</v>
      </c>
      <c r="C66" s="134">
        <v>0</v>
      </c>
    </row>
    <row r="67" spans="1:3" x14ac:dyDescent="0.2">
      <c r="A67" s="8" t="s">
        <v>82</v>
      </c>
      <c r="B67" s="134">
        <v>0</v>
      </c>
      <c r="C67" s="134">
        <v>0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0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0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2</v>
      </c>
      <c r="C73" s="134">
        <v>2</v>
      </c>
    </row>
    <row r="74" spans="1:3" x14ac:dyDescent="0.2">
      <c r="A74" s="8" t="s">
        <v>89</v>
      </c>
      <c r="B74" s="134">
        <v>1</v>
      </c>
      <c r="C74" s="134">
        <v>1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0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0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0</v>
      </c>
      <c r="C85" s="134">
        <v>0</v>
      </c>
    </row>
    <row r="86" spans="1:3" x14ac:dyDescent="0.2">
      <c r="A86" s="8" t="s">
        <v>101</v>
      </c>
      <c r="B86" s="134">
        <v>2</v>
      </c>
      <c r="C86" s="134">
        <v>2</v>
      </c>
    </row>
    <row r="87" spans="1:3" x14ac:dyDescent="0.2">
      <c r="A87" s="8" t="s">
        <v>108</v>
      </c>
      <c r="B87" s="134">
        <v>2</v>
      </c>
      <c r="C87" s="134">
        <v>0</v>
      </c>
    </row>
    <row r="88" spans="1:3" x14ac:dyDescent="0.2">
      <c r="A88" s="19" t="s">
        <v>0</v>
      </c>
      <c r="B88" s="135">
        <v>80</v>
      </c>
      <c r="C88" s="135">
        <v>29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2" t="str">
        <f>"Comune"&amp;" "&amp;Popolazione!A1</f>
        <v>Comune CRESPADORO</v>
      </c>
      <c r="B1" s="136" t="s">
        <v>385</v>
      </c>
      <c r="C1" s="136" t="s">
        <v>377</v>
      </c>
      <c r="D1" s="136" t="s">
        <v>384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19</v>
      </c>
      <c r="C3" s="134">
        <v>0</v>
      </c>
      <c r="D3" s="134">
        <v>9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1</v>
      </c>
      <c r="C5" s="134">
        <v>0</v>
      </c>
      <c r="D5" s="134">
        <v>4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1</v>
      </c>
      <c r="C10" s="134">
        <v>0</v>
      </c>
      <c r="D10" s="134">
        <v>0</v>
      </c>
    </row>
    <row r="11" spans="1:4" x14ac:dyDescent="0.2">
      <c r="A11" s="8" t="s">
        <v>26</v>
      </c>
      <c r="B11" s="134">
        <v>1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0</v>
      </c>
      <c r="C13" s="134">
        <v>0</v>
      </c>
      <c r="D13" s="134">
        <v>0</v>
      </c>
    </row>
    <row r="14" spans="1:4" x14ac:dyDescent="0.2">
      <c r="A14" s="8" t="s">
        <v>29</v>
      </c>
      <c r="B14" s="134">
        <v>1</v>
      </c>
      <c r="C14" s="134">
        <v>1</v>
      </c>
      <c r="D14" s="134">
        <v>10</v>
      </c>
    </row>
    <row r="15" spans="1:4" x14ac:dyDescent="0.2">
      <c r="A15" s="8" t="s">
        <v>30</v>
      </c>
      <c r="B15" s="134">
        <v>6</v>
      </c>
      <c r="C15" s="134">
        <v>5</v>
      </c>
      <c r="D15" s="134">
        <v>26</v>
      </c>
    </row>
    <row r="16" spans="1:4" x14ac:dyDescent="0.2">
      <c r="A16" s="8" t="s">
        <v>31</v>
      </c>
      <c r="B16" s="134">
        <v>1</v>
      </c>
      <c r="C16" s="134">
        <v>1</v>
      </c>
      <c r="D16" s="134">
        <v>2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0</v>
      </c>
      <c r="C18" s="134">
        <v>0</v>
      </c>
      <c r="D18" s="134">
        <v>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0</v>
      </c>
      <c r="C20" s="134">
        <v>0</v>
      </c>
      <c r="D20" s="134">
        <v>0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0</v>
      </c>
      <c r="C22" s="134">
        <v>0</v>
      </c>
      <c r="D22" s="134">
        <v>0</v>
      </c>
    </row>
    <row r="23" spans="1:4" x14ac:dyDescent="0.2">
      <c r="A23" s="8" t="s">
        <v>38</v>
      </c>
      <c r="B23" s="134">
        <v>0</v>
      </c>
      <c r="C23" s="134">
        <v>0</v>
      </c>
      <c r="D23" s="134">
        <v>0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2</v>
      </c>
      <c r="C25" s="134">
        <v>2</v>
      </c>
      <c r="D25" s="134">
        <v>20</v>
      </c>
    </row>
    <row r="26" spans="1:4" x14ac:dyDescent="0.2">
      <c r="A26" s="8" t="s">
        <v>41</v>
      </c>
      <c r="B26" s="134">
        <v>0</v>
      </c>
      <c r="C26" s="134">
        <v>0</v>
      </c>
      <c r="D26" s="134">
        <v>0</v>
      </c>
    </row>
    <row r="27" spans="1:4" x14ac:dyDescent="0.2">
      <c r="A27" s="8" t="s">
        <v>42</v>
      </c>
      <c r="B27" s="134">
        <v>6</v>
      </c>
      <c r="C27" s="134">
        <v>3</v>
      </c>
      <c r="D27" s="134">
        <v>50</v>
      </c>
    </row>
    <row r="28" spans="1:4" x14ac:dyDescent="0.2">
      <c r="A28" s="8" t="s">
        <v>43</v>
      </c>
      <c r="B28" s="134">
        <v>1</v>
      </c>
      <c r="C28" s="134">
        <v>0</v>
      </c>
      <c r="D28" s="134">
        <v>1</v>
      </c>
    </row>
    <row r="29" spans="1:4" x14ac:dyDescent="0.2">
      <c r="A29" s="8" t="s">
        <v>44</v>
      </c>
      <c r="B29" s="134">
        <v>0</v>
      </c>
      <c r="C29" s="134">
        <v>0</v>
      </c>
      <c r="D29" s="134">
        <v>0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0</v>
      </c>
      <c r="C31" s="134">
        <v>0</v>
      </c>
      <c r="D31" s="134">
        <v>0</v>
      </c>
    </row>
    <row r="32" spans="1:4" x14ac:dyDescent="0.2">
      <c r="A32" s="8" t="s">
        <v>47</v>
      </c>
      <c r="B32" s="134">
        <v>0</v>
      </c>
      <c r="C32" s="134">
        <v>0</v>
      </c>
      <c r="D32" s="134">
        <v>0</v>
      </c>
    </row>
    <row r="33" spans="1:4" x14ac:dyDescent="0.2">
      <c r="A33" s="8" t="s">
        <v>48</v>
      </c>
      <c r="B33" s="134">
        <v>2</v>
      </c>
      <c r="C33" s="134">
        <v>1</v>
      </c>
      <c r="D33" s="134">
        <v>1</v>
      </c>
    </row>
    <row r="34" spans="1:4" x14ac:dyDescent="0.2">
      <c r="A34" s="8" t="s">
        <v>49</v>
      </c>
      <c r="B34" s="134">
        <v>1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0</v>
      </c>
      <c r="C37" s="134">
        <v>0</v>
      </c>
      <c r="D37" s="134">
        <v>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4</v>
      </c>
      <c r="C39" s="134">
        <v>1</v>
      </c>
      <c r="D39" s="134">
        <v>29</v>
      </c>
    </row>
    <row r="40" spans="1:4" x14ac:dyDescent="0.2">
      <c r="A40" s="8" t="s">
        <v>55</v>
      </c>
      <c r="B40" s="134">
        <v>1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6</v>
      </c>
      <c r="C41" s="134">
        <v>6</v>
      </c>
      <c r="D41" s="134">
        <v>8</v>
      </c>
    </row>
    <row r="42" spans="1:4" x14ac:dyDescent="0.2">
      <c r="A42" s="8" t="s">
        <v>57</v>
      </c>
      <c r="B42" s="134">
        <v>0</v>
      </c>
      <c r="C42" s="134">
        <v>0</v>
      </c>
      <c r="D42" s="134">
        <v>0</v>
      </c>
    </row>
    <row r="43" spans="1:4" x14ac:dyDescent="0.2">
      <c r="A43" s="8" t="s">
        <v>58</v>
      </c>
      <c r="B43" s="134">
        <v>2</v>
      </c>
      <c r="C43" s="134">
        <v>0</v>
      </c>
      <c r="D43" s="134">
        <v>1</v>
      </c>
    </row>
    <row r="44" spans="1:4" x14ac:dyDescent="0.2">
      <c r="A44" s="8" t="s">
        <v>59</v>
      </c>
      <c r="B44" s="134">
        <v>7</v>
      </c>
      <c r="C44" s="134">
        <v>2</v>
      </c>
      <c r="D44" s="134">
        <v>6</v>
      </c>
    </row>
    <row r="45" spans="1:4" x14ac:dyDescent="0.2">
      <c r="A45" s="8" t="s">
        <v>60</v>
      </c>
      <c r="B45" s="134">
        <v>5</v>
      </c>
      <c r="C45" s="134">
        <v>5</v>
      </c>
      <c r="D45" s="134">
        <v>30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0</v>
      </c>
      <c r="C48" s="134">
        <v>0</v>
      </c>
      <c r="D48" s="134">
        <v>0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1</v>
      </c>
    </row>
    <row r="50" spans="1:4" x14ac:dyDescent="0.2">
      <c r="A50" s="8" t="s">
        <v>65</v>
      </c>
      <c r="B50" s="134">
        <v>4</v>
      </c>
      <c r="C50" s="134">
        <v>2</v>
      </c>
      <c r="D50" s="134">
        <v>12</v>
      </c>
    </row>
    <row r="51" spans="1:4" x14ac:dyDescent="0.2">
      <c r="A51" s="8" t="s">
        <v>66</v>
      </c>
      <c r="B51" s="134">
        <v>10</v>
      </c>
      <c r="C51" s="134">
        <v>0</v>
      </c>
      <c r="D51" s="134">
        <v>51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0</v>
      </c>
      <c r="C56" s="134">
        <v>0</v>
      </c>
      <c r="D56" s="134">
        <v>0</v>
      </c>
    </row>
    <row r="57" spans="1:4" x14ac:dyDescent="0.2">
      <c r="A57" s="8" t="s">
        <v>72</v>
      </c>
      <c r="B57" s="134">
        <v>0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0</v>
      </c>
      <c r="C58" s="134">
        <v>0</v>
      </c>
      <c r="D58" s="134">
        <v>0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0</v>
      </c>
      <c r="C60" s="134">
        <v>0</v>
      </c>
      <c r="D60" s="134">
        <v>0</v>
      </c>
    </row>
    <row r="61" spans="1:4" x14ac:dyDescent="0.2">
      <c r="A61" s="8" t="s">
        <v>76</v>
      </c>
      <c r="B61" s="134">
        <v>5</v>
      </c>
      <c r="C61" s="134">
        <v>0</v>
      </c>
      <c r="D61" s="134">
        <v>3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0</v>
      </c>
      <c r="C63" s="134">
        <v>0</v>
      </c>
      <c r="D63" s="134">
        <v>0</v>
      </c>
    </row>
    <row r="64" spans="1:4" x14ac:dyDescent="0.2">
      <c r="A64" s="8" t="s">
        <v>79</v>
      </c>
      <c r="B64" s="134">
        <v>0</v>
      </c>
      <c r="C64" s="134">
        <v>0</v>
      </c>
      <c r="D64" s="134">
        <v>0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2</v>
      </c>
      <c r="C66" s="134">
        <v>0</v>
      </c>
      <c r="D66" s="134">
        <v>1</v>
      </c>
    </row>
    <row r="67" spans="1:4" x14ac:dyDescent="0.2">
      <c r="A67" s="8" t="s">
        <v>82</v>
      </c>
      <c r="B67" s="134">
        <v>0</v>
      </c>
      <c r="C67" s="134">
        <v>0</v>
      </c>
      <c r="D67" s="134">
        <v>0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0</v>
      </c>
      <c r="C69" s="134">
        <v>0</v>
      </c>
      <c r="D69" s="134">
        <v>0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0</v>
      </c>
      <c r="C71" s="134">
        <v>0</v>
      </c>
      <c r="D71" s="134">
        <v>0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2</v>
      </c>
      <c r="C73" s="134">
        <v>2</v>
      </c>
      <c r="D73" s="134">
        <v>3</v>
      </c>
    </row>
    <row r="74" spans="1:4" x14ac:dyDescent="0.2">
      <c r="A74" s="8" t="s">
        <v>89</v>
      </c>
      <c r="B74" s="134">
        <v>1</v>
      </c>
      <c r="C74" s="134">
        <v>1</v>
      </c>
      <c r="D74" s="134">
        <v>1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0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1</v>
      </c>
      <c r="C77" s="134">
        <v>0</v>
      </c>
      <c r="D77" s="134">
        <v>0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1</v>
      </c>
      <c r="C79" s="134">
        <v>0</v>
      </c>
      <c r="D79" s="134">
        <v>19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0</v>
      </c>
      <c r="C83" s="134">
        <v>0</v>
      </c>
      <c r="D83" s="134">
        <v>0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0</v>
      </c>
      <c r="C85" s="134">
        <v>0</v>
      </c>
      <c r="D85" s="134">
        <v>0</v>
      </c>
    </row>
    <row r="86" spans="1:4" x14ac:dyDescent="0.2">
      <c r="A86" s="8" t="s">
        <v>101</v>
      </c>
      <c r="B86" s="134">
        <v>2</v>
      </c>
      <c r="C86" s="134">
        <v>2</v>
      </c>
      <c r="D86" s="134">
        <v>4</v>
      </c>
    </row>
    <row r="87" spans="1:4" x14ac:dyDescent="0.2">
      <c r="A87" s="8" t="s">
        <v>108</v>
      </c>
      <c r="B87" s="134">
        <v>2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98</v>
      </c>
      <c r="C88" s="135">
        <v>34</v>
      </c>
      <c r="D88" s="135">
        <v>292</v>
      </c>
    </row>
    <row r="91" spans="1:4" x14ac:dyDescent="0.2">
      <c r="A91" s="6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CRESPADORO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12</v>
      </c>
      <c r="E6" s="16"/>
    </row>
    <row r="7" spans="1:5" x14ac:dyDescent="0.2">
      <c r="A7" s="30"/>
      <c r="B7" s="28" t="s">
        <v>123</v>
      </c>
      <c r="C7" s="9">
        <v>13</v>
      </c>
      <c r="D7" s="9">
        <v>225</v>
      </c>
      <c r="E7" s="16"/>
    </row>
    <row r="8" spans="1:5" x14ac:dyDescent="0.2">
      <c r="A8" s="30"/>
      <c r="B8" s="31" t="s">
        <v>124</v>
      </c>
      <c r="C8" s="9">
        <v>13</v>
      </c>
      <c r="D8" s="29">
        <v>946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3"/>
      <c r="B10" s="28" t="s">
        <v>386</v>
      </c>
      <c r="C10" s="9">
        <v>4</v>
      </c>
      <c r="D10" s="9">
        <v>87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2993.15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2565.04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0.85697008168651756</v>
      </c>
      <c r="D16" s="35"/>
      <c r="E16" s="37"/>
    </row>
    <row r="17" spans="1:5" s="1" customFormat="1" x14ac:dyDescent="0.2">
      <c r="A17" s="26"/>
      <c r="B17" s="26" t="s">
        <v>130</v>
      </c>
      <c r="C17" s="14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428.11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124.88</v>
      </c>
      <c r="D20" s="47">
        <f>C20/$C$18</f>
        <v>0.29170073112050637</v>
      </c>
      <c r="E20" s="48"/>
    </row>
    <row r="21" spans="1:5" x14ac:dyDescent="0.2">
      <c r="A21" s="30"/>
      <c r="B21" s="45" t="s">
        <v>137</v>
      </c>
      <c r="C21" s="46">
        <v>8.3000000000000007</v>
      </c>
      <c r="D21" s="47">
        <f>C21/$C$18</f>
        <v>1.9387540585363575E-2</v>
      </c>
      <c r="E21" s="48"/>
    </row>
    <row r="22" spans="1:5" s="1" customFormat="1" x14ac:dyDescent="0.2">
      <c r="A22" s="40"/>
      <c r="B22" s="49" t="s">
        <v>138</v>
      </c>
      <c r="C22" s="50">
        <v>248.87</v>
      </c>
      <c r="D22" s="51">
        <f>C22/$C$18</f>
        <v>0.5813225572866787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0.97</v>
      </c>
      <c r="D23" s="53"/>
      <c r="E23" s="54">
        <f t="shared" si="0"/>
        <v>3.8976172298790532E-3</v>
      </c>
    </row>
    <row r="24" spans="1:5" x14ac:dyDescent="0.2">
      <c r="A24" s="30"/>
      <c r="B24" s="45" t="s">
        <v>140</v>
      </c>
      <c r="C24" s="46">
        <v>0.53</v>
      </c>
      <c r="D24" s="53"/>
      <c r="E24" s="54">
        <f t="shared" si="0"/>
        <v>2.1296259091091734E-3</v>
      </c>
    </row>
    <row r="25" spans="1:5" x14ac:dyDescent="0.2">
      <c r="A25" s="30"/>
      <c r="B25" s="45" t="s">
        <v>141</v>
      </c>
      <c r="C25" s="46">
        <v>243.69</v>
      </c>
      <c r="D25" s="53"/>
      <c r="E25" s="54">
        <f t="shared" si="0"/>
        <v>0.97918592036002727</v>
      </c>
    </row>
    <row r="26" spans="1:5" x14ac:dyDescent="0.2">
      <c r="A26" s="30"/>
      <c r="B26" s="45" t="s">
        <v>142</v>
      </c>
      <c r="C26" s="46">
        <v>3.37</v>
      </c>
      <c r="D26" s="53"/>
      <c r="E26" s="54">
        <f t="shared" si="0"/>
        <v>1.3541206252260216E-2</v>
      </c>
    </row>
    <row r="27" spans="1:5" x14ac:dyDescent="0.2">
      <c r="A27" s="13"/>
      <c r="B27" s="45" t="s">
        <v>143</v>
      </c>
      <c r="C27" s="46">
        <v>0.31</v>
      </c>
      <c r="D27" s="55"/>
      <c r="E27" s="56">
        <f t="shared" si="0"/>
        <v>1.2456302487242334E-3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CRESPADORO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4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8</v>
      </c>
      <c r="D6" s="60">
        <v>0</v>
      </c>
      <c r="E6" s="60">
        <v>161</v>
      </c>
      <c r="F6" s="61">
        <v>0</v>
      </c>
    </row>
    <row r="7" spans="1:6" x14ac:dyDescent="0.2">
      <c r="B7" s="33" t="s">
        <v>150</v>
      </c>
      <c r="C7" s="62">
        <v>1</v>
      </c>
      <c r="D7" s="63">
        <v>0</v>
      </c>
      <c r="E7" s="63">
        <v>40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30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0</v>
      </c>
      <c r="E11" s="63">
        <v>2</v>
      </c>
      <c r="F11" s="17">
        <v>1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2</v>
      </c>
      <c r="D15" s="63">
        <v>0</v>
      </c>
      <c r="E15" s="63">
        <v>24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14</v>
      </c>
      <c r="D18" s="66">
        <v>0</v>
      </c>
      <c r="E18" s="66">
        <v>264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CRESPADORO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1</v>
      </c>
      <c r="E8" s="9">
        <v>2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15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9</v>
      </c>
      <c r="E14" s="9">
        <v>56</v>
      </c>
    </row>
    <row r="15" spans="1:5" x14ac:dyDescent="0.2">
      <c r="B15" s="8" t="s">
        <v>184</v>
      </c>
      <c r="C15" s="8" t="s">
        <v>185</v>
      </c>
      <c r="D15" s="9">
        <v>2</v>
      </c>
      <c r="E15" s="9">
        <v>8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1</v>
      </c>
      <c r="E22" s="9">
        <v>1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0</v>
      </c>
      <c r="E24" s="9">
        <v>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4</v>
      </c>
      <c r="E26" s="9">
        <v>51</v>
      </c>
    </row>
    <row r="27" spans="2:5" x14ac:dyDescent="0.2">
      <c r="B27" s="8" t="s">
        <v>208</v>
      </c>
      <c r="C27" s="8" t="s">
        <v>209</v>
      </c>
      <c r="D27" s="9">
        <v>1</v>
      </c>
      <c r="E27" s="9">
        <v>5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4</v>
      </c>
      <c r="E38" s="9">
        <v>47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8</v>
      </c>
      <c r="E40" s="9">
        <v>11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1</v>
      </c>
      <c r="E42" s="9">
        <v>1</v>
      </c>
    </row>
    <row r="43" spans="2:5" x14ac:dyDescent="0.2">
      <c r="B43" s="8" t="s">
        <v>240</v>
      </c>
      <c r="C43" s="8" t="s">
        <v>241</v>
      </c>
      <c r="D43" s="9">
        <v>6</v>
      </c>
      <c r="E43" s="9">
        <v>9</v>
      </c>
    </row>
    <row r="44" spans="2:5" x14ac:dyDescent="0.2">
      <c r="B44" s="8" t="s">
        <v>242</v>
      </c>
      <c r="C44" s="8" t="s">
        <v>243</v>
      </c>
      <c r="D44" s="9">
        <v>8</v>
      </c>
      <c r="E44" s="9">
        <v>20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2</v>
      </c>
    </row>
    <row r="50" spans="2:5" x14ac:dyDescent="0.2">
      <c r="B50" s="8" t="s">
        <v>254</v>
      </c>
      <c r="C50" s="8" t="s">
        <v>255</v>
      </c>
      <c r="D50" s="9">
        <v>9</v>
      </c>
      <c r="E50" s="9">
        <v>27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1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5</v>
      </c>
      <c r="E60" s="9">
        <v>6</v>
      </c>
    </row>
    <row r="61" spans="2:5" x14ac:dyDescent="0.2">
      <c r="B61" s="8" t="s">
        <v>276</v>
      </c>
      <c r="C61" s="8" t="s">
        <v>277</v>
      </c>
      <c r="D61" s="9">
        <v>1</v>
      </c>
      <c r="E61" s="9">
        <v>1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5</v>
      </c>
      <c r="E63" s="9">
        <v>4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1</v>
      </c>
      <c r="E65" s="9">
        <v>2</v>
      </c>
    </row>
    <row r="66" spans="2:5" x14ac:dyDescent="0.2">
      <c r="B66" s="8" t="s">
        <v>286</v>
      </c>
      <c r="C66" s="8" t="s">
        <v>287</v>
      </c>
      <c r="D66" s="9">
        <v>1</v>
      </c>
      <c r="E66" s="9">
        <v>1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1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1</v>
      </c>
      <c r="E72" s="9">
        <v>1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1</v>
      </c>
      <c r="E75" s="9">
        <v>1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2</v>
      </c>
      <c r="E83" s="9">
        <v>3</v>
      </c>
    </row>
    <row r="84" spans="1:5" x14ac:dyDescent="0.2">
      <c r="B84" s="19" t="s">
        <v>322</v>
      </c>
      <c r="C84" s="19"/>
      <c r="D84" s="73">
        <v>78</v>
      </c>
      <c r="E84" s="73">
        <v>278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CRESPADORO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7">
        <v>559</v>
      </c>
      <c r="G5" s="117">
        <v>510.99999999999994</v>
      </c>
      <c r="H5" s="117">
        <v>1070</v>
      </c>
      <c r="I5" s="21"/>
    </row>
    <row r="6" spans="1:9" s="1" customFormat="1" x14ac:dyDescent="0.2">
      <c r="B6" s="33"/>
      <c r="C6" s="78"/>
      <c r="D6" s="78"/>
      <c r="E6" s="78"/>
      <c r="F6" s="118"/>
      <c r="G6" s="118"/>
      <c r="H6" s="118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7">
        <v>348.47077639694658</v>
      </c>
      <c r="G7" s="117">
        <v>237.17463210433453</v>
      </c>
      <c r="H7" s="117">
        <v>585.64540850128117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19">
        <v>335</v>
      </c>
      <c r="G8" s="119">
        <v>221</v>
      </c>
      <c r="H8" s="119">
        <v>556</v>
      </c>
      <c r="I8" s="16"/>
    </row>
    <row r="9" spans="1:9" x14ac:dyDescent="0.2">
      <c r="B9" s="76"/>
      <c r="C9" s="10"/>
      <c r="D9" s="10"/>
      <c r="E9" s="81" t="s">
        <v>333</v>
      </c>
      <c r="F9" s="119">
        <v>13.470776396946597</v>
      </c>
      <c r="G9" s="119">
        <v>16.174632104334545</v>
      </c>
      <c r="H9" s="119">
        <v>29.645408501281143</v>
      </c>
      <c r="I9" s="16"/>
    </row>
    <row r="10" spans="1:9" x14ac:dyDescent="0.2">
      <c r="B10" s="76"/>
      <c r="C10" s="10"/>
      <c r="D10" s="10"/>
      <c r="E10" s="81"/>
      <c r="F10" s="120"/>
      <c r="G10" s="120"/>
      <c r="H10" s="120"/>
      <c r="I10" s="16"/>
    </row>
    <row r="11" spans="1:9" s="1" customFormat="1" x14ac:dyDescent="0.2">
      <c r="B11" s="33"/>
      <c r="C11" s="78"/>
      <c r="D11" s="80" t="s">
        <v>334</v>
      </c>
      <c r="E11" s="78"/>
      <c r="F11" s="117">
        <v>210.5292236030534</v>
      </c>
      <c r="G11" s="117">
        <v>273.82536789566541</v>
      </c>
      <c r="H11" s="117">
        <v>484.35459149871883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19">
        <v>27.069191944087446</v>
      </c>
      <c r="G12" s="119">
        <v>37.393848038281902</v>
      </c>
      <c r="H12" s="119">
        <v>64.463039982369352</v>
      </c>
      <c r="I12" s="16"/>
    </row>
    <row r="13" spans="1:9" x14ac:dyDescent="0.2">
      <c r="B13" s="76"/>
      <c r="C13" s="10"/>
      <c r="D13" s="10"/>
      <c r="E13" s="81" t="s">
        <v>336</v>
      </c>
      <c r="F13" s="119">
        <v>5.2082753597118954</v>
      </c>
      <c r="G13" s="119">
        <v>97.783871382575811</v>
      </c>
      <c r="H13" s="119">
        <v>102.99214674228772</v>
      </c>
      <c r="I13" s="16"/>
    </row>
    <row r="14" spans="1:9" x14ac:dyDescent="0.2">
      <c r="B14" s="76"/>
      <c r="C14" s="10"/>
      <c r="D14" s="10"/>
      <c r="E14" s="81" t="s">
        <v>337</v>
      </c>
      <c r="F14" s="119">
        <v>152.22713484187292</v>
      </c>
      <c r="G14" s="119">
        <v>113.67689879515424</v>
      </c>
      <c r="H14" s="119">
        <v>265.90403363702717</v>
      </c>
      <c r="I14" s="16"/>
    </row>
    <row r="15" spans="1:9" x14ac:dyDescent="0.2">
      <c r="B15" s="76"/>
      <c r="C15" s="10"/>
      <c r="D15" s="10"/>
      <c r="E15" s="81" t="s">
        <v>338</v>
      </c>
      <c r="F15" s="119">
        <v>26.024621457381137</v>
      </c>
      <c r="G15" s="119">
        <v>24.970749679653462</v>
      </c>
      <c r="H15" s="119">
        <v>50.995371137034603</v>
      </c>
      <c r="I15" s="16"/>
    </row>
    <row r="16" spans="1:9" x14ac:dyDescent="0.2">
      <c r="B16" s="82"/>
      <c r="C16" s="83"/>
      <c r="D16" s="83"/>
      <c r="E16" s="84"/>
      <c r="F16" s="121"/>
      <c r="G16" s="121"/>
      <c r="H16" s="121"/>
      <c r="I16" s="32"/>
    </row>
    <row r="17" spans="2:9" x14ac:dyDescent="0.2">
      <c r="B17" s="10"/>
      <c r="C17" s="10"/>
      <c r="D17" s="10"/>
      <c r="E17" s="81"/>
      <c r="F17" s="120"/>
      <c r="G17" s="120"/>
      <c r="H17" s="120"/>
      <c r="I17" s="10"/>
    </row>
    <row r="18" spans="2:9" x14ac:dyDescent="0.2">
      <c r="F18" s="120"/>
      <c r="G18" s="120"/>
      <c r="H18" s="120"/>
    </row>
    <row r="19" spans="2:9" s="1" customFormat="1" x14ac:dyDescent="0.2">
      <c r="B19" s="14"/>
      <c r="C19" s="85" t="s">
        <v>339</v>
      </c>
      <c r="D19" s="85"/>
      <c r="E19" s="85"/>
      <c r="F19" s="122">
        <v>3.8656832392745324E-2</v>
      </c>
      <c r="G19" s="122">
        <v>6.8197142168304192E-2</v>
      </c>
      <c r="H19" s="122">
        <v>5.0620064754108442E-2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CRESPADORO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2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7</v>
      </c>
      <c r="D10" s="142">
        <v>5</v>
      </c>
      <c r="E10" s="142">
        <v>2</v>
      </c>
      <c r="F10" s="140">
        <v>7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1</v>
      </c>
      <c r="D14" s="142">
        <v>1</v>
      </c>
      <c r="E14" s="142">
        <v>0</v>
      </c>
      <c r="F14" s="140">
        <v>1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10</v>
      </c>
      <c r="D16" s="144">
        <v>6</v>
      </c>
      <c r="E16" s="144">
        <v>2</v>
      </c>
      <c r="F16" s="145">
        <v>8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389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CRESPADORO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0" t="s">
        <v>390</v>
      </c>
      <c r="B3" s="123"/>
      <c r="C3" s="123"/>
      <c r="D3" s="123"/>
      <c r="E3" s="123"/>
      <c r="F3" s="123"/>
      <c r="G3" s="124"/>
    </row>
    <row r="4" spans="1:22" customFormat="1" ht="25.5" customHeight="1" x14ac:dyDescent="0.2">
      <c r="A4" s="125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6"/>
      <c r="B5" s="126" t="s">
        <v>102</v>
      </c>
      <c r="C5" s="126" t="s">
        <v>103</v>
      </c>
      <c r="D5" s="126" t="s">
        <v>102</v>
      </c>
      <c r="E5" s="126" t="s">
        <v>103</v>
      </c>
      <c r="F5" s="126" t="s">
        <v>102</v>
      </c>
      <c r="G5" s="126" t="s">
        <v>103</v>
      </c>
    </row>
    <row r="6" spans="1:22" customFormat="1" x14ac:dyDescent="0.2">
      <c r="A6" s="127" t="s">
        <v>110</v>
      </c>
      <c r="B6" s="128">
        <v>325</v>
      </c>
      <c r="C6" s="128">
        <v>2710</v>
      </c>
      <c r="D6" s="128">
        <v>305</v>
      </c>
      <c r="E6" s="128">
        <v>402</v>
      </c>
      <c r="F6" s="128">
        <v>630</v>
      </c>
      <c r="G6" s="128">
        <v>3112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29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29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2007-03-14T10:43:51Z</cp:lastPrinted>
  <dcterms:created xsi:type="dcterms:W3CDTF">2006-11-07T13:26:13Z</dcterms:created>
  <dcterms:modified xsi:type="dcterms:W3CDTF">2025-10-20T09:11:23Z</dcterms:modified>
</cp:coreProperties>
</file>