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622104EC-EE27-4041-9B24-A528BA6ECEF2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'RI-SEDI'!$A$1:$C$88</definedName>
    <definedName name="_xlnm._FilterDatabase" localSheetId="2" hidden="1">'RI-UL'!$A$1:$D$88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A1" i="12"/>
  <c r="A1" i="1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<sst xmlns="http://schemas.openxmlformats.org/spreadsheetml/2006/main" count="510" uniqueCount="398">
  <si>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</si>
  <si>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</si>
  <si>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</si>
  <si>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</si>
  <si>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</si>
  <si>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</si>
  <si>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</si>
  <si>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</si>
  <si>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</si>
  <si>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</si>
  <si>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</si>
  <si>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</si>
  <si>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</si>
  <si>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</si>
  <si>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</si>
  <si>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</si>
  <si>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TONEZZA DEL CIMONE</t>
  </si>
  <si>
    <t>106</t>
  </si>
  <si>
    <t>36040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</si>
  <si>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</si>
  <si>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</si>
  <si>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</si>
  <si>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</si>
  <si>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</si>
  <si>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</si>
  <si>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</si>
  <si>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</si>
  <si>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</si>
  <si>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</si>
  <si>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</si>
  <si>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</si>
  <si>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</si>
  <si>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</si>
  <si>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</si>
  <si>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</si>
  <si>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</si>
  <si>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</si>
  <si>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</si>
  <si>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</si>
  <si>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</si>
  <si>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</si>
  <si>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</si>
  <si>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</si>
  <si>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</si>
  <si>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</si>
  <si>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</si>
  <si>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</si>
  <si>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</si>
  <si>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</si>
  <si>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</si>
  <si>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</si>
  <si>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</si>
  <si>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</si>
  <si>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</si>
  <si>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</si>
  <si>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</si>
  <si>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</si>
  <si>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</si>
  <si>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</si>
  <si>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</si>
  <si>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</si>
  <si>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</si>
  <si>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</si>
  <si>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</si>
  <si>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</si>
  <si>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</si>
  <si>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</si>
  <si>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</si>
  <si>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</si>
  <si>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</si>
  <si>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</si>
  <si>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</si>
  <si>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</si>
  <si>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</si>
  <si>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</si>
  <si>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</si>
  <si>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</si>
  <si>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</si>
  <si>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</si>
  <si>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</si>
  <si>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</si>
  <si>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</si>
  <si>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</si>
  <si>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</si>
  <si>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</si>
  <si>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</si>
  <si>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</si>
  <si>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</si>
  <si>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</si>
  <si>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</si>
  <si>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</si>
  <si>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</si>
  <si>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</si>
  <si>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</si>
  <si>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</si>
  <si>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</si>
  <si>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</si>
  <si>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</si>
  <si>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</si>
  <si>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</si>
  <si>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</si>
  <si>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</si>
  <si>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</si>
  <si>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</si>
  <si>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</si>
  <si>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</si>
  <si>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14,35 </t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</si>
  <si>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</si>
  <si>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</si>
  <si>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</si>
  <si>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</si>
  <si>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</si>
  <si>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</si>
  <si>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</si>
  <si>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</si>
  <si>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</si>
  <si>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</si>
  <si>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</si>
  <si>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</si>
  <si>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</si>
  <si>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</si>
  <si>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</si>
  <si>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</si>
  <si>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</si>
  <si>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</si>
  <si>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</si>
  <si>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</si>
  <si>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</si>
  <si>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</si>
  <si>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</si>
  <si>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</si>
  <si>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</si>
  <si>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</si>
  <si>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</si>
  <si>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</si>
  <si>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</si>
  <si>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</si>
  <si>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</si>
  <si>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</si>
  <si>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</si>
  <si>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</si>
  <si>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</si>
  <si>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</si>
  <si>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</si>
  <si>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</si>
  <si>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</si>
  <si>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</si>
  <si>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</si>
  <si>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</si>
  <si>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</si>
  <si>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</si>
  <si>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</si>
  <si>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</si>
  <si>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</si>
  <si>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</si>
  <si>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</si>
  <si>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</si>
  <si>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</si>
  <si>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</si>
  <si>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</si>
  <si>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</si>
  <si>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</si>
  <si>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</si>
  <si>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</si>
  <si>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</si>
  <si>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</si>
  <si>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</si>
  <si>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</si>
  <si>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</si>
  <si>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</si>
  <si>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</si>
  <si>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</si>
  <si>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</si>
  <si>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</si>
  <si>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</si>
  <si>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</si>
  <si>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</si>
  <si>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</si>
  <si>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</si>
  <si>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</si>
  <si>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</si>
  <si>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</si>
  <si>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</si>
  <si>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</si>
  <si>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</si>
  <si>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</si>
  <si>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</si>
  <si>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</si>
  <si>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</si>
  <si>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</si>
  <si>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</si>
  <si>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</si>
  <si>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</si>
  <si>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</si>
  <si>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</si>
  <si>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</si>
  <si>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</si>
  <si>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</si>
  <si>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</si>
  <si>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</si>
  <si>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</si>
  <si>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</si>
  <si>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</si>
  <si>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</si>
  <si>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</si>
  <si>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</si>
  <si>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</si>
  <si>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</si>
  <si>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</si>
  <si>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</si>
  <si>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</si>
  <si>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</si>
  <si>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</si>
  <si>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</si>
  <si>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</si>
  <si>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</si>
  <si>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</si>
  <si>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</si>
  <si>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</si>
  <si>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</si>
  <si>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</si>
  <si>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</si>
  <si>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</si>
  <si>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</si>
  <si>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</si>
  <si>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</si>
  <si>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</si>
  <si>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</si>
  <si>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</si>
  <si>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</si>
  <si>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</si>
  <si>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</si>
  <si>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</si>
  <si>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</si>
  <si>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</si>
  <si>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</si>
  <si>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</si>
  <si>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</si>
  <si>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</si>
  <si>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</si>
  <si>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</si>
  <si>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</si>
  <si>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</si>
  <si>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</si>
  <si>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</si>
  <si>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</si>
  <si>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</si>
  <si>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</si>
  <si>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</si>
  <si>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</si>
  <si>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</si>
  <si>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</si>
  <si>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</si>
  <si>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</si>
  <si>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</si>
  <si>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</si>
  <si>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</si>
  <si>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</si>
  <si>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</si>
  <si>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</si>
  <si>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</si>
  <si>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</si>
  <si>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</si>
  <si>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</si>
  <si>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</si>
  <si>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</si>
  <si>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</si>
  <si>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</si>
  <si>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</si>
  <si>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</si>
  <si>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</si>
  <si>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</si>
  <si>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</si>
  <si>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</si>
  <si>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</si>
  <si>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</si>
  <si>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</si>
  <si>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</si>
  <si>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</si>
  <si>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</si>
  <si>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</si>
  <si>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</si>
  <si>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</si>
  <si>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</si>
  <si>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</si>
  <si>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</si>
  <si>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</si>
  <si>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</si>
  <si>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</si>
  <si>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</si>
  <si>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</si>
  <si>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</si>
  <si>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</si>
  <si>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</si>
  <si>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</si>
  <si>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</si>
  <si>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</si>
  <si>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</si>
  <si>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</si>
  <si>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</si>
  <si>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</si>
  <si>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</si>
  <si>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</si>
  <si>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</si>
  <si>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</si>
  <si>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</si>
  <si>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</si>
  <si>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</si>
  <si>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</si>
  <si>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</si>
  <si>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</si>
  <si>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</si>
  <si>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</si>
  <si>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</si>
  <si>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</si>
  <si>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</si>
  <si>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</si>
  <si>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</si>
  <si>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</si>
  <si>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</si>
  <si>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</si>
  <si>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</si>
  <si>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</si>
  <si>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</si>
  <si>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</si>
  <si>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</si>
  <si>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</si>
  <si>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</si>
  <si>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</si>
  <si>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</si>
  <si>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</si>
  <si>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</si>
  <si>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</si>
  <si>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</si>
  <si>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</si>
  <si>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</si>
  <si>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</si>
  <si>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</si>
  <si>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</si>
  <si>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</si>
  <si>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</si>
  <si>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</si>
  <si>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</si>
  <si>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</si>
  <si>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</si>
  <si>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</si>
  <si>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</si>
  <si>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</si>
  <si>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</si>
  <si>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</si>
  <si>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</si>
  <si>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</si>
  <si>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</si>
  <si>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</si>
  <si>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</si>
  <si>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</si>
  <si>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</si>
  <si>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</si>
  <si>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</si>
  <si>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</si>
  <si>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</si>
  <si>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</si>
  <si>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</si>
  <si>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</si>
  <si>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</si>
  <si>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</si>
  <si>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</si>
  <si>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</si>
  <si>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</si>
  <si>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</si>
  <si>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</si>
  <si>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</si>
  <si>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</si>
  <si>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</si>
  <si>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</si>
  <si>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</si>
  <si>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</si>
  <si>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</si>
  <si>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</si>
  <si>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</si>
  <si>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</si>
  <si>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</si>
  <si>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</si>
  <si>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</si>
  <si>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</si>
  <si>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</si>
  <si>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</si>
  <si>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Popolazione 31/12/2022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</si>
  <si>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</si>
  <si>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</si>
  <si>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</si>
  <si>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</si>
  <si>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</si>
  <si>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</si>
  <si>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</si>
  <si>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DATI BANCARI AL 31/12/2022</t>
  </si>
  <si>
    <t>REDDITO COMPLESSIVO DICHIARATO AI FINI IRPEF 2021</t>
  </si>
  <si>
    <t>Popolazione residente al 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</si>
</sst>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(* #,##0.00_);_(* \(#,##0.00\);_(* &quot;-&quot;??_);_(@_)"/>
    <numFmt numFmtId="164" formatCode="_-&quot;L.&quot;\ * #,##0_-;\-&quot;L.&quot;\ * #,##0_-;_-&quot;L.&quot;\ * &quot;-&quot;_-;_-@_-"/>
    <numFmt numFmtId="165" formatCode="0.0"/>
    <numFmt numFmtId="166" formatCode="#,##0.0"/>
    <numFmt numFmtId="167" formatCode="0.0%"/>
    <numFmt numFmtId="168" formatCode="#,##0.00_ ;\-#,##0.00\ "/>
    <numFmt numFmtId="169" formatCode="_-[$€-2]\ * #,##0.00_-;\-[$€-2]\ * #,##0.00_-;_-[$€-2]\ * &quot;-&quot;??_-"/>
    <numFmt numFmtId="170" formatCode="#,##0;\-\ #,##0;_-\ &quot;- &quot;"/>
    <numFmt numFmtId="171" formatCode="#,##0.0_-"/>
    <numFmt numFmtId="172" formatCode="#,##0.00_-"/>
    <numFmt numFmtId="173" formatCode="#,##0_-"/>
    <numFmt numFmtId="174" formatCode="#,##0_ ;\-#,##0\ 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color indexed="23"/>
      <name val="Arial"/>
      <family val="2"/>
    </font>
    <font>
      <sz val="10"/>
      <name val="Verdana"/>
      <family val="2"/>
    </font>
    <font>
      <b/>
      <sz val="10"/>
      <name val="Verdana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69" fontId="1" fillId="0" borderId="0" applyFont="0" applyFill="0" applyBorder="0" applyAlignment="0" applyProtection="0"/>
    <xf numFmtId="0" fontId="14" fillId="7" borderId="1" applyNumberFormat="0" applyAlignment="0" applyProtection="0"/>
    <xf numFmtId="43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0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1" fontId="26" fillId="0" borderId="6">
      <alignment horizontal="right" vertical="center"/>
    </xf>
    <xf numFmtId="172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3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4" fontId="5" fillId="0" borderId="0" applyFont="0" applyFill="0" applyBorder="0" applyAlignment="0" applyProtection="0"/>
    <xf numFmtId="0" fontId="1" fillId="0" borderId="0"/>
  </cellStyleXfs>
  <cellXfs count="176">
    <xf numFmtId="0" fontId="0" fillId="0" borderId="0" xfId="0"/>
    <xf numFmtId="0" fontId="4" fillId="0" borderId="0" xfId="0" applyFont="1"/>
    <xf numFmtId="49" fontId="0" fillId="0" borderId="0" xfId="0" applyNumberFormat="1"/>
    <xf numFmtId="165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0" fillId="0" borderId="13" xfId="0" applyBorder="1"/>
    <xf numFmtId="0" fontId="4" fillId="26" borderId="14" xfId="0" applyFont="1" applyFill="1" applyBorder="1"/>
    <xf numFmtId="0" fontId="3" fillId="26" borderId="12" xfId="0" applyFont="1" applyFill="1" applyBorder="1"/>
    <xf numFmtId="0" fontId="7" fillId="0" borderId="0" xfId="0" applyFont="1" applyAlignment="1">
      <alignment horizontal="left"/>
    </xf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165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8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7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7" fontId="4" fillId="0" borderId="23" xfId="37" applyNumberFormat="1" applyFont="1" applyBorder="1"/>
    <xf numFmtId="167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7" fontId="1" fillId="0" borderId="22" xfId="37" applyNumberFormat="1" applyBorder="1"/>
    <xf numFmtId="167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7" fontId="5" fillId="0" borderId="22" xfId="37" applyNumberFormat="1" applyFont="1" applyBorder="1"/>
    <xf numFmtId="167" fontId="4" fillId="0" borderId="19" xfId="37" applyNumberFormat="1" applyFont="1" applyBorder="1"/>
    <xf numFmtId="167" fontId="1" fillId="0" borderId="22" xfId="37" applyNumberFormat="1" applyFont="1" applyBorder="1"/>
    <xf numFmtId="167" fontId="1" fillId="0" borderId="19" xfId="37" applyNumberFormat="1" applyFont="1" applyBorder="1"/>
    <xf numFmtId="167" fontId="1" fillId="0" borderId="24" xfId="37" applyNumberFormat="1" applyFont="1" applyBorder="1"/>
    <xf numFmtId="167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3" fontId="0" fillId="0" borderId="18" xfId="0" applyNumberFormat="1" applyBorder="1"/>
    <xf numFmtId="3" fontId="0" fillId="0" borderId="19" xfId="0" applyNumberFormat="1" applyBorder="1"/>
    <xf numFmtId="3" fontId="4" fillId="0" borderId="33" xfId="0" applyNumberFormat="1" applyFont="1" applyBorder="1"/>
    <xf numFmtId="0" fontId="30" fillId="0" borderId="0" xfId="0" applyFont="1"/>
    <xf numFmtId="0" fontId="3" fillId="0" borderId="12" xfId="0" applyFont="1" applyFill="1" applyBorder="1"/>
    <xf numFmtId="0" fontId="4" fillId="0" borderId="18" xfId="0" applyFont="1" applyFill="1" applyBorder="1" applyAlignment="1">
      <alignment horizontal="center" wrapText="1"/>
    </xf>
    <xf numFmtId="0" fontId="0" fillId="0" borderId="0" xfId="0" applyFill="1"/>
    <xf numFmtId="0" fontId="0" fillId="0" borderId="0" xfId="0" applyFill="1" applyBorder="1"/>
    <xf numFmtId="3" fontId="0" fillId="0" borderId="0" xfId="0" applyNumberFormat="1" applyFill="1" applyBorder="1"/>
    <xf numFmtId="3" fontId="31" fillId="0" borderId="12" xfId="0" applyNumberFormat="1" applyFont="1" applyFill="1" applyBorder="1" applyAlignment="1">
      <alignment horizontal="right" vertical="center"/>
    </xf>
    <xf numFmtId="3" fontId="32" fillId="0" borderId="12" xfId="0" applyNumberFormat="1" applyFont="1" applyFill="1" applyBorder="1" applyAlignment="1">
      <alignment horizontal="right" vertical="center"/>
    </xf>
    <xf numFmtId="166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7" borderId="40" xfId="32" applyFont="1" applyFill="1" applyBorder="1" applyAlignment="1">
      <alignment vertical="center" wrapText="1"/>
    </xf>
    <xf numFmtId="0" fontId="8" fillId="27" borderId="41" xfId="32" applyFont="1" applyFill="1" applyBorder="1" applyAlignment="1">
      <alignment vertical="center" wrapText="1"/>
    </xf>
    <xf numFmtId="0" fontId="8" fillId="27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NumberFormat="1" applyFont="1" applyBorder="1"/>
    <xf numFmtId="3" fontId="2" fillId="0" borderId="44" xfId="0" applyNumberFormat="1" applyFont="1" applyBorder="1"/>
    <xf numFmtId="0" fontId="2" fillId="0" borderId="44" xfId="0" applyFont="1" applyBorder="1"/>
    <xf numFmtId="0" fontId="8" fillId="0" borderId="38" xfId="0" applyFont="1" applyBorder="1"/>
    <xf numFmtId="3" fontId="8" fillId="0" borderId="38" xfId="0" applyNumberFormat="1" applyFont="1" applyBorder="1"/>
    <xf numFmtId="0" fontId="8" fillId="0" borderId="20" xfId="32" applyFont="1" applyFill="1" applyBorder="1" applyAlignment="1">
      <alignment horizontal="left"/>
    </xf>
    <xf numFmtId="0" fontId="4" fillId="0" borderId="42" xfId="0" applyFont="1" applyBorder="1"/>
    <xf numFmtId="3" fontId="8" fillId="0" borderId="37" xfId="32" applyNumberFormat="1" applyFont="1" applyBorder="1" applyAlignment="1">
      <alignment horizontal="right" wrapText="1"/>
    </xf>
    <xf numFmtId="0" fontId="8" fillId="0" borderId="43" xfId="32" applyFont="1" applyFill="1" applyBorder="1" applyAlignment="1">
      <alignment horizontal="left"/>
    </xf>
    <xf numFmtId="0" fontId="4" fillId="0" borderId="45" xfId="0" applyFont="1" applyBorder="1"/>
    <xf numFmtId="3" fontId="8" fillId="0" borderId="44" xfId="32" applyNumberFormat="1" applyFont="1" applyBorder="1" applyAlignment="1">
      <alignment horizontal="right" wrapText="1"/>
    </xf>
    <xf numFmtId="0" fontId="8" fillId="0" borderId="46" xfId="32" applyFont="1" applyFill="1" applyBorder="1" applyAlignment="1">
      <alignment horizontal="left"/>
    </xf>
    <xf numFmtId="0" fontId="4" fillId="0" borderId="47" xfId="0" applyFont="1" applyBorder="1"/>
    <xf numFmtId="3" fontId="8" fillId="0" borderId="38" xfId="32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4" fillId="27" borderId="20" xfId="0" applyFont="1" applyFill="1" applyBorder="1" applyAlignment="1">
      <alignment horizontal="center"/>
    </xf>
    <xf numFmtId="0" fontId="4" fillId="27" borderId="28" xfId="0" applyFont="1" applyFill="1" applyBorder="1" applyAlignment="1">
      <alignment horizontal="center"/>
    </xf>
    <xf numFmtId="0" fontId="4" fillId="27" borderId="42" xfId="0" applyFont="1" applyFill="1" applyBorder="1" applyAlignment="1">
      <alignment horizontal="center"/>
    </xf>
    <xf numFmtId="0" fontId="8" fillId="27" borderId="37" xfId="32" applyFont="1" applyFill="1" applyBorder="1" applyAlignment="1">
      <alignment horizontal="center" vertical="center" wrapText="1"/>
    </xf>
    <xf numFmtId="0" fontId="8" fillId="27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7" borderId="48" xfId="0" applyFont="1" applyFill="1" applyBorder="1"/>
    <xf numFmtId="0" fontId="0" fillId="27" borderId="49" xfId="0" applyFill="1" applyBorder="1"/>
    <xf numFmtId="0" fontId="0" fillId="27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0" fontId="4" fillId="27" borderId="12" xfId="59" applyFont="1" applyFill="1" applyBorder="1" applyAlignment="1">
      <alignment horizontal="center" wrapText="1"/>
    </xf>
    <xf numFmtId="0" fontId="4" fillId="0" borderId="12" xfId="59" applyFont="1" applyBorder="1" applyAlignment="1">
      <alignment horizontal="center" wrapText="1"/>
    </xf>
    <xf numFmtId="3" fontId="1" fillId="0" borderId="12" xfId="59" applyNumberFormat="1" applyBorder="1"/>
    <xf numFmtId="3" fontId="1" fillId="0" borderId="13" xfId="59" applyNumberFormat="1" applyBorder="1"/>
    <xf numFmtId="3" fontId="4" fillId="28" borderId="12" xfId="59" applyNumberFormat="1" applyFont="1" applyFill="1" applyBorder="1"/>
    <xf numFmtId="174" fontId="4" fillId="0" borderId="44" xfId="32" applyNumberFormat="1" applyFont="1" applyBorder="1"/>
    <xf numFmtId="0" fontId="4" fillId="0" borderId="44" xfId="32" applyFont="1" applyBorder="1"/>
    <xf numFmtId="174" fontId="5" fillId="0" borderId="44" xfId="32" applyNumberFormat="1" applyBorder="1"/>
    <xf numFmtId="0" fontId="5" fillId="0" borderId="44" xfId="32" applyBorder="1"/>
    <xf numFmtId="0" fontId="5" fillId="0" borderId="38" xfId="32" applyBorder="1"/>
    <xf numFmtId="167" fontId="4" fillId="27" borderId="39" xfId="32" applyNumberFormat="1" applyFont="1" applyFill="1" applyBorder="1"/>
    <xf numFmtId="0" fontId="4" fillId="27" borderId="49" xfId="0" applyFont="1" applyFill="1" applyBorder="1"/>
    <xf numFmtId="0" fontId="4" fillId="27" borderId="50" xfId="0" applyFont="1" applyFill="1" applyBorder="1"/>
    <xf numFmtId="0" fontId="0" fillId="27" borderId="39" xfId="0" applyFill="1" applyBorder="1" applyAlignment="1">
      <alignment horizontal="left"/>
    </xf>
    <xf numFmtId="0" fontId="4" fillId="27" borderId="48" xfId="0" applyFont="1" applyFill="1" applyBorder="1" applyAlignment="1">
      <alignment horizontal="center" wrapText="1"/>
    </xf>
    <xf numFmtId="0" fontId="4" fillId="27" borderId="50" xfId="0" applyFont="1" applyFill="1" applyBorder="1" applyAlignment="1">
      <alignment horizontal="center" wrapText="1"/>
    </xf>
    <xf numFmtId="3" fontId="4" fillId="27" borderId="48" xfId="0" applyNumberFormat="1" applyFont="1" applyFill="1" applyBorder="1" applyAlignment="1">
      <alignment horizontal="center"/>
    </xf>
    <xf numFmtId="3" fontId="4" fillId="27" borderId="50" xfId="0" applyNumberFormat="1" applyFont="1" applyFill="1" applyBorder="1" applyAlignment="1">
      <alignment horizontal="center"/>
    </xf>
    <xf numFmtId="0" fontId="4" fillId="27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4" fillId="27" borderId="39" xfId="0" applyFont="1" applyFill="1" applyBorder="1" applyAlignment="1">
      <alignment horizontal="center"/>
    </xf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5921BB7B-5B9A-4C21-9501-B03FBFFEF790}"/>
    <cellStyle name="Normale 4" xfId="33" xr:uid="{00000000-0005-0000-0000-000021000000}"/>
    <cellStyle name="Nota" xfId="34" builtinId="10" customBuiltin="1"/>
    <cellStyle name="Nuovo" xfId="35" xr:uid="{00000000-0005-0000-0000-000024000000}"/>
    <cellStyle name="Output" xfId="36" builtinId="21" customBuiltin="1"/>
    <cellStyle name="Percentuale" xfId="37" builtinId="5"/>
    <cellStyle name="Percentuale 2" xfId="38" xr:uid="{00000000-0005-0000-0000-000027000000}"/>
    <cellStyle name="Percentuale 4" xfId="39" xr:uid="{00000000-0005-0000-0000-000028000000}"/>
    <cellStyle name="T_decimale(1)" xfId="40" xr:uid="{00000000-0005-0000-0000-000029000000}"/>
    <cellStyle name="T_decimale(2)" xfId="41" xr:uid="{00000000-0005-0000-0000-00002A000000}"/>
    <cellStyle name="T_fiancata" xfId="42" xr:uid="{00000000-0005-0000-0000-00002B000000}"/>
    <cellStyle name="T_fonte" xfId="43" xr:uid="{00000000-0005-0000-0000-00002C000000}"/>
    <cellStyle name="T_intero" xfId="44" xr:uid="{00000000-0005-0000-0000-00002D000000}"/>
    <cellStyle name="T_intestazione" xfId="45" xr:uid="{00000000-0005-0000-0000-00002E000000}"/>
    <cellStyle name="T_intestazione bassa" xfId="46" xr:uid="{00000000-0005-0000-0000-00002F000000}"/>
    <cellStyle name="T_titolo" xfId="47" xr:uid="{00000000-0005-0000-0000-000030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B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CFDFD"/>
      <rgbColor rgb="00EBEBEB"/>
      <rgbColor rgb="00660066"/>
      <rgbColor rgb="00FF8080"/>
      <rgbColor rgb="000B64A0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3877A6"/>
      <rgbColor rgb="00A5A5B1"/>
      <rgbColor rgb="0009558F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abSelected="1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9" x14ac:dyDescent="0.2">
      <c r="A1" s="1" t="s">
        <v>16</v>
      </c>
    </row>
    <row r="3" spans="1:9" x14ac:dyDescent="0.2">
      <c r="A3" t="s">
        <v>1</v>
      </c>
      <c r="C3" t="s">
        <v>2</v>
      </c>
      <c r="F3" t="s">
        <v>107</v>
      </c>
    </row>
    <row r="4" spans="1:9" x14ac:dyDescent="0.2">
      <c r="A4" s="2" t="s">
        <v>17</v>
      </c>
      <c r="B4" s="2"/>
      <c r="C4" s="2" t="s">
        <v>18</v>
      </c>
      <c r="D4" s="2"/>
      <c r="E4" s="2"/>
      <c r="F4" s="2" t="s">
        <v>106</v>
      </c>
      <c r="G4" s="2"/>
      <c r="H4" s="2"/>
    </row>
    <row r="6" spans="1:9" x14ac:dyDescent="0.2">
      <c r="B6" s="3"/>
      <c r="F6" t="s">
        <v>119</v>
      </c>
    </row>
    <row r="7" spans="1:9" x14ac:dyDescent="0.2">
      <c r="F7" s="22">
        <f>$D$15/14.35</f>
        <v>34.843205574912893</v>
      </c>
    </row>
    <row r="8" spans="1:9" x14ac:dyDescent="0.2">
      <c r="F8" s="23"/>
    </row>
    <row r="9" spans="1:9" x14ac:dyDescent="0.2">
      <c r="F9" s="3"/>
    </row>
    <row r="10" spans="1:9" x14ac:dyDescent="0.2">
      <c r="A10" s="144" t="s">
        <v>384</v>
      </c>
      <c r="B10" s="145"/>
      <c r="C10" s="145"/>
      <c r="D10" s="146"/>
      <c r="F10" s="144" t="s">
        <v>7</v>
      </c>
      <c r="G10" s="145"/>
      <c r="H10" s="146"/>
      <c r="I10" s="96"/>
    </row>
    <row r="11" spans="1:9" x14ac:dyDescent="0.2">
      <c r="A11" s="147" t="s">
        <v>3</v>
      </c>
      <c r="B11" s="147" t="s">
        <v>4</v>
      </c>
      <c r="C11" s="147" t="s">
        <v>5</v>
      </c>
      <c r="D11" s="147" t="s">
        <v>6</v>
      </c>
      <c r="F11" s="147" t="s">
        <v>4</v>
      </c>
      <c r="G11" s="147" t="s">
        <v>5</v>
      </c>
      <c r="H11" s="147" t="s">
        <v>6</v>
      </c>
      <c r="I11" s="96"/>
    </row>
    <row r="12" spans="1:9" x14ac:dyDescent="0.2">
      <c r="A12" s="148" t="s">
        <v>8</v>
      </c>
      <c r="B12" s="149">
        <v>20</v>
      </c>
      <c r="C12" s="149">
        <v>29</v>
      </c>
      <c r="D12" s="149">
        <v>49</v>
      </c>
      <c r="F12" s="149">
        <v>0</v>
      </c>
      <c r="G12" s="149">
        <v>0</v>
      </c>
      <c r="H12" s="149">
        <v>0</v>
      </c>
      <c r="I12" s="97"/>
    </row>
    <row r="13" spans="1:9" x14ac:dyDescent="0.2">
      <c r="A13" s="148" t="s">
        <v>9</v>
      </c>
      <c r="B13" s="148">
        <v>156</v>
      </c>
      <c r="C13" s="148">
        <v>139</v>
      </c>
      <c r="D13" s="149">
        <v>295</v>
      </c>
      <c r="F13" s="148">
        <v>2</v>
      </c>
      <c r="G13" s="148">
        <v>8</v>
      </c>
      <c r="H13" s="148">
        <v>10</v>
      </c>
      <c r="I13" s="97"/>
    </row>
    <row r="14" spans="1:9" x14ac:dyDescent="0.2">
      <c r="A14" s="148" t="s">
        <v>10</v>
      </c>
      <c r="B14" s="148">
        <v>76</v>
      </c>
      <c r="C14" s="148">
        <v>80</v>
      </c>
      <c r="D14" s="149">
        <v>156</v>
      </c>
      <c r="F14" s="148">
        <v>0</v>
      </c>
      <c r="G14" s="148">
        <v>0</v>
      </c>
      <c r="H14" s="148">
        <v>0</v>
      </c>
      <c r="I14" s="97"/>
    </row>
    <row r="15" spans="1:9" x14ac:dyDescent="0.2">
      <c r="A15" s="148" t="s">
        <v>11</v>
      </c>
      <c r="B15" s="149">
        <v>252</v>
      </c>
      <c r="C15" s="149">
        <v>248</v>
      </c>
      <c r="D15" s="149">
        <v>500</v>
      </c>
      <c r="F15" s="149">
        <v>2</v>
      </c>
      <c r="G15" s="149">
        <v>8</v>
      </c>
      <c r="H15" s="149">
        <v>10</v>
      </c>
      <c r="I15" s="97"/>
    </row>
    <row r="16" spans="1:9" x14ac:dyDescent="0.2">
      <c r="E16" s="10"/>
    </row>
    <row r="19" spans="1:5" x14ac:dyDescent="0.2">
      <c r="A19" s="144" t="s">
        <v>385</v>
      </c>
      <c r="B19" s="145"/>
      <c r="C19" s="145"/>
      <c r="D19" s="146"/>
      <c r="E19" s="69"/>
    </row>
    <row r="20" spans="1:5" x14ac:dyDescent="0.2">
      <c r="A20" s="150"/>
      <c r="B20" s="147" t="s">
        <v>4</v>
      </c>
      <c r="C20" s="147" t="s">
        <v>5</v>
      </c>
      <c r="D20" s="147" t="s">
        <v>6</v>
      </c>
      <c r="E20" s="69"/>
    </row>
    <row r="21" spans="1:5" x14ac:dyDescent="0.2">
      <c r="A21" s="148" t="s">
        <v>386</v>
      </c>
      <c r="B21" s="149">
        <v>254</v>
      </c>
      <c r="C21" s="149">
        <v>247</v>
      </c>
      <c r="D21" s="149">
        <v>501</v>
      </c>
      <c r="E21" s="69"/>
    </row>
    <row r="22" spans="1:5" x14ac:dyDescent="0.2">
      <c r="A22" s="148" t="s">
        <v>12</v>
      </c>
      <c r="B22" s="149">
        <v>0</v>
      </c>
      <c r="C22" s="149">
        <v>1</v>
      </c>
      <c r="D22" s="149">
        <v>1</v>
      </c>
      <c r="E22" s="69"/>
    </row>
    <row r="23" spans="1:5" x14ac:dyDescent="0.2">
      <c r="A23" s="148" t="s">
        <v>13</v>
      </c>
      <c r="B23" s="149">
        <v>0</v>
      </c>
      <c r="C23" s="149">
        <v>4</v>
      </c>
      <c r="D23" s="149">
        <v>4</v>
      </c>
      <c r="E23" s="69"/>
    </row>
    <row r="24" spans="1:5" x14ac:dyDescent="0.2">
      <c r="A24" s="148" t="s">
        <v>14</v>
      </c>
      <c r="B24" s="149">
        <v>4</v>
      </c>
      <c r="C24" s="149">
        <v>12</v>
      </c>
      <c r="D24" s="149">
        <v>16</v>
      </c>
      <c r="E24" s="69"/>
    </row>
    <row r="25" spans="1:5" x14ac:dyDescent="0.2">
      <c r="A25" s="148" t="s">
        <v>15</v>
      </c>
      <c r="B25" s="149">
        <v>6</v>
      </c>
      <c r="C25" s="149">
        <v>8</v>
      </c>
      <c r="D25" s="149">
        <v>14</v>
      </c>
      <c r="E25" s="69"/>
    </row>
    <row r="26" spans="1:5" ht="12.75" customHeight="1" x14ac:dyDescent="0.2">
      <c r="A26" s="148" t="s">
        <v>387</v>
      </c>
      <c r="B26" s="149">
        <v>252</v>
      </c>
      <c r="C26" s="149">
        <v>248</v>
      </c>
      <c r="D26" s="149">
        <v>500</v>
      </c>
      <c r="E26" s="69"/>
    </row>
    <row r="27" spans="1:5" x14ac:dyDescent="0.2">
      <c r="A27" s="148" t="s">
        <v>7</v>
      </c>
      <c r="B27" s="149">
        <v>2</v>
      </c>
      <c r="C27" s="149">
        <v>8</v>
      </c>
      <c r="D27" s="149">
        <v>10</v>
      </c>
      <c r="E27" s="69"/>
    </row>
    <row r="28" spans="1:5" x14ac:dyDescent="0.2">
      <c r="A28" s="8"/>
      <c r="B28" s="9"/>
      <c r="C28" s="9"/>
      <c r="D28" s="9"/>
      <c r="E28" s="69"/>
    </row>
    <row r="29" spans="1:5" x14ac:dyDescent="0.2">
      <c r="A29" s="8" t="s">
        <v>369</v>
      </c>
      <c r="B29" s="9" t="s">
        <v>383</v>
      </c>
      <c r="C29" s="9"/>
      <c r="D29" s="9"/>
      <c r="E29" s="69"/>
    </row>
    <row r="31" spans="1:5" x14ac:dyDescent="0.2">
      <c r="A31" s="6" t="s">
        <v>105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43" t="s">
        <v>16</v>
      </c>
      <c r="B1" s="143"/>
      <c r="C1" s="143"/>
    </row>
    <row r="3" spans="1:3" customFormat="1" x14ac:dyDescent="0.2">
      <c r="A3" s="173" t="s">
        <v>395</v>
      </c>
      <c r="B3" s="173"/>
      <c r="C3" s="173"/>
    </row>
    <row r="4" spans="1:3" customFormat="1" x14ac:dyDescent="0.2">
      <c r="A4" s="174" t="s">
        <v>371</v>
      </c>
      <c r="B4" s="174" t="s">
        <v>372</v>
      </c>
      <c r="C4" s="174" t="s">
        <v>19</v>
      </c>
    </row>
    <row r="5" spans="1:3" customFormat="1" x14ac:dyDescent="0.2">
      <c r="A5" s="175" t="s">
        <v>20</v>
      </c>
      <c r="B5" s="175" t="s">
        <v>20</v>
      </c>
      <c r="C5" s="175" t="s">
        <v>21</v>
      </c>
    </row>
    <row r="6" spans="1:3" customFormat="1" x14ac:dyDescent="0.2">
      <c r="A6" s="100">
        <v>0</v>
      </c>
      <c r="B6" s="100">
        <v>0</v>
      </c>
      <c r="C6" s="101">
        <v>1</v>
      </c>
    </row>
    <row r="7" spans="1:3" customFormat="1" ht="12.75" customHeight="1" x14ac:dyDescent="0.2"/>
    <row r="8" spans="1:3" customFormat="1" ht="12.75" customHeight="1" x14ac:dyDescent="0.2">
      <c r="A8" s="6" t="s">
        <v>373</v>
      </c>
      <c r="B8" s="6"/>
      <c r="C8" s="6"/>
    </row>
    <row r="9" spans="1:3" customFormat="1" ht="12.75" customHeight="1" x14ac:dyDescent="0.2">
      <c r="A9" s="172" t="s">
        <v>374</v>
      </c>
      <c r="B9" s="172"/>
      <c r="C9" s="172"/>
    </row>
    <row r="10" spans="1:3" customFormat="1" ht="12.75" customHeight="1" x14ac:dyDescent="0.2">
      <c r="A10" s="104"/>
      <c r="B10" s="104"/>
      <c r="C10" s="104"/>
    </row>
    <row r="11" spans="1:3" customFormat="1" ht="12.75" customHeight="1" x14ac:dyDescent="0.2">
      <c r="A11" s="105"/>
      <c r="B11" s="105"/>
      <c r="C11" s="105"/>
    </row>
    <row r="12" spans="1:3" customFormat="1" ht="12.75" customHeight="1" x14ac:dyDescent="0.2">
      <c r="A12" s="102"/>
      <c r="B12" s="102"/>
      <c r="C12" s="102"/>
    </row>
    <row r="13" spans="1:3" customFormat="1" ht="12.75" customHeight="1" thickBot="1" x14ac:dyDescent="0.25">
      <c r="A13" s="138" t="s">
        <v>396</v>
      </c>
      <c r="B13" s="139"/>
      <c r="C13" s="140"/>
    </row>
    <row r="14" spans="1:3" customFormat="1" ht="25.5" customHeight="1" thickTop="1" x14ac:dyDescent="0.2">
      <c r="A14" s="141" t="s">
        <v>366</v>
      </c>
      <c r="B14" s="106"/>
      <c r="C14" s="107"/>
    </row>
    <row r="15" spans="1:3" customFormat="1" ht="26.25" customHeight="1" x14ac:dyDescent="0.2">
      <c r="A15" s="142"/>
      <c r="B15" s="108" t="s">
        <v>113</v>
      </c>
      <c r="C15" s="108" t="s">
        <v>114</v>
      </c>
    </row>
    <row r="16" spans="1:3" customFormat="1" x14ac:dyDescent="0.2">
      <c r="A16" s="109"/>
      <c r="B16" s="110"/>
      <c r="C16" s="111"/>
    </row>
    <row r="17" spans="1:3" customFormat="1" ht="15.75" customHeight="1" x14ac:dyDescent="0.2">
      <c r="A17" s="112" t="s">
        <v>364</v>
      </c>
      <c r="B17" s="113">
        <v>0</v>
      </c>
      <c r="C17" s="114">
        <v>0</v>
      </c>
    </row>
    <row r="18" spans="1:3" customFormat="1" x14ac:dyDescent="0.2">
      <c r="A18" s="115" t="s">
        <v>375</v>
      </c>
      <c r="B18" s="113">
        <v>116</v>
      </c>
      <c r="C18" s="114">
        <v>482848</v>
      </c>
    </row>
    <row r="19" spans="1:3" customFormat="1" x14ac:dyDescent="0.2">
      <c r="A19" s="115" t="s">
        <v>376</v>
      </c>
      <c r="B19" s="113">
        <v>58</v>
      </c>
      <c r="C19" s="114">
        <v>726577</v>
      </c>
    </row>
    <row r="20" spans="1:3" customFormat="1" x14ac:dyDescent="0.2">
      <c r="A20" s="115" t="s">
        <v>377</v>
      </c>
      <c r="B20" s="113">
        <v>124</v>
      </c>
      <c r="C20" s="114">
        <v>2503319</v>
      </c>
    </row>
    <row r="21" spans="1:3" customFormat="1" x14ac:dyDescent="0.2">
      <c r="A21" s="115" t="s">
        <v>378</v>
      </c>
      <c r="B21" s="113">
        <v>111</v>
      </c>
      <c r="C21" s="114">
        <v>3843201</v>
      </c>
    </row>
    <row r="22" spans="1:3" customFormat="1" x14ac:dyDescent="0.2">
      <c r="A22" s="115" t="s">
        <v>379</v>
      </c>
      <c r="B22" s="113">
        <v>5</v>
      </c>
      <c r="C22" s="114">
        <v>311371</v>
      </c>
    </row>
    <row r="23" spans="1:3" customFormat="1" x14ac:dyDescent="0.2">
      <c r="A23" s="115" t="s">
        <v>365</v>
      </c>
      <c r="B23" s="113">
        <v>0</v>
      </c>
      <c r="C23" s="114">
        <v>0</v>
      </c>
    </row>
    <row r="24" spans="1:3" customFormat="1" x14ac:dyDescent="0.2">
      <c r="A24" s="115" t="s">
        <v>380</v>
      </c>
      <c r="B24" s="113">
        <v>0</v>
      </c>
      <c r="C24" s="114">
        <v>0</v>
      </c>
    </row>
    <row r="25" spans="1:3" customFormat="1" x14ac:dyDescent="0.2">
      <c r="A25" s="115"/>
      <c r="B25" s="113"/>
      <c r="C25" s="113"/>
    </row>
    <row r="26" spans="1:3" customFormat="1" x14ac:dyDescent="0.2">
      <c r="A26" s="116" t="s">
        <v>0</v>
      </c>
      <c r="B26" s="117">
        <v>414</v>
      </c>
      <c r="C26" s="117">
        <v>7867316</v>
      </c>
    </row>
    <row r="27" spans="1:3" customFormat="1" x14ac:dyDescent="0.2">
      <c r="A27" s="118" t="s">
        <v>397</v>
      </c>
      <c r="B27" s="119"/>
      <c r="C27" s="120">
        <v>501</v>
      </c>
    </row>
    <row r="28" spans="1:3" customFormat="1" x14ac:dyDescent="0.2">
      <c r="A28" s="121" t="s">
        <v>115</v>
      </c>
      <c r="B28" s="122"/>
      <c r="C28" s="123">
        <v>19003.178743961351</v>
      </c>
    </row>
    <row r="29" spans="1:3" customFormat="1" x14ac:dyDescent="0.2">
      <c r="A29" s="124" t="s">
        <v>116</v>
      </c>
      <c r="B29" s="125"/>
      <c r="C29" s="126">
        <v>15703.225548902195</v>
      </c>
    </row>
    <row r="30" spans="1:3" customFormat="1" x14ac:dyDescent="0.2"/>
    <row r="31" spans="1:3" s="7" customFormat="1" ht="11.25" x14ac:dyDescent="0.2">
      <c r="A31" s="103" t="s">
        <v>381</v>
      </c>
      <c r="B31" s="103"/>
      <c r="C31" s="103"/>
    </row>
    <row r="32" spans="1:3" s="7" customFormat="1" ht="11.25" x14ac:dyDescent="0.2">
      <c r="A32" s="104" t="s">
        <v>367</v>
      </c>
      <c r="B32" s="104"/>
      <c r="C32" s="104"/>
    </row>
    <row r="33" spans="1:6" s="7" customFormat="1" x14ac:dyDescent="0.2">
      <c r="A33" s="127"/>
      <c r="B33" s="128"/>
      <c r="C33" s="128"/>
    </row>
    <row r="34" spans="1:6" s="7" customFormat="1" x14ac:dyDescent="0.2">
      <c r="A34" s="127"/>
      <c r="B34" s="128"/>
      <c r="C34" s="128"/>
    </row>
    <row r="35" spans="1:6" s="7" customFormat="1" x14ac:dyDescent="0.2">
      <c r="A35" s="127"/>
      <c r="B35" s="104"/>
      <c r="C35" s="104"/>
    </row>
    <row r="36" spans="1:6" x14ac:dyDescent="0.2">
      <c r="D36" s="127"/>
      <c r="E36" s="127"/>
      <c r="F36" s="127"/>
    </row>
    <row r="37" spans="1:6" x14ac:dyDescent="0.2">
      <c r="D37" s="127"/>
      <c r="E37" s="127"/>
      <c r="F37" s="127"/>
    </row>
  </sheetData>
  <mergeCells count="4">
    <mergeCell ref="A13:C13"/>
    <mergeCell ref="A14:A15"/>
    <mergeCell ref="A1:C1"/>
    <mergeCell ref="A3:C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workbookViewId="0"/>
  </sheetViews>
  <sheetFormatPr defaultRowHeight="12.75" x14ac:dyDescent="0.2"/>
  <cols>
    <col min="1" max="1" width="57.7109375" bestFit="1" customWidth="1"/>
    <col min="2" max="2" width="13.85546875" style="10" customWidth="1"/>
    <col min="3" max="3" width="13.85546875" customWidth="1"/>
  </cols>
  <sheetData>
    <row r="1" spans="1:3" ht="39" x14ac:dyDescent="0.25">
      <c r="A1" s="13" t="str">
        <f>"Comune" &amp;" "&amp;Popolazione!A1</f>
        <v>Comune TONEZZA DEL CIMONE</v>
      </c>
      <c r="B1" s="18" t="s">
        <v>388</v>
      </c>
      <c r="C1" s="18" t="s">
        <v>363</v>
      </c>
    </row>
    <row r="2" spans="1:3" s="95" customFormat="1" ht="15.75" x14ac:dyDescent="0.25">
      <c r="A2" s="93"/>
      <c r="B2" s="94"/>
      <c r="C2" s="94"/>
    </row>
    <row r="3" spans="1:3" x14ac:dyDescent="0.2">
      <c r="A3" s="8" t="s">
        <v>22</v>
      </c>
      <c r="B3" s="98">
        <v>3</v>
      </c>
      <c r="C3" s="98">
        <v>0</v>
      </c>
    </row>
    <row r="4" spans="1:3" x14ac:dyDescent="0.2">
      <c r="A4" s="8" t="s">
        <v>23</v>
      </c>
      <c r="B4" s="98">
        <v>0</v>
      </c>
      <c r="C4" s="98">
        <v>0</v>
      </c>
    </row>
    <row r="5" spans="1:3" x14ac:dyDescent="0.2">
      <c r="A5" s="8" t="s">
        <v>24</v>
      </c>
      <c r="B5" s="98">
        <v>0</v>
      </c>
      <c r="C5" s="98">
        <v>0</v>
      </c>
    </row>
    <row r="6" spans="1:3" x14ac:dyDescent="0.2">
      <c r="A6" s="8" t="s">
        <v>108</v>
      </c>
      <c r="B6" s="98">
        <v>0</v>
      </c>
      <c r="C6" s="98">
        <v>0</v>
      </c>
    </row>
    <row r="7" spans="1:3" x14ac:dyDescent="0.2">
      <c r="A7" s="8" t="s">
        <v>109</v>
      </c>
      <c r="B7" s="98">
        <v>0</v>
      </c>
      <c r="C7" s="98">
        <v>0</v>
      </c>
    </row>
    <row r="8" spans="1:3" x14ac:dyDescent="0.2">
      <c r="A8" s="8" t="s">
        <v>25</v>
      </c>
      <c r="B8" s="98">
        <v>0</v>
      </c>
      <c r="C8" s="98">
        <v>0</v>
      </c>
    </row>
    <row r="9" spans="1:3" x14ac:dyDescent="0.2">
      <c r="A9" s="8" t="s">
        <v>368</v>
      </c>
      <c r="B9" s="98">
        <v>0</v>
      </c>
      <c r="C9" s="98">
        <v>0</v>
      </c>
    </row>
    <row r="10" spans="1:3" x14ac:dyDescent="0.2">
      <c r="A10" s="8" t="s">
        <v>26</v>
      </c>
      <c r="B10" s="98">
        <v>1</v>
      </c>
      <c r="C10" s="98">
        <v>1</v>
      </c>
    </row>
    <row r="11" spans="1:3" x14ac:dyDescent="0.2">
      <c r="A11" s="8" t="s">
        <v>27</v>
      </c>
      <c r="B11" s="98">
        <v>0</v>
      </c>
      <c r="C11" s="98">
        <v>0</v>
      </c>
    </row>
    <row r="12" spans="1:3" x14ac:dyDescent="0.2">
      <c r="A12" s="8" t="s">
        <v>28</v>
      </c>
      <c r="B12" s="98">
        <v>0</v>
      </c>
      <c r="C12" s="98">
        <v>0</v>
      </c>
    </row>
    <row r="13" spans="1:3" x14ac:dyDescent="0.2">
      <c r="A13" s="8" t="s">
        <v>29</v>
      </c>
      <c r="B13" s="98">
        <v>0</v>
      </c>
      <c r="C13" s="98">
        <v>0</v>
      </c>
    </row>
    <row r="14" spans="1:3" x14ac:dyDescent="0.2">
      <c r="A14" s="8" t="s">
        <v>30</v>
      </c>
      <c r="B14" s="98">
        <v>0</v>
      </c>
      <c r="C14" s="98">
        <v>0</v>
      </c>
    </row>
    <row r="15" spans="1:3" x14ac:dyDescent="0.2">
      <c r="A15" s="8" t="s">
        <v>31</v>
      </c>
      <c r="B15" s="98">
        <v>0</v>
      </c>
      <c r="C15" s="98">
        <v>0</v>
      </c>
    </row>
    <row r="16" spans="1:3" x14ac:dyDescent="0.2">
      <c r="A16" s="8" t="s">
        <v>32</v>
      </c>
      <c r="B16" s="98">
        <v>2</v>
      </c>
      <c r="C16" s="98">
        <v>2</v>
      </c>
    </row>
    <row r="17" spans="1:3" x14ac:dyDescent="0.2">
      <c r="A17" s="8" t="s">
        <v>33</v>
      </c>
      <c r="B17" s="98">
        <v>0</v>
      </c>
      <c r="C17" s="98">
        <v>0</v>
      </c>
    </row>
    <row r="18" spans="1:3" x14ac:dyDescent="0.2">
      <c r="A18" s="8" t="s">
        <v>34</v>
      </c>
      <c r="B18" s="98">
        <v>0</v>
      </c>
      <c r="C18" s="98">
        <v>0</v>
      </c>
    </row>
    <row r="19" spans="1:3" x14ac:dyDescent="0.2">
      <c r="A19" s="8" t="s">
        <v>35</v>
      </c>
      <c r="B19" s="98">
        <v>0</v>
      </c>
      <c r="C19" s="98">
        <v>0</v>
      </c>
    </row>
    <row r="20" spans="1:3" x14ac:dyDescent="0.2">
      <c r="A20" s="8" t="s">
        <v>36</v>
      </c>
      <c r="B20" s="98">
        <v>0</v>
      </c>
      <c r="C20" s="98">
        <v>0</v>
      </c>
    </row>
    <row r="21" spans="1:3" x14ac:dyDescent="0.2">
      <c r="A21" s="8" t="s">
        <v>37</v>
      </c>
      <c r="B21" s="98">
        <v>0</v>
      </c>
      <c r="C21" s="98">
        <v>0</v>
      </c>
    </row>
    <row r="22" spans="1:3" x14ac:dyDescent="0.2">
      <c r="A22" s="8" t="s">
        <v>38</v>
      </c>
      <c r="B22" s="98">
        <v>0</v>
      </c>
      <c r="C22" s="98">
        <v>0</v>
      </c>
    </row>
    <row r="23" spans="1:3" x14ac:dyDescent="0.2">
      <c r="A23" s="8" t="s">
        <v>39</v>
      </c>
      <c r="B23" s="98">
        <v>0</v>
      </c>
      <c r="C23" s="98">
        <v>0</v>
      </c>
    </row>
    <row r="24" spans="1:3" x14ac:dyDescent="0.2">
      <c r="A24" s="8" t="s">
        <v>40</v>
      </c>
      <c r="B24" s="98">
        <v>0</v>
      </c>
      <c r="C24" s="98">
        <v>0</v>
      </c>
    </row>
    <row r="25" spans="1:3" x14ac:dyDescent="0.2">
      <c r="A25" s="8" t="s">
        <v>41</v>
      </c>
      <c r="B25" s="98">
        <v>0</v>
      </c>
      <c r="C25" s="98">
        <v>0</v>
      </c>
    </row>
    <row r="26" spans="1:3" x14ac:dyDescent="0.2">
      <c r="A26" s="8" t="s">
        <v>42</v>
      </c>
      <c r="B26" s="98">
        <v>0</v>
      </c>
      <c r="C26" s="98">
        <v>0</v>
      </c>
    </row>
    <row r="27" spans="1:3" x14ac:dyDescent="0.2">
      <c r="A27" s="8" t="s">
        <v>43</v>
      </c>
      <c r="B27" s="98">
        <v>0</v>
      </c>
      <c r="C27" s="98">
        <v>0</v>
      </c>
    </row>
    <row r="28" spans="1:3" x14ac:dyDescent="0.2">
      <c r="A28" s="8" t="s">
        <v>44</v>
      </c>
      <c r="B28" s="98">
        <v>0</v>
      </c>
      <c r="C28" s="98">
        <v>0</v>
      </c>
    </row>
    <row r="29" spans="1:3" x14ac:dyDescent="0.2">
      <c r="A29" s="8" t="s">
        <v>45</v>
      </c>
      <c r="B29" s="98">
        <v>0</v>
      </c>
      <c r="C29" s="98">
        <v>0</v>
      </c>
    </row>
    <row r="30" spans="1:3" x14ac:dyDescent="0.2">
      <c r="A30" s="8" t="s">
        <v>46</v>
      </c>
      <c r="B30" s="98">
        <v>0</v>
      </c>
      <c r="C30" s="98">
        <v>0</v>
      </c>
    </row>
    <row r="31" spans="1:3" x14ac:dyDescent="0.2">
      <c r="A31" s="8" t="s">
        <v>47</v>
      </c>
      <c r="B31" s="98">
        <v>0</v>
      </c>
      <c r="C31" s="98">
        <v>0</v>
      </c>
    </row>
    <row r="32" spans="1:3" x14ac:dyDescent="0.2">
      <c r="A32" s="8" t="s">
        <v>48</v>
      </c>
      <c r="B32" s="98">
        <v>0</v>
      </c>
      <c r="C32" s="98">
        <v>0</v>
      </c>
    </row>
    <row r="33" spans="1:3" x14ac:dyDescent="0.2">
      <c r="A33" s="8" t="s">
        <v>49</v>
      </c>
      <c r="B33" s="98">
        <v>0</v>
      </c>
      <c r="C33" s="98">
        <v>0</v>
      </c>
    </row>
    <row r="34" spans="1:3" x14ac:dyDescent="0.2">
      <c r="A34" s="8" t="s">
        <v>50</v>
      </c>
      <c r="B34" s="98">
        <v>0</v>
      </c>
      <c r="C34" s="98">
        <v>0</v>
      </c>
    </row>
    <row r="35" spans="1:3" x14ac:dyDescent="0.2">
      <c r="A35" s="8" t="s">
        <v>51</v>
      </c>
      <c r="B35" s="98">
        <v>0</v>
      </c>
      <c r="C35" s="98">
        <v>0</v>
      </c>
    </row>
    <row r="36" spans="1:3" x14ac:dyDescent="0.2">
      <c r="A36" s="8" t="s">
        <v>52</v>
      </c>
      <c r="B36" s="98">
        <v>0</v>
      </c>
      <c r="C36" s="98">
        <v>0</v>
      </c>
    </row>
    <row r="37" spans="1:3" x14ac:dyDescent="0.2">
      <c r="A37" s="8" t="s">
        <v>53</v>
      </c>
      <c r="B37" s="98">
        <v>0</v>
      </c>
      <c r="C37" s="98">
        <v>0</v>
      </c>
    </row>
    <row r="38" spans="1:3" x14ac:dyDescent="0.2">
      <c r="A38" s="8" t="s">
        <v>54</v>
      </c>
      <c r="B38" s="98">
        <v>0</v>
      </c>
      <c r="C38" s="98">
        <v>0</v>
      </c>
    </row>
    <row r="39" spans="1:3" x14ac:dyDescent="0.2">
      <c r="A39" s="8" t="s">
        <v>55</v>
      </c>
      <c r="B39" s="98">
        <v>5</v>
      </c>
      <c r="C39" s="98">
        <v>5</v>
      </c>
    </row>
    <row r="40" spans="1:3" x14ac:dyDescent="0.2">
      <c r="A40" s="8" t="s">
        <v>56</v>
      </c>
      <c r="B40" s="98">
        <v>0</v>
      </c>
      <c r="C40" s="98">
        <v>0</v>
      </c>
    </row>
    <row r="41" spans="1:3" x14ac:dyDescent="0.2">
      <c r="A41" s="8" t="s">
        <v>57</v>
      </c>
      <c r="B41" s="98">
        <v>8</v>
      </c>
      <c r="C41" s="98">
        <v>7</v>
      </c>
    </row>
    <row r="42" spans="1:3" x14ac:dyDescent="0.2">
      <c r="A42" s="8" t="s">
        <v>58</v>
      </c>
      <c r="B42" s="98">
        <v>1</v>
      </c>
      <c r="C42" s="98">
        <v>0</v>
      </c>
    </row>
    <row r="43" spans="1:3" x14ac:dyDescent="0.2">
      <c r="A43" s="8" t="s">
        <v>59</v>
      </c>
      <c r="B43" s="98">
        <v>2</v>
      </c>
      <c r="C43" s="98">
        <v>0</v>
      </c>
    </row>
    <row r="44" spans="1:3" x14ac:dyDescent="0.2">
      <c r="A44" s="8" t="s">
        <v>60</v>
      </c>
      <c r="B44" s="98">
        <v>8</v>
      </c>
      <c r="C44" s="98">
        <v>0</v>
      </c>
    </row>
    <row r="45" spans="1:3" x14ac:dyDescent="0.2">
      <c r="A45" s="8" t="s">
        <v>61</v>
      </c>
      <c r="B45" s="98">
        <v>1</v>
      </c>
      <c r="C45" s="98">
        <v>1</v>
      </c>
    </row>
    <row r="46" spans="1:3" x14ac:dyDescent="0.2">
      <c r="A46" s="8" t="s">
        <v>62</v>
      </c>
      <c r="B46" s="98">
        <v>0</v>
      </c>
      <c r="C46" s="98">
        <v>0</v>
      </c>
    </row>
    <row r="47" spans="1:3" x14ac:dyDescent="0.2">
      <c r="A47" s="8" t="s">
        <v>63</v>
      </c>
      <c r="B47" s="98">
        <v>0</v>
      </c>
      <c r="C47" s="98">
        <v>0</v>
      </c>
    </row>
    <row r="48" spans="1:3" x14ac:dyDescent="0.2">
      <c r="A48" s="8" t="s">
        <v>64</v>
      </c>
      <c r="B48" s="98">
        <v>0</v>
      </c>
      <c r="C48" s="98">
        <v>0</v>
      </c>
    </row>
    <row r="49" spans="1:3" x14ac:dyDescent="0.2">
      <c r="A49" s="8" t="s">
        <v>65</v>
      </c>
      <c r="B49" s="98">
        <v>0</v>
      </c>
      <c r="C49" s="98">
        <v>0</v>
      </c>
    </row>
    <row r="50" spans="1:3" x14ac:dyDescent="0.2">
      <c r="A50" s="8" t="s">
        <v>66</v>
      </c>
      <c r="B50" s="98">
        <v>7</v>
      </c>
      <c r="C50" s="98">
        <v>0</v>
      </c>
    </row>
    <row r="51" spans="1:3" x14ac:dyDescent="0.2">
      <c r="A51" s="8" t="s">
        <v>67</v>
      </c>
      <c r="B51" s="98">
        <v>9</v>
      </c>
      <c r="C51" s="98">
        <v>1</v>
      </c>
    </row>
    <row r="52" spans="1:3" x14ac:dyDescent="0.2">
      <c r="A52" s="8" t="s">
        <v>68</v>
      </c>
      <c r="B52" s="98">
        <v>0</v>
      </c>
      <c r="C52" s="98">
        <v>0</v>
      </c>
    </row>
    <row r="53" spans="1:3" x14ac:dyDescent="0.2">
      <c r="A53" s="8" t="s">
        <v>69</v>
      </c>
      <c r="B53" s="98">
        <v>0</v>
      </c>
      <c r="C53" s="98">
        <v>0</v>
      </c>
    </row>
    <row r="54" spans="1:3" x14ac:dyDescent="0.2">
      <c r="A54" s="8" t="s">
        <v>70</v>
      </c>
      <c r="B54" s="98">
        <v>0</v>
      </c>
      <c r="C54" s="98">
        <v>0</v>
      </c>
    </row>
    <row r="55" spans="1:3" x14ac:dyDescent="0.2">
      <c r="A55" s="8" t="s">
        <v>71</v>
      </c>
      <c r="B55" s="98">
        <v>0</v>
      </c>
      <c r="C55" s="98">
        <v>0</v>
      </c>
    </row>
    <row r="56" spans="1:3" x14ac:dyDescent="0.2">
      <c r="A56" s="8" t="s">
        <v>72</v>
      </c>
      <c r="B56" s="98">
        <v>0</v>
      </c>
      <c r="C56" s="98">
        <v>0</v>
      </c>
    </row>
    <row r="57" spans="1:3" x14ac:dyDescent="0.2">
      <c r="A57" s="8" t="s">
        <v>73</v>
      </c>
      <c r="B57" s="98">
        <v>1</v>
      </c>
      <c r="C57" s="98">
        <v>0</v>
      </c>
    </row>
    <row r="58" spans="1:3" x14ac:dyDescent="0.2">
      <c r="A58" s="8" t="s">
        <v>74</v>
      </c>
      <c r="B58" s="98">
        <v>0</v>
      </c>
      <c r="C58" s="98">
        <v>0</v>
      </c>
    </row>
    <row r="59" spans="1:3" x14ac:dyDescent="0.2">
      <c r="A59" s="8" t="s">
        <v>75</v>
      </c>
      <c r="B59" s="98">
        <v>0</v>
      </c>
      <c r="C59" s="98">
        <v>0</v>
      </c>
    </row>
    <row r="60" spans="1:3" x14ac:dyDescent="0.2">
      <c r="A60" s="8" t="s">
        <v>76</v>
      </c>
      <c r="B60" s="98">
        <v>1</v>
      </c>
      <c r="C60" s="98">
        <v>0</v>
      </c>
    </row>
    <row r="61" spans="1:3" x14ac:dyDescent="0.2">
      <c r="A61" s="8" t="s">
        <v>77</v>
      </c>
      <c r="B61" s="98">
        <v>3</v>
      </c>
      <c r="C61" s="98">
        <v>0</v>
      </c>
    </row>
    <row r="62" spans="1:3" x14ac:dyDescent="0.2">
      <c r="A62" s="8" t="s">
        <v>78</v>
      </c>
      <c r="B62" s="98">
        <v>0</v>
      </c>
      <c r="C62" s="98">
        <v>0</v>
      </c>
    </row>
    <row r="63" spans="1:3" x14ac:dyDescent="0.2">
      <c r="A63" s="8" t="s">
        <v>79</v>
      </c>
      <c r="B63" s="98">
        <v>0</v>
      </c>
      <c r="C63" s="98">
        <v>0</v>
      </c>
    </row>
    <row r="64" spans="1:3" x14ac:dyDescent="0.2">
      <c r="A64" s="8" t="s">
        <v>80</v>
      </c>
      <c r="B64" s="98">
        <v>1</v>
      </c>
      <c r="C64" s="98">
        <v>1</v>
      </c>
    </row>
    <row r="65" spans="1:3" x14ac:dyDescent="0.2">
      <c r="A65" s="8" t="s">
        <v>81</v>
      </c>
      <c r="B65" s="98">
        <v>0</v>
      </c>
      <c r="C65" s="98">
        <v>0</v>
      </c>
    </row>
    <row r="66" spans="1:3" x14ac:dyDescent="0.2">
      <c r="A66" s="8" t="s">
        <v>82</v>
      </c>
      <c r="B66" s="98">
        <v>0</v>
      </c>
      <c r="C66" s="98">
        <v>0</v>
      </c>
    </row>
    <row r="67" spans="1:3" x14ac:dyDescent="0.2">
      <c r="A67" s="8" t="s">
        <v>83</v>
      </c>
      <c r="B67" s="98">
        <v>0</v>
      </c>
      <c r="C67" s="98">
        <v>0</v>
      </c>
    </row>
    <row r="68" spans="1:3" x14ac:dyDescent="0.2">
      <c r="A68" s="8" t="s">
        <v>84</v>
      </c>
      <c r="B68" s="98">
        <v>0</v>
      </c>
      <c r="C68" s="98">
        <v>0</v>
      </c>
    </row>
    <row r="69" spans="1:3" x14ac:dyDescent="0.2">
      <c r="A69" s="8" t="s">
        <v>85</v>
      </c>
      <c r="B69" s="98">
        <v>0</v>
      </c>
      <c r="C69" s="98">
        <v>0</v>
      </c>
    </row>
    <row r="70" spans="1:3" x14ac:dyDescent="0.2">
      <c r="A70" s="8" t="s">
        <v>86</v>
      </c>
      <c r="B70" s="98">
        <v>0</v>
      </c>
      <c r="C70" s="98">
        <v>0</v>
      </c>
    </row>
    <row r="71" spans="1:3" x14ac:dyDescent="0.2">
      <c r="A71" s="8" t="s">
        <v>87</v>
      </c>
      <c r="B71" s="98">
        <v>0</v>
      </c>
      <c r="C71" s="98">
        <v>0</v>
      </c>
    </row>
    <row r="72" spans="1:3" x14ac:dyDescent="0.2">
      <c r="A72" s="8" t="s">
        <v>88</v>
      </c>
      <c r="B72" s="98">
        <v>0</v>
      </c>
      <c r="C72" s="98">
        <v>0</v>
      </c>
    </row>
    <row r="73" spans="1:3" x14ac:dyDescent="0.2">
      <c r="A73" s="8" t="s">
        <v>89</v>
      </c>
      <c r="B73" s="98">
        <v>2</v>
      </c>
      <c r="C73" s="98">
        <v>0</v>
      </c>
    </row>
    <row r="74" spans="1:3" x14ac:dyDescent="0.2">
      <c r="A74" s="8" t="s">
        <v>90</v>
      </c>
      <c r="B74" s="98">
        <v>1</v>
      </c>
      <c r="C74" s="98">
        <v>0</v>
      </c>
    </row>
    <row r="75" spans="1:3" x14ac:dyDescent="0.2">
      <c r="A75" s="8" t="s">
        <v>91</v>
      </c>
      <c r="B75" s="98">
        <v>0</v>
      </c>
      <c r="C75" s="98">
        <v>0</v>
      </c>
    </row>
    <row r="76" spans="1:3" x14ac:dyDescent="0.2">
      <c r="A76" s="8" t="s">
        <v>92</v>
      </c>
      <c r="B76" s="98">
        <v>0</v>
      </c>
      <c r="C76" s="98">
        <v>0</v>
      </c>
    </row>
    <row r="77" spans="1:3" x14ac:dyDescent="0.2">
      <c r="A77" s="8" t="s">
        <v>93</v>
      </c>
      <c r="B77" s="98">
        <v>0</v>
      </c>
      <c r="C77" s="98">
        <v>0</v>
      </c>
    </row>
    <row r="78" spans="1:3" x14ac:dyDescent="0.2">
      <c r="A78" s="8" t="s">
        <v>94</v>
      </c>
      <c r="B78" s="98">
        <v>0</v>
      </c>
      <c r="C78" s="98">
        <v>0</v>
      </c>
    </row>
    <row r="79" spans="1:3" x14ac:dyDescent="0.2">
      <c r="A79" s="8" t="s">
        <v>95</v>
      </c>
      <c r="B79" s="98">
        <v>0</v>
      </c>
      <c r="C79" s="98">
        <v>0</v>
      </c>
    </row>
    <row r="80" spans="1:3" x14ac:dyDescent="0.2">
      <c r="A80" s="8" t="s">
        <v>96</v>
      </c>
      <c r="B80" s="98">
        <v>0</v>
      </c>
      <c r="C80" s="98">
        <v>0</v>
      </c>
    </row>
    <row r="81" spans="1:3" x14ac:dyDescent="0.2">
      <c r="A81" s="8" t="s">
        <v>97</v>
      </c>
      <c r="B81" s="98">
        <v>0</v>
      </c>
      <c r="C81" s="98">
        <v>0</v>
      </c>
    </row>
    <row r="82" spans="1:3" x14ac:dyDescent="0.2">
      <c r="A82" s="8" t="s">
        <v>98</v>
      </c>
      <c r="B82" s="98">
        <v>0</v>
      </c>
      <c r="C82" s="98">
        <v>0</v>
      </c>
    </row>
    <row r="83" spans="1:3" x14ac:dyDescent="0.2">
      <c r="A83" s="8" t="s">
        <v>99</v>
      </c>
      <c r="B83" s="98">
        <v>4</v>
      </c>
      <c r="C83" s="98">
        <v>0</v>
      </c>
    </row>
    <row r="84" spans="1:3" x14ac:dyDescent="0.2">
      <c r="A84" s="8" t="s">
        <v>100</v>
      </c>
      <c r="B84" s="98">
        <v>0</v>
      </c>
      <c r="C84" s="98">
        <v>0</v>
      </c>
    </row>
    <row r="85" spans="1:3" x14ac:dyDescent="0.2">
      <c r="A85" s="8" t="s">
        <v>101</v>
      </c>
      <c r="B85" s="98">
        <v>0</v>
      </c>
      <c r="C85" s="98">
        <v>0</v>
      </c>
    </row>
    <row r="86" spans="1:3" x14ac:dyDescent="0.2">
      <c r="A86" s="8" t="s">
        <v>102</v>
      </c>
      <c r="B86" s="98">
        <v>0</v>
      </c>
      <c r="C86" s="98">
        <v>0</v>
      </c>
    </row>
    <row r="87" spans="1:3" x14ac:dyDescent="0.2">
      <c r="A87" s="8" t="s">
        <v>110</v>
      </c>
      <c r="B87" s="98">
        <v>2</v>
      </c>
      <c r="C87" s="98">
        <v>0</v>
      </c>
    </row>
    <row r="88" spans="1:3" x14ac:dyDescent="0.2">
      <c r="A88" s="19" t="s">
        <v>0</v>
      </c>
      <c r="B88" s="99">
        <v>62</v>
      </c>
      <c r="C88" s="99">
        <v>18</v>
      </c>
    </row>
    <row r="89" spans="1:3" x14ac:dyDescent="0.2">
      <c r="B89"/>
    </row>
    <row r="90" spans="1:3" x14ac:dyDescent="0.2">
      <c r="B90"/>
    </row>
    <row r="91" spans="1:3" x14ac:dyDescent="0.2">
      <c r="A91" s="6" t="s">
        <v>111</v>
      </c>
      <c r="B91"/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3" t="str">
        <f>"Comune"&amp;" "&amp;Popolazione!A1</f>
        <v>Comune TONEZZA DEL CIMONE</v>
      </c>
      <c r="B1" s="151" t="s">
        <v>389</v>
      </c>
      <c r="C1" s="151" t="s">
        <v>390</v>
      </c>
      <c r="D1" s="151" t="s">
        <v>391</v>
      </c>
    </row>
    <row r="2" spans="1:4" s="95" customFormat="1" ht="15.75" x14ac:dyDescent="0.25">
      <c r="A2" s="93"/>
      <c r="B2" s="152"/>
      <c r="C2" s="152"/>
      <c r="D2" s="152"/>
    </row>
    <row r="3" spans="1:4" x14ac:dyDescent="0.2">
      <c r="A3" s="8" t="s">
        <v>22</v>
      </c>
      <c r="B3" s="153">
        <v>5</v>
      </c>
      <c r="C3" s="153">
        <v>0</v>
      </c>
      <c r="D3" s="153">
        <v>2</v>
      </c>
    </row>
    <row r="4" spans="1:4" x14ac:dyDescent="0.2">
      <c r="A4" s="8" t="s">
        <v>23</v>
      </c>
      <c r="B4" s="154">
        <v>0</v>
      </c>
      <c r="C4" s="154">
        <v>0</v>
      </c>
      <c r="D4" s="154">
        <v>0</v>
      </c>
    </row>
    <row r="5" spans="1:4" x14ac:dyDescent="0.2">
      <c r="A5" s="8" t="s">
        <v>24</v>
      </c>
      <c r="B5" s="153">
        <v>0</v>
      </c>
      <c r="C5" s="153">
        <v>0</v>
      </c>
      <c r="D5" s="153">
        <v>0</v>
      </c>
    </row>
    <row r="6" spans="1:4" x14ac:dyDescent="0.2">
      <c r="A6" s="8" t="s">
        <v>108</v>
      </c>
      <c r="B6" s="153">
        <v>0</v>
      </c>
      <c r="C6" s="153">
        <v>0</v>
      </c>
      <c r="D6" s="153">
        <v>0</v>
      </c>
    </row>
    <row r="7" spans="1:4" x14ac:dyDescent="0.2">
      <c r="A7" s="8" t="s">
        <v>109</v>
      </c>
      <c r="B7" s="153">
        <v>0</v>
      </c>
      <c r="C7" s="153">
        <v>0</v>
      </c>
      <c r="D7" s="153">
        <v>0</v>
      </c>
    </row>
    <row r="8" spans="1:4" x14ac:dyDescent="0.2">
      <c r="A8" s="8" t="s">
        <v>25</v>
      </c>
      <c r="B8" s="153">
        <v>0</v>
      </c>
      <c r="C8" s="153">
        <v>0</v>
      </c>
      <c r="D8" s="153">
        <v>0</v>
      </c>
    </row>
    <row r="9" spans="1:4" x14ac:dyDescent="0.2">
      <c r="A9" s="8" t="s">
        <v>368</v>
      </c>
      <c r="B9" s="153">
        <v>0</v>
      </c>
      <c r="C9" s="153">
        <v>0</v>
      </c>
      <c r="D9" s="153">
        <v>0</v>
      </c>
    </row>
    <row r="10" spans="1:4" x14ac:dyDescent="0.2">
      <c r="A10" s="8" t="s">
        <v>26</v>
      </c>
      <c r="B10" s="153">
        <v>1</v>
      </c>
      <c r="C10" s="153">
        <v>1</v>
      </c>
      <c r="D10" s="153">
        <v>1</v>
      </c>
    </row>
    <row r="11" spans="1:4" x14ac:dyDescent="0.2">
      <c r="A11" s="8" t="s">
        <v>27</v>
      </c>
      <c r="B11" s="153">
        <v>0</v>
      </c>
      <c r="C11" s="153">
        <v>0</v>
      </c>
      <c r="D11" s="153">
        <v>0</v>
      </c>
    </row>
    <row r="12" spans="1:4" x14ac:dyDescent="0.2">
      <c r="A12" s="8" t="s">
        <v>28</v>
      </c>
      <c r="B12" s="153">
        <v>0</v>
      </c>
      <c r="C12" s="153">
        <v>0</v>
      </c>
      <c r="D12" s="153">
        <v>0</v>
      </c>
    </row>
    <row r="13" spans="1:4" x14ac:dyDescent="0.2">
      <c r="A13" s="8" t="s">
        <v>29</v>
      </c>
      <c r="B13" s="153">
        <v>0</v>
      </c>
      <c r="C13" s="153">
        <v>0</v>
      </c>
      <c r="D13" s="153">
        <v>0</v>
      </c>
    </row>
    <row r="14" spans="1:4" x14ac:dyDescent="0.2">
      <c r="A14" s="8" t="s">
        <v>30</v>
      </c>
      <c r="B14" s="153">
        <v>0</v>
      </c>
      <c r="C14" s="153">
        <v>0</v>
      </c>
      <c r="D14" s="153">
        <v>0</v>
      </c>
    </row>
    <row r="15" spans="1:4" x14ac:dyDescent="0.2">
      <c r="A15" s="8" t="s">
        <v>31</v>
      </c>
      <c r="B15" s="153">
        <v>0</v>
      </c>
      <c r="C15" s="153">
        <v>0</v>
      </c>
      <c r="D15" s="153">
        <v>0</v>
      </c>
    </row>
    <row r="16" spans="1:4" x14ac:dyDescent="0.2">
      <c r="A16" s="8" t="s">
        <v>32</v>
      </c>
      <c r="B16" s="153">
        <v>2</v>
      </c>
      <c r="C16" s="153">
        <v>2</v>
      </c>
      <c r="D16" s="153">
        <v>3</v>
      </c>
    </row>
    <row r="17" spans="1:4" x14ac:dyDescent="0.2">
      <c r="A17" s="8" t="s">
        <v>33</v>
      </c>
      <c r="B17" s="153">
        <v>0</v>
      </c>
      <c r="C17" s="153">
        <v>0</v>
      </c>
      <c r="D17" s="153">
        <v>0</v>
      </c>
    </row>
    <row r="18" spans="1:4" x14ac:dyDescent="0.2">
      <c r="A18" s="8" t="s">
        <v>34</v>
      </c>
      <c r="B18" s="153">
        <v>0</v>
      </c>
      <c r="C18" s="153">
        <v>0</v>
      </c>
      <c r="D18" s="153">
        <v>0</v>
      </c>
    </row>
    <row r="19" spans="1:4" x14ac:dyDescent="0.2">
      <c r="A19" s="8" t="s">
        <v>35</v>
      </c>
      <c r="B19" s="153">
        <v>0</v>
      </c>
      <c r="C19" s="153">
        <v>0</v>
      </c>
      <c r="D19" s="153">
        <v>0</v>
      </c>
    </row>
    <row r="20" spans="1:4" x14ac:dyDescent="0.2">
      <c r="A20" s="8" t="s">
        <v>36</v>
      </c>
      <c r="B20" s="153">
        <v>0</v>
      </c>
      <c r="C20" s="153">
        <v>0</v>
      </c>
      <c r="D20" s="153">
        <v>0</v>
      </c>
    </row>
    <row r="21" spans="1:4" x14ac:dyDescent="0.2">
      <c r="A21" s="8" t="s">
        <v>37</v>
      </c>
      <c r="B21" s="153">
        <v>0</v>
      </c>
      <c r="C21" s="153">
        <v>0</v>
      </c>
      <c r="D21" s="153">
        <v>0</v>
      </c>
    </row>
    <row r="22" spans="1:4" x14ac:dyDescent="0.2">
      <c r="A22" s="8" t="s">
        <v>38</v>
      </c>
      <c r="B22" s="153">
        <v>0</v>
      </c>
      <c r="C22" s="153">
        <v>0</v>
      </c>
      <c r="D22" s="153">
        <v>0</v>
      </c>
    </row>
    <row r="23" spans="1:4" x14ac:dyDescent="0.2">
      <c r="A23" s="8" t="s">
        <v>39</v>
      </c>
      <c r="B23" s="153">
        <v>0</v>
      </c>
      <c r="C23" s="153">
        <v>0</v>
      </c>
      <c r="D23" s="153">
        <v>0</v>
      </c>
    </row>
    <row r="24" spans="1:4" x14ac:dyDescent="0.2">
      <c r="A24" s="8" t="s">
        <v>40</v>
      </c>
      <c r="B24" s="153">
        <v>0</v>
      </c>
      <c r="C24" s="153">
        <v>0</v>
      </c>
      <c r="D24" s="153">
        <v>0</v>
      </c>
    </row>
    <row r="25" spans="1:4" x14ac:dyDescent="0.2">
      <c r="A25" s="8" t="s">
        <v>41</v>
      </c>
      <c r="B25" s="153">
        <v>1</v>
      </c>
      <c r="C25" s="153">
        <v>0</v>
      </c>
      <c r="D25" s="153">
        <v>2</v>
      </c>
    </row>
    <row r="26" spans="1:4" x14ac:dyDescent="0.2">
      <c r="A26" s="8" t="s">
        <v>42</v>
      </c>
      <c r="B26" s="153">
        <v>0</v>
      </c>
      <c r="C26" s="153">
        <v>0</v>
      </c>
      <c r="D26" s="153">
        <v>0</v>
      </c>
    </row>
    <row r="27" spans="1:4" x14ac:dyDescent="0.2">
      <c r="A27" s="8" t="s">
        <v>43</v>
      </c>
      <c r="B27" s="153">
        <v>0</v>
      </c>
      <c r="C27" s="153">
        <v>0</v>
      </c>
      <c r="D27" s="153">
        <v>0</v>
      </c>
    </row>
    <row r="28" spans="1:4" x14ac:dyDescent="0.2">
      <c r="A28" s="8" t="s">
        <v>44</v>
      </c>
      <c r="B28" s="153">
        <v>0</v>
      </c>
      <c r="C28" s="153">
        <v>0</v>
      </c>
      <c r="D28" s="153">
        <v>0</v>
      </c>
    </row>
    <row r="29" spans="1:4" x14ac:dyDescent="0.2">
      <c r="A29" s="8" t="s">
        <v>45</v>
      </c>
      <c r="B29" s="153">
        <v>0</v>
      </c>
      <c r="C29" s="153">
        <v>0</v>
      </c>
      <c r="D29" s="153">
        <v>0</v>
      </c>
    </row>
    <row r="30" spans="1:4" x14ac:dyDescent="0.2">
      <c r="A30" s="8" t="s">
        <v>46</v>
      </c>
      <c r="B30" s="153">
        <v>0</v>
      </c>
      <c r="C30" s="153">
        <v>0</v>
      </c>
      <c r="D30" s="153">
        <v>0</v>
      </c>
    </row>
    <row r="31" spans="1:4" x14ac:dyDescent="0.2">
      <c r="A31" s="8" t="s">
        <v>47</v>
      </c>
      <c r="B31" s="153">
        <v>0</v>
      </c>
      <c r="C31" s="153">
        <v>0</v>
      </c>
      <c r="D31" s="153">
        <v>0</v>
      </c>
    </row>
    <row r="32" spans="1:4" x14ac:dyDescent="0.2">
      <c r="A32" s="8" t="s">
        <v>48</v>
      </c>
      <c r="B32" s="153">
        <v>0</v>
      </c>
      <c r="C32" s="153">
        <v>0</v>
      </c>
      <c r="D32" s="153">
        <v>0</v>
      </c>
    </row>
    <row r="33" spans="1:4" x14ac:dyDescent="0.2">
      <c r="A33" s="8" t="s">
        <v>49</v>
      </c>
      <c r="B33" s="153">
        <v>0</v>
      </c>
      <c r="C33" s="153">
        <v>0</v>
      </c>
      <c r="D33" s="153">
        <v>0</v>
      </c>
    </row>
    <row r="34" spans="1:4" x14ac:dyDescent="0.2">
      <c r="A34" s="8" t="s">
        <v>50</v>
      </c>
      <c r="B34" s="153">
        <v>0</v>
      </c>
      <c r="C34" s="153">
        <v>0</v>
      </c>
      <c r="D34" s="153">
        <v>0</v>
      </c>
    </row>
    <row r="35" spans="1:4" x14ac:dyDescent="0.2">
      <c r="A35" s="8" t="s">
        <v>51</v>
      </c>
      <c r="B35" s="153">
        <v>0</v>
      </c>
      <c r="C35" s="153">
        <v>0</v>
      </c>
      <c r="D35" s="153">
        <v>0</v>
      </c>
    </row>
    <row r="36" spans="1:4" x14ac:dyDescent="0.2">
      <c r="A36" s="8" t="s">
        <v>52</v>
      </c>
      <c r="B36" s="153">
        <v>0</v>
      </c>
      <c r="C36" s="153">
        <v>0</v>
      </c>
      <c r="D36" s="153">
        <v>0</v>
      </c>
    </row>
    <row r="37" spans="1:4" x14ac:dyDescent="0.2">
      <c r="A37" s="8" t="s">
        <v>53</v>
      </c>
      <c r="B37" s="153">
        <v>0</v>
      </c>
      <c r="C37" s="153">
        <v>0</v>
      </c>
      <c r="D37" s="153">
        <v>0</v>
      </c>
    </row>
    <row r="38" spans="1:4" x14ac:dyDescent="0.2">
      <c r="A38" s="8" t="s">
        <v>54</v>
      </c>
      <c r="B38" s="153">
        <v>0</v>
      </c>
      <c r="C38" s="153">
        <v>0</v>
      </c>
      <c r="D38" s="153">
        <v>0</v>
      </c>
    </row>
    <row r="39" spans="1:4" x14ac:dyDescent="0.2">
      <c r="A39" s="8" t="s">
        <v>55</v>
      </c>
      <c r="B39" s="153">
        <v>5</v>
      </c>
      <c r="C39" s="153">
        <v>5</v>
      </c>
      <c r="D39" s="153">
        <v>9</v>
      </c>
    </row>
    <row r="40" spans="1:4" x14ac:dyDescent="0.2">
      <c r="A40" s="8" t="s">
        <v>56</v>
      </c>
      <c r="B40" s="153">
        <v>0</v>
      </c>
      <c r="C40" s="153">
        <v>0</v>
      </c>
      <c r="D40" s="153">
        <v>0</v>
      </c>
    </row>
    <row r="41" spans="1:4" x14ac:dyDescent="0.2">
      <c r="A41" s="8" t="s">
        <v>57</v>
      </c>
      <c r="B41" s="153">
        <v>8</v>
      </c>
      <c r="C41" s="153">
        <v>7</v>
      </c>
      <c r="D41" s="153">
        <v>18</v>
      </c>
    </row>
    <row r="42" spans="1:4" x14ac:dyDescent="0.2">
      <c r="A42" s="8" t="s">
        <v>58</v>
      </c>
      <c r="B42" s="153">
        <v>1</v>
      </c>
      <c r="C42" s="153">
        <v>0</v>
      </c>
      <c r="D42" s="153">
        <v>0</v>
      </c>
    </row>
    <row r="43" spans="1:4" x14ac:dyDescent="0.2">
      <c r="A43" s="8" t="s">
        <v>59</v>
      </c>
      <c r="B43" s="153">
        <v>3</v>
      </c>
      <c r="C43" s="153">
        <v>1</v>
      </c>
      <c r="D43" s="153">
        <v>1</v>
      </c>
    </row>
    <row r="44" spans="1:4" x14ac:dyDescent="0.2">
      <c r="A44" s="8" t="s">
        <v>60</v>
      </c>
      <c r="B44" s="153">
        <v>10</v>
      </c>
      <c r="C44" s="153">
        <v>0</v>
      </c>
      <c r="D44" s="153">
        <v>17</v>
      </c>
    </row>
    <row r="45" spans="1:4" x14ac:dyDescent="0.2">
      <c r="A45" s="8" t="s">
        <v>61</v>
      </c>
      <c r="B45" s="153">
        <v>2</v>
      </c>
      <c r="C45" s="153">
        <v>2</v>
      </c>
      <c r="D45" s="153">
        <v>1</v>
      </c>
    </row>
    <row r="46" spans="1:4" x14ac:dyDescent="0.2">
      <c r="A46" s="8" t="s">
        <v>62</v>
      </c>
      <c r="B46" s="153">
        <v>0</v>
      </c>
      <c r="C46" s="153">
        <v>0</v>
      </c>
      <c r="D46" s="153">
        <v>0</v>
      </c>
    </row>
    <row r="47" spans="1:4" x14ac:dyDescent="0.2">
      <c r="A47" s="8" t="s">
        <v>63</v>
      </c>
      <c r="B47" s="153">
        <v>0</v>
      </c>
      <c r="C47" s="153">
        <v>0</v>
      </c>
      <c r="D47" s="153">
        <v>0</v>
      </c>
    </row>
    <row r="48" spans="1:4" x14ac:dyDescent="0.2">
      <c r="A48" s="8" t="s">
        <v>64</v>
      </c>
      <c r="B48" s="153">
        <v>0</v>
      </c>
      <c r="C48" s="153">
        <v>0</v>
      </c>
      <c r="D48" s="153">
        <v>0</v>
      </c>
    </row>
    <row r="49" spans="1:4" x14ac:dyDescent="0.2">
      <c r="A49" s="8" t="s">
        <v>65</v>
      </c>
      <c r="B49" s="153">
        <v>1</v>
      </c>
      <c r="C49" s="153">
        <v>0</v>
      </c>
      <c r="D49" s="153">
        <v>1</v>
      </c>
    </row>
    <row r="50" spans="1:4" x14ac:dyDescent="0.2">
      <c r="A50" s="8" t="s">
        <v>66</v>
      </c>
      <c r="B50" s="153">
        <v>10</v>
      </c>
      <c r="C50" s="153">
        <v>0</v>
      </c>
      <c r="D50" s="153">
        <v>50</v>
      </c>
    </row>
    <row r="51" spans="1:4" x14ac:dyDescent="0.2">
      <c r="A51" s="8" t="s">
        <v>67</v>
      </c>
      <c r="B51" s="153">
        <v>12</v>
      </c>
      <c r="C51" s="153">
        <v>2</v>
      </c>
      <c r="D51" s="153">
        <v>41</v>
      </c>
    </row>
    <row r="52" spans="1:4" x14ac:dyDescent="0.2">
      <c r="A52" s="8" t="s">
        <v>68</v>
      </c>
      <c r="B52" s="153">
        <v>0</v>
      </c>
      <c r="C52" s="153">
        <v>0</v>
      </c>
      <c r="D52" s="153">
        <v>0</v>
      </c>
    </row>
    <row r="53" spans="1:4" x14ac:dyDescent="0.2">
      <c r="A53" s="8" t="s">
        <v>69</v>
      </c>
      <c r="B53" s="153">
        <v>0</v>
      </c>
      <c r="C53" s="153">
        <v>0</v>
      </c>
      <c r="D53" s="153">
        <v>0</v>
      </c>
    </row>
    <row r="54" spans="1:4" x14ac:dyDescent="0.2">
      <c r="A54" s="8" t="s">
        <v>70</v>
      </c>
      <c r="B54" s="153">
        <v>0</v>
      </c>
      <c r="C54" s="153">
        <v>0</v>
      </c>
      <c r="D54" s="153">
        <v>0</v>
      </c>
    </row>
    <row r="55" spans="1:4" x14ac:dyDescent="0.2">
      <c r="A55" s="8" t="s">
        <v>71</v>
      </c>
      <c r="B55" s="153">
        <v>0</v>
      </c>
      <c r="C55" s="153">
        <v>0</v>
      </c>
      <c r="D55" s="153">
        <v>0</v>
      </c>
    </row>
    <row r="56" spans="1:4" x14ac:dyDescent="0.2">
      <c r="A56" s="8" t="s">
        <v>72</v>
      </c>
      <c r="B56" s="153">
        <v>0</v>
      </c>
      <c r="C56" s="153">
        <v>0</v>
      </c>
      <c r="D56" s="153">
        <v>0</v>
      </c>
    </row>
    <row r="57" spans="1:4" x14ac:dyDescent="0.2">
      <c r="A57" s="8" t="s">
        <v>73</v>
      </c>
      <c r="B57" s="153">
        <v>1</v>
      </c>
      <c r="C57" s="153">
        <v>0</v>
      </c>
      <c r="D57" s="153">
        <v>0</v>
      </c>
    </row>
    <row r="58" spans="1:4" x14ac:dyDescent="0.2">
      <c r="A58" s="8" t="s">
        <v>74</v>
      </c>
      <c r="B58" s="153">
        <v>1</v>
      </c>
      <c r="C58" s="153">
        <v>0</v>
      </c>
      <c r="D58" s="153">
        <v>0</v>
      </c>
    </row>
    <row r="59" spans="1:4" x14ac:dyDescent="0.2">
      <c r="A59" s="8" t="s">
        <v>75</v>
      </c>
      <c r="B59" s="153">
        <v>0</v>
      </c>
      <c r="C59" s="153">
        <v>0</v>
      </c>
      <c r="D59" s="153">
        <v>0</v>
      </c>
    </row>
    <row r="60" spans="1:4" x14ac:dyDescent="0.2">
      <c r="A60" s="8" t="s">
        <v>76</v>
      </c>
      <c r="B60" s="153">
        <v>1</v>
      </c>
      <c r="C60" s="153">
        <v>0</v>
      </c>
      <c r="D60" s="153">
        <v>1</v>
      </c>
    </row>
    <row r="61" spans="1:4" x14ac:dyDescent="0.2">
      <c r="A61" s="8" t="s">
        <v>77</v>
      </c>
      <c r="B61" s="153">
        <v>4</v>
      </c>
      <c r="C61" s="153">
        <v>0</v>
      </c>
      <c r="D61" s="153">
        <v>0</v>
      </c>
    </row>
    <row r="62" spans="1:4" x14ac:dyDescent="0.2">
      <c r="A62" s="8" t="s">
        <v>78</v>
      </c>
      <c r="B62" s="153">
        <v>0</v>
      </c>
      <c r="C62" s="153">
        <v>0</v>
      </c>
      <c r="D62" s="153">
        <v>0</v>
      </c>
    </row>
    <row r="63" spans="1:4" x14ac:dyDescent="0.2">
      <c r="A63" s="8" t="s">
        <v>79</v>
      </c>
      <c r="B63" s="153">
        <v>0</v>
      </c>
      <c r="C63" s="153">
        <v>0</v>
      </c>
      <c r="D63" s="153">
        <v>0</v>
      </c>
    </row>
    <row r="64" spans="1:4" x14ac:dyDescent="0.2">
      <c r="A64" s="8" t="s">
        <v>80</v>
      </c>
      <c r="B64" s="153">
        <v>2</v>
      </c>
      <c r="C64" s="153">
        <v>2</v>
      </c>
      <c r="D64" s="153">
        <v>3</v>
      </c>
    </row>
    <row r="65" spans="1:4" x14ac:dyDescent="0.2">
      <c r="A65" s="8" t="s">
        <v>81</v>
      </c>
      <c r="B65" s="153">
        <v>0</v>
      </c>
      <c r="C65" s="153">
        <v>0</v>
      </c>
      <c r="D65" s="153">
        <v>0</v>
      </c>
    </row>
    <row r="66" spans="1:4" x14ac:dyDescent="0.2">
      <c r="A66" s="8" t="s">
        <v>82</v>
      </c>
      <c r="B66" s="153">
        <v>0</v>
      </c>
      <c r="C66" s="153">
        <v>0</v>
      </c>
      <c r="D66" s="153">
        <v>0</v>
      </c>
    </row>
    <row r="67" spans="1:4" x14ac:dyDescent="0.2">
      <c r="A67" s="8" t="s">
        <v>83</v>
      </c>
      <c r="B67" s="153">
        <v>0</v>
      </c>
      <c r="C67" s="153">
        <v>0</v>
      </c>
      <c r="D67" s="153">
        <v>0</v>
      </c>
    </row>
    <row r="68" spans="1:4" x14ac:dyDescent="0.2">
      <c r="A68" s="8" t="s">
        <v>84</v>
      </c>
      <c r="B68" s="153">
        <v>0</v>
      </c>
      <c r="C68" s="153">
        <v>0</v>
      </c>
      <c r="D68" s="153">
        <v>0</v>
      </c>
    </row>
    <row r="69" spans="1:4" x14ac:dyDescent="0.2">
      <c r="A69" s="8" t="s">
        <v>85</v>
      </c>
      <c r="B69" s="153">
        <v>0</v>
      </c>
      <c r="C69" s="153">
        <v>0</v>
      </c>
      <c r="D69" s="153">
        <v>0</v>
      </c>
    </row>
    <row r="70" spans="1:4" x14ac:dyDescent="0.2">
      <c r="A70" s="8" t="s">
        <v>86</v>
      </c>
      <c r="B70" s="153">
        <v>0</v>
      </c>
      <c r="C70" s="153">
        <v>0</v>
      </c>
      <c r="D70" s="153">
        <v>0</v>
      </c>
    </row>
    <row r="71" spans="1:4" x14ac:dyDescent="0.2">
      <c r="A71" s="8" t="s">
        <v>87</v>
      </c>
      <c r="B71" s="153">
        <v>0</v>
      </c>
      <c r="C71" s="153">
        <v>0</v>
      </c>
      <c r="D71" s="153">
        <v>0</v>
      </c>
    </row>
    <row r="72" spans="1:4" x14ac:dyDescent="0.2">
      <c r="A72" s="8" t="s">
        <v>88</v>
      </c>
      <c r="B72" s="153">
        <v>0</v>
      </c>
      <c r="C72" s="153">
        <v>0</v>
      </c>
      <c r="D72" s="153">
        <v>0</v>
      </c>
    </row>
    <row r="73" spans="1:4" x14ac:dyDescent="0.2">
      <c r="A73" s="8" t="s">
        <v>89</v>
      </c>
      <c r="B73" s="153">
        <v>2</v>
      </c>
      <c r="C73" s="153">
        <v>0</v>
      </c>
      <c r="D73" s="153">
        <v>2</v>
      </c>
    </row>
    <row r="74" spans="1:4" x14ac:dyDescent="0.2">
      <c r="A74" s="8" t="s">
        <v>90</v>
      </c>
      <c r="B74" s="153">
        <v>1</v>
      </c>
      <c r="C74" s="153">
        <v>0</v>
      </c>
      <c r="D74" s="153">
        <v>3</v>
      </c>
    </row>
    <row r="75" spans="1:4" x14ac:dyDescent="0.2">
      <c r="A75" s="8" t="s">
        <v>91</v>
      </c>
      <c r="B75" s="153">
        <v>0</v>
      </c>
      <c r="C75" s="153">
        <v>0</v>
      </c>
      <c r="D75" s="153">
        <v>0</v>
      </c>
    </row>
    <row r="76" spans="1:4" x14ac:dyDescent="0.2">
      <c r="A76" s="8" t="s">
        <v>92</v>
      </c>
      <c r="B76" s="153">
        <v>1</v>
      </c>
      <c r="C76" s="153">
        <v>0</v>
      </c>
      <c r="D76" s="153">
        <v>22</v>
      </c>
    </row>
    <row r="77" spans="1:4" x14ac:dyDescent="0.2">
      <c r="A77" s="8" t="s">
        <v>93</v>
      </c>
      <c r="B77" s="153">
        <v>0</v>
      </c>
      <c r="C77" s="153">
        <v>0</v>
      </c>
      <c r="D77" s="153">
        <v>0</v>
      </c>
    </row>
    <row r="78" spans="1:4" x14ac:dyDescent="0.2">
      <c r="A78" s="8" t="s">
        <v>94</v>
      </c>
      <c r="B78" s="153">
        <v>0</v>
      </c>
      <c r="C78" s="153">
        <v>0</v>
      </c>
      <c r="D78" s="153">
        <v>0</v>
      </c>
    </row>
    <row r="79" spans="1:4" x14ac:dyDescent="0.2">
      <c r="A79" s="8" t="s">
        <v>95</v>
      </c>
      <c r="B79" s="153">
        <v>0</v>
      </c>
      <c r="C79" s="153">
        <v>0</v>
      </c>
      <c r="D79" s="153">
        <v>0</v>
      </c>
    </row>
    <row r="80" spans="1:4" x14ac:dyDescent="0.2">
      <c r="A80" s="8" t="s">
        <v>96</v>
      </c>
      <c r="B80" s="153">
        <v>0</v>
      </c>
      <c r="C80" s="153">
        <v>0</v>
      </c>
      <c r="D80" s="153">
        <v>0</v>
      </c>
    </row>
    <row r="81" spans="1:4" x14ac:dyDescent="0.2">
      <c r="A81" s="8" t="s">
        <v>97</v>
      </c>
      <c r="B81" s="153">
        <v>0</v>
      </c>
      <c r="C81" s="153">
        <v>0</v>
      </c>
      <c r="D81" s="153">
        <v>0</v>
      </c>
    </row>
    <row r="82" spans="1:4" x14ac:dyDescent="0.2">
      <c r="A82" s="8" t="s">
        <v>98</v>
      </c>
      <c r="B82" s="153">
        <v>0</v>
      </c>
      <c r="C82" s="153">
        <v>0</v>
      </c>
      <c r="D82" s="153">
        <v>0</v>
      </c>
    </row>
    <row r="83" spans="1:4" x14ac:dyDescent="0.2">
      <c r="A83" s="8" t="s">
        <v>99</v>
      </c>
      <c r="B83" s="153">
        <v>4</v>
      </c>
      <c r="C83" s="153">
        <v>0</v>
      </c>
      <c r="D83" s="153">
        <v>1</v>
      </c>
    </row>
    <row r="84" spans="1:4" x14ac:dyDescent="0.2">
      <c r="A84" s="8" t="s">
        <v>100</v>
      </c>
      <c r="B84" s="153">
        <v>0</v>
      </c>
      <c r="C84" s="153">
        <v>0</v>
      </c>
      <c r="D84" s="153">
        <v>0</v>
      </c>
    </row>
    <row r="85" spans="1:4" x14ac:dyDescent="0.2">
      <c r="A85" s="8" t="s">
        <v>101</v>
      </c>
      <c r="B85" s="153">
        <v>0</v>
      </c>
      <c r="C85" s="153">
        <v>0</v>
      </c>
      <c r="D85" s="153">
        <v>0</v>
      </c>
    </row>
    <row r="86" spans="1:4" x14ac:dyDescent="0.2">
      <c r="A86" s="8" t="s">
        <v>102</v>
      </c>
      <c r="B86" s="153">
        <v>1</v>
      </c>
      <c r="C86" s="153">
        <v>1</v>
      </c>
      <c r="D86" s="153">
        <v>0</v>
      </c>
    </row>
    <row r="87" spans="1:4" x14ac:dyDescent="0.2">
      <c r="A87" s="8" t="s">
        <v>110</v>
      </c>
      <c r="B87" s="153">
        <v>2</v>
      </c>
      <c r="C87" s="153">
        <v>0</v>
      </c>
      <c r="D87" s="153">
        <v>0</v>
      </c>
    </row>
    <row r="88" spans="1:4" x14ac:dyDescent="0.2">
      <c r="A88" s="19" t="s">
        <v>0</v>
      </c>
      <c r="B88" s="155">
        <v>81</v>
      </c>
      <c r="C88" s="155">
        <v>23</v>
      </c>
      <c r="D88" s="155">
        <v>178</v>
      </c>
    </row>
    <row r="91" spans="1:4" x14ac:dyDescent="0.2">
      <c r="A91" s="6" t="s">
        <v>111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TONEZZA DEL CIMONE</v>
      </c>
    </row>
    <row r="4" spans="1:5" s="1" customFormat="1" x14ac:dyDescent="0.2">
      <c r="A4" s="129" t="s">
        <v>120</v>
      </c>
      <c r="B4" s="130"/>
      <c r="C4" s="130"/>
      <c r="D4" s="130"/>
      <c r="E4" s="131"/>
    </row>
    <row r="5" spans="1:5" s="1" customFormat="1" x14ac:dyDescent="0.2">
      <c r="A5" s="24"/>
      <c r="B5" s="25" t="s">
        <v>121</v>
      </c>
      <c r="C5" s="25" t="s">
        <v>122</v>
      </c>
      <c r="D5" s="26" t="s">
        <v>123</v>
      </c>
      <c r="E5" s="27"/>
    </row>
    <row r="6" spans="1:5" x14ac:dyDescent="0.2">
      <c r="A6" s="28"/>
      <c r="B6" s="29" t="s">
        <v>124</v>
      </c>
      <c r="C6" s="9">
        <v>0</v>
      </c>
      <c r="D6" s="30">
        <v>0</v>
      </c>
      <c r="E6" s="16"/>
    </row>
    <row r="7" spans="1:5" x14ac:dyDescent="0.2">
      <c r="A7" s="31"/>
      <c r="B7" s="29" t="s">
        <v>125</v>
      </c>
      <c r="C7" s="9">
        <v>2</v>
      </c>
      <c r="D7" s="9">
        <v>2</v>
      </c>
      <c r="E7" s="16"/>
    </row>
    <row r="8" spans="1:5" x14ac:dyDescent="0.2">
      <c r="A8" s="31"/>
      <c r="B8" s="32" t="s">
        <v>126</v>
      </c>
      <c r="C8" s="9">
        <v>4</v>
      </c>
      <c r="D8" s="30" t="s">
        <v>127</v>
      </c>
      <c r="E8" s="16"/>
    </row>
    <row r="9" spans="1:5" x14ac:dyDescent="0.2">
      <c r="A9" s="31"/>
      <c r="B9" s="29" t="s">
        <v>128</v>
      </c>
      <c r="C9" s="9">
        <v>0</v>
      </c>
      <c r="D9" s="9">
        <v>0</v>
      </c>
      <c r="E9" s="16"/>
    </row>
    <row r="10" spans="1:5" x14ac:dyDescent="0.2">
      <c r="A10" s="11"/>
      <c r="B10" s="29" t="s">
        <v>129</v>
      </c>
      <c r="C10" s="9">
        <v>0</v>
      </c>
      <c r="D10" s="9">
        <v>0</v>
      </c>
      <c r="E10" s="33"/>
    </row>
    <row r="11" spans="1:5" s="10" customFormat="1" x14ac:dyDescent="0.2"/>
    <row r="13" spans="1:5" s="1" customFormat="1" x14ac:dyDescent="0.2">
      <c r="A13" s="129" t="s">
        <v>130</v>
      </c>
      <c r="B13" s="130"/>
      <c r="C13" s="130"/>
      <c r="D13" s="130"/>
      <c r="E13" s="131"/>
    </row>
    <row r="14" spans="1:5" s="1" customFormat="1" x14ac:dyDescent="0.2">
      <c r="A14" s="34"/>
      <c r="B14" s="5" t="s">
        <v>131</v>
      </c>
      <c r="C14" s="35">
        <v>1435</v>
      </c>
      <c r="D14" s="36"/>
      <c r="E14" s="21"/>
    </row>
    <row r="15" spans="1:5" s="1" customFormat="1" x14ac:dyDescent="0.2">
      <c r="A15" s="34"/>
      <c r="B15" s="5" t="s">
        <v>132</v>
      </c>
      <c r="C15" s="35">
        <f>C14-C18</f>
        <v>1363.73</v>
      </c>
      <c r="D15" s="36"/>
      <c r="E15" s="21"/>
    </row>
    <row r="16" spans="1:5" s="1" customFormat="1" x14ac:dyDescent="0.2">
      <c r="A16" s="34"/>
      <c r="B16" s="5" t="s">
        <v>133</v>
      </c>
      <c r="C16" s="37">
        <f>C15/C14</f>
        <v>0.95033449477351917</v>
      </c>
      <c r="D16" s="36"/>
      <c r="E16" s="38"/>
    </row>
    <row r="17" spans="1:5" s="1" customFormat="1" x14ac:dyDescent="0.2">
      <c r="A17" s="27"/>
      <c r="B17" s="27" t="s">
        <v>134</v>
      </c>
      <c r="C17" s="12" t="s">
        <v>135</v>
      </c>
      <c r="D17" s="39" t="s">
        <v>136</v>
      </c>
      <c r="E17" s="40" t="s">
        <v>137</v>
      </c>
    </row>
    <row r="18" spans="1:5" s="1" customFormat="1" x14ac:dyDescent="0.2">
      <c r="A18" s="41"/>
      <c r="B18" s="42" t="s">
        <v>138</v>
      </c>
      <c r="C18" s="43">
        <v>71.27</v>
      </c>
      <c r="D18" s="44">
        <f>C18/$C$18</f>
        <v>1</v>
      </c>
      <c r="E18" s="45"/>
    </row>
    <row r="19" spans="1:5" x14ac:dyDescent="0.2">
      <c r="A19" s="31"/>
      <c r="B19" s="46" t="s">
        <v>139</v>
      </c>
      <c r="C19" s="47">
        <v>0</v>
      </c>
      <c r="D19" s="48">
        <f>C19/$C$18</f>
        <v>0</v>
      </c>
      <c r="E19" s="49"/>
    </row>
    <row r="20" spans="1:5" x14ac:dyDescent="0.2">
      <c r="A20" s="31"/>
      <c r="B20" s="46" t="s">
        <v>140</v>
      </c>
      <c r="C20" s="47">
        <v>29.06</v>
      </c>
      <c r="D20" s="48">
        <f>C20/$C$18</f>
        <v>0.40774519433141576</v>
      </c>
      <c r="E20" s="49"/>
    </row>
    <row r="21" spans="1:5" x14ac:dyDescent="0.2">
      <c r="A21" s="31"/>
      <c r="B21" s="46" t="s">
        <v>141</v>
      </c>
      <c r="C21" s="47">
        <v>0.44</v>
      </c>
      <c r="D21" s="48">
        <f>C21/$C$18</f>
        <v>6.1737056264908096E-3</v>
      </c>
      <c r="E21" s="49"/>
    </row>
    <row r="22" spans="1:5" s="1" customFormat="1" x14ac:dyDescent="0.2">
      <c r="A22" s="41"/>
      <c r="B22" s="50" t="s">
        <v>142</v>
      </c>
      <c r="C22" s="51">
        <v>41.77</v>
      </c>
      <c r="D22" s="52">
        <f>C22/$C$18</f>
        <v>0.58608110004209357</v>
      </c>
      <c r="E22" s="53">
        <f t="shared" ref="E22:E27" si="0">C22/$C$22</f>
        <v>1</v>
      </c>
    </row>
    <row r="23" spans="1:5" x14ac:dyDescent="0.2">
      <c r="A23" s="31"/>
      <c r="B23" s="46" t="s">
        <v>143</v>
      </c>
      <c r="C23" s="47">
        <v>0</v>
      </c>
      <c r="D23" s="54"/>
      <c r="E23" s="55">
        <f t="shared" si="0"/>
        <v>0</v>
      </c>
    </row>
    <row r="24" spans="1:5" x14ac:dyDescent="0.2">
      <c r="A24" s="31"/>
      <c r="B24" s="46" t="s">
        <v>144</v>
      </c>
      <c r="C24" s="47">
        <v>0.19</v>
      </c>
      <c r="D24" s="54"/>
      <c r="E24" s="55">
        <f t="shared" si="0"/>
        <v>4.5487191764424229E-3</v>
      </c>
    </row>
    <row r="25" spans="1:5" x14ac:dyDescent="0.2">
      <c r="A25" s="31"/>
      <c r="B25" s="46" t="s">
        <v>145</v>
      </c>
      <c r="C25" s="47">
        <v>0.14000000000000001</v>
      </c>
      <c r="D25" s="54"/>
      <c r="E25" s="55">
        <f t="shared" si="0"/>
        <v>3.3516878142207328E-3</v>
      </c>
    </row>
    <row r="26" spans="1:5" x14ac:dyDescent="0.2">
      <c r="A26" s="31"/>
      <c r="B26" s="46" t="s">
        <v>146</v>
      </c>
      <c r="C26" s="47">
        <v>41.44</v>
      </c>
      <c r="D26" s="54"/>
      <c r="E26" s="55">
        <f t="shared" si="0"/>
        <v>0.9920995930093367</v>
      </c>
    </row>
    <row r="27" spans="1:5" x14ac:dyDescent="0.2">
      <c r="A27" s="11"/>
      <c r="B27" s="46" t="s">
        <v>147</v>
      </c>
      <c r="C27" s="47">
        <v>0</v>
      </c>
      <c r="D27" s="56"/>
      <c r="E27" s="57">
        <f t="shared" si="0"/>
        <v>0</v>
      </c>
    </row>
    <row r="29" spans="1:5" x14ac:dyDescent="0.2">
      <c r="A29" s="6"/>
    </row>
    <row r="30" spans="1:5" x14ac:dyDescent="0.2">
      <c r="A30" s="6" t="s">
        <v>148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workbookViewId="0">
      <selection activeCell="B4" sqref="B4:F4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TONEZZA DEL CIMONE</v>
      </c>
    </row>
    <row r="4" spans="1:6" x14ac:dyDescent="0.2">
      <c r="B4" s="129" t="s">
        <v>362</v>
      </c>
      <c r="C4" s="130"/>
      <c r="D4" s="130"/>
      <c r="E4" s="130"/>
      <c r="F4" s="131"/>
    </row>
    <row r="5" spans="1:6" x14ac:dyDescent="0.2">
      <c r="B5" s="12" t="s">
        <v>149</v>
      </c>
      <c r="C5" s="27" t="s">
        <v>150</v>
      </c>
      <c r="D5" s="58" t="s">
        <v>151</v>
      </c>
      <c r="E5" s="39" t="s">
        <v>152</v>
      </c>
      <c r="F5" s="40" t="s">
        <v>153</v>
      </c>
    </row>
    <row r="6" spans="1:6" x14ac:dyDescent="0.2">
      <c r="B6" s="59" t="s">
        <v>154</v>
      </c>
      <c r="C6" s="60">
        <v>9</v>
      </c>
      <c r="D6" s="61">
        <v>2</v>
      </c>
      <c r="E6" s="61">
        <v>99</v>
      </c>
      <c r="F6" s="62">
        <v>0</v>
      </c>
    </row>
    <row r="7" spans="1:6" x14ac:dyDescent="0.2">
      <c r="B7" s="34" t="s">
        <v>155</v>
      </c>
      <c r="C7" s="63">
        <v>1</v>
      </c>
      <c r="D7" s="64">
        <v>30</v>
      </c>
      <c r="E7" s="64">
        <v>0</v>
      </c>
      <c r="F7" s="17">
        <v>2</v>
      </c>
    </row>
    <row r="8" spans="1:6" x14ac:dyDescent="0.2">
      <c r="B8" s="34" t="s">
        <v>156</v>
      </c>
      <c r="C8" s="63">
        <v>0</v>
      </c>
      <c r="D8" s="64">
        <v>0</v>
      </c>
      <c r="E8" s="64">
        <v>0</v>
      </c>
      <c r="F8" s="17">
        <v>0</v>
      </c>
    </row>
    <row r="9" spans="1:6" x14ac:dyDescent="0.2">
      <c r="B9" s="34" t="s">
        <v>157</v>
      </c>
      <c r="C9" s="63">
        <v>1</v>
      </c>
      <c r="D9" s="64">
        <v>0</v>
      </c>
      <c r="E9" s="64">
        <v>7</v>
      </c>
      <c r="F9" s="17">
        <v>0</v>
      </c>
    </row>
    <row r="10" spans="1:6" x14ac:dyDescent="0.2">
      <c r="B10" s="34" t="s">
        <v>158</v>
      </c>
      <c r="C10" s="63">
        <v>1</v>
      </c>
      <c r="D10" s="64">
        <v>0</v>
      </c>
      <c r="E10" s="64">
        <v>32</v>
      </c>
      <c r="F10" s="17">
        <v>0</v>
      </c>
    </row>
    <row r="11" spans="1:6" x14ac:dyDescent="0.2">
      <c r="B11" s="34" t="s">
        <v>159</v>
      </c>
      <c r="C11" s="63">
        <v>0</v>
      </c>
      <c r="D11" s="64">
        <v>0</v>
      </c>
      <c r="E11" s="64">
        <v>0</v>
      </c>
      <c r="F11" s="17">
        <v>0</v>
      </c>
    </row>
    <row r="12" spans="1:6" x14ac:dyDescent="0.2">
      <c r="B12" s="34" t="s">
        <v>160</v>
      </c>
      <c r="C12" s="63">
        <v>0</v>
      </c>
      <c r="D12" s="64">
        <v>0</v>
      </c>
      <c r="E12" s="64">
        <v>0</v>
      </c>
      <c r="F12" s="17">
        <v>0</v>
      </c>
    </row>
    <row r="13" spans="1:6" x14ac:dyDescent="0.2">
      <c r="B13" s="34" t="s">
        <v>161</v>
      </c>
      <c r="C13" s="63">
        <v>0</v>
      </c>
      <c r="D13" s="64">
        <v>0</v>
      </c>
      <c r="E13" s="64">
        <v>0</v>
      </c>
      <c r="F13" s="17">
        <v>0</v>
      </c>
    </row>
    <row r="14" spans="1:6" x14ac:dyDescent="0.2">
      <c r="B14" s="34" t="s">
        <v>162</v>
      </c>
      <c r="C14" s="63">
        <v>0</v>
      </c>
      <c r="D14" s="64">
        <v>0</v>
      </c>
      <c r="E14" s="64">
        <v>0</v>
      </c>
      <c r="F14" s="17">
        <v>0</v>
      </c>
    </row>
    <row r="15" spans="1:6" x14ac:dyDescent="0.2">
      <c r="B15" s="34" t="s">
        <v>163</v>
      </c>
      <c r="C15" s="63">
        <v>0</v>
      </c>
      <c r="D15" s="64">
        <v>0</v>
      </c>
      <c r="E15" s="64">
        <v>0</v>
      </c>
      <c r="F15" s="17">
        <v>0</v>
      </c>
    </row>
    <row r="16" spans="1:6" x14ac:dyDescent="0.2">
      <c r="B16" s="34" t="s">
        <v>164</v>
      </c>
      <c r="C16" s="63">
        <v>0</v>
      </c>
      <c r="D16" s="64">
        <v>0</v>
      </c>
      <c r="E16" s="64">
        <v>0</v>
      </c>
      <c r="F16" s="17">
        <v>0</v>
      </c>
    </row>
    <row r="17" spans="1:6" x14ac:dyDescent="0.2">
      <c r="B17" s="34" t="s">
        <v>165</v>
      </c>
      <c r="C17" s="63">
        <v>0</v>
      </c>
      <c r="D17" s="64">
        <v>0</v>
      </c>
      <c r="E17" s="64">
        <v>0</v>
      </c>
      <c r="F17" s="17">
        <v>0</v>
      </c>
    </row>
    <row r="18" spans="1:6" x14ac:dyDescent="0.2">
      <c r="B18" s="65" t="s">
        <v>6</v>
      </c>
      <c r="C18" s="66">
        <v>12</v>
      </c>
      <c r="D18" s="67">
        <v>32</v>
      </c>
      <c r="E18" s="67">
        <v>138</v>
      </c>
      <c r="F18" s="68">
        <v>2</v>
      </c>
    </row>
    <row r="21" spans="1:6" x14ac:dyDescent="0.2">
      <c r="A21" s="6" t="s">
        <v>166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9" customWidth="1"/>
  </cols>
  <sheetData>
    <row r="1" spans="1:5" x14ac:dyDescent="0.2">
      <c r="A1" s="1" t="str">
        <f>Popolazione!A1</f>
        <v>TONEZZA DEL CIMONE</v>
      </c>
    </row>
    <row r="4" spans="1:5" x14ac:dyDescent="0.2">
      <c r="B4" s="129" t="s">
        <v>167</v>
      </c>
      <c r="C4" s="130"/>
      <c r="D4" s="130"/>
      <c r="E4" s="131"/>
    </row>
    <row r="5" spans="1:5" x14ac:dyDescent="0.2">
      <c r="B5" s="70" t="s">
        <v>168</v>
      </c>
      <c r="C5" s="71" t="s">
        <v>169</v>
      </c>
      <c r="D5" s="72" t="s">
        <v>170</v>
      </c>
      <c r="E5" s="73" t="s">
        <v>151</v>
      </c>
    </row>
    <row r="6" spans="1:5" x14ac:dyDescent="0.2">
      <c r="B6" s="8" t="s">
        <v>171</v>
      </c>
      <c r="C6" s="8" t="s">
        <v>172</v>
      </c>
      <c r="D6" s="9">
        <v>1</v>
      </c>
      <c r="E6" s="9">
        <v>1</v>
      </c>
    </row>
    <row r="7" spans="1:5" x14ac:dyDescent="0.2">
      <c r="B7" s="8" t="s">
        <v>173</v>
      </c>
      <c r="C7" s="8" t="s">
        <v>174</v>
      </c>
      <c r="D7" s="9">
        <v>0</v>
      </c>
      <c r="E7" s="9">
        <v>0</v>
      </c>
    </row>
    <row r="8" spans="1:5" x14ac:dyDescent="0.2">
      <c r="B8" s="8" t="s">
        <v>175</v>
      </c>
      <c r="C8" s="8" t="s">
        <v>176</v>
      </c>
      <c r="D8" s="9">
        <v>0</v>
      </c>
      <c r="E8" s="9">
        <v>0</v>
      </c>
    </row>
    <row r="9" spans="1:5" x14ac:dyDescent="0.2">
      <c r="B9" s="8" t="s">
        <v>177</v>
      </c>
      <c r="C9" s="8" t="s">
        <v>178</v>
      </c>
      <c r="D9" s="9">
        <v>0</v>
      </c>
      <c r="E9" s="9">
        <v>0</v>
      </c>
    </row>
    <row r="10" spans="1:5" x14ac:dyDescent="0.2">
      <c r="B10" s="8" t="s">
        <v>179</v>
      </c>
      <c r="C10" s="8" t="s">
        <v>180</v>
      </c>
      <c r="D10" s="9">
        <v>0</v>
      </c>
      <c r="E10" s="9">
        <v>0</v>
      </c>
    </row>
    <row r="11" spans="1:5" x14ac:dyDescent="0.2">
      <c r="B11" s="8" t="s">
        <v>181</v>
      </c>
      <c r="C11" s="8" t="s">
        <v>182</v>
      </c>
      <c r="D11" s="9">
        <v>0</v>
      </c>
      <c r="E11" s="9">
        <v>0</v>
      </c>
    </row>
    <row r="12" spans="1:5" x14ac:dyDescent="0.2">
      <c r="B12" s="8" t="s">
        <v>183</v>
      </c>
      <c r="C12" s="8" t="s">
        <v>184</v>
      </c>
      <c r="D12" s="9">
        <v>0</v>
      </c>
      <c r="E12" s="9">
        <v>0</v>
      </c>
    </row>
    <row r="13" spans="1:5" x14ac:dyDescent="0.2">
      <c r="B13" s="8" t="s">
        <v>185</v>
      </c>
      <c r="C13" s="8" t="s">
        <v>186</v>
      </c>
      <c r="D13" s="9">
        <v>0</v>
      </c>
      <c r="E13" s="9">
        <v>0</v>
      </c>
    </row>
    <row r="14" spans="1:5" x14ac:dyDescent="0.2">
      <c r="B14" s="8" t="s">
        <v>187</v>
      </c>
      <c r="C14" s="8" t="s">
        <v>188</v>
      </c>
      <c r="D14" s="9">
        <v>0</v>
      </c>
      <c r="E14" s="9">
        <v>0</v>
      </c>
    </row>
    <row r="15" spans="1:5" x14ac:dyDescent="0.2">
      <c r="B15" s="8" t="s">
        <v>189</v>
      </c>
      <c r="C15" s="8" t="s">
        <v>190</v>
      </c>
      <c r="D15" s="9">
        <v>2</v>
      </c>
      <c r="E15" s="9">
        <v>3</v>
      </c>
    </row>
    <row r="16" spans="1:5" x14ac:dyDescent="0.2">
      <c r="B16" s="8" t="s">
        <v>191</v>
      </c>
      <c r="C16" s="8" t="s">
        <v>192</v>
      </c>
      <c r="D16" s="9">
        <v>0</v>
      </c>
      <c r="E16" s="9">
        <v>0</v>
      </c>
    </row>
    <row r="17" spans="2:5" x14ac:dyDescent="0.2">
      <c r="B17" s="8" t="s">
        <v>193</v>
      </c>
      <c r="C17" s="8" t="s">
        <v>194</v>
      </c>
      <c r="D17" s="9">
        <v>0</v>
      </c>
      <c r="E17" s="9">
        <v>0</v>
      </c>
    </row>
    <row r="18" spans="2:5" x14ac:dyDescent="0.2">
      <c r="B18" s="8" t="s">
        <v>195</v>
      </c>
      <c r="C18" s="8" t="s">
        <v>196</v>
      </c>
      <c r="D18" s="9">
        <v>0</v>
      </c>
      <c r="E18" s="9">
        <v>0</v>
      </c>
    </row>
    <row r="19" spans="2:5" x14ac:dyDescent="0.2">
      <c r="B19" s="8" t="s">
        <v>197</v>
      </c>
      <c r="C19" s="8" t="s">
        <v>198</v>
      </c>
      <c r="D19" s="9">
        <v>0</v>
      </c>
      <c r="E19" s="9">
        <v>0</v>
      </c>
    </row>
    <row r="20" spans="2:5" x14ac:dyDescent="0.2">
      <c r="B20" s="8" t="s">
        <v>199</v>
      </c>
      <c r="C20" s="8" t="s">
        <v>200</v>
      </c>
      <c r="D20" s="9">
        <v>0</v>
      </c>
      <c r="E20" s="9">
        <v>0</v>
      </c>
    </row>
    <row r="21" spans="2:5" x14ac:dyDescent="0.2">
      <c r="B21" s="8" t="s">
        <v>201</v>
      </c>
      <c r="C21" s="8" t="s">
        <v>202</v>
      </c>
      <c r="D21" s="9">
        <v>0</v>
      </c>
      <c r="E21" s="9">
        <v>0</v>
      </c>
    </row>
    <row r="22" spans="2:5" x14ac:dyDescent="0.2">
      <c r="B22" s="8" t="s">
        <v>203</v>
      </c>
      <c r="C22" s="8" t="s">
        <v>204</v>
      </c>
      <c r="D22" s="9">
        <v>0</v>
      </c>
      <c r="E22" s="9">
        <v>0</v>
      </c>
    </row>
    <row r="23" spans="2:5" x14ac:dyDescent="0.2">
      <c r="B23" s="8" t="s">
        <v>205</v>
      </c>
      <c r="C23" s="8" t="s">
        <v>206</v>
      </c>
      <c r="D23" s="9">
        <v>0</v>
      </c>
      <c r="E23" s="9">
        <v>0</v>
      </c>
    </row>
    <row r="24" spans="2:5" x14ac:dyDescent="0.2">
      <c r="B24" s="8" t="s">
        <v>207</v>
      </c>
      <c r="C24" s="8" t="s">
        <v>208</v>
      </c>
      <c r="D24" s="9">
        <v>0</v>
      </c>
      <c r="E24" s="9">
        <v>0</v>
      </c>
    </row>
    <row r="25" spans="2:5" x14ac:dyDescent="0.2">
      <c r="B25" s="8" t="s">
        <v>209</v>
      </c>
      <c r="C25" s="8" t="s">
        <v>210</v>
      </c>
      <c r="D25" s="9">
        <v>0</v>
      </c>
      <c r="E25" s="9">
        <v>0</v>
      </c>
    </row>
    <row r="26" spans="2:5" x14ac:dyDescent="0.2">
      <c r="B26" s="8" t="s">
        <v>211</v>
      </c>
      <c r="C26" s="8" t="s">
        <v>212</v>
      </c>
      <c r="D26" s="9">
        <v>0</v>
      </c>
      <c r="E26" s="9">
        <v>0</v>
      </c>
    </row>
    <row r="27" spans="2:5" x14ac:dyDescent="0.2">
      <c r="B27" s="8" t="s">
        <v>213</v>
      </c>
      <c r="C27" s="8" t="s">
        <v>214</v>
      </c>
      <c r="D27" s="9">
        <v>0</v>
      </c>
      <c r="E27" s="9">
        <v>0</v>
      </c>
    </row>
    <row r="28" spans="2:5" x14ac:dyDescent="0.2">
      <c r="B28" s="8" t="s">
        <v>215</v>
      </c>
      <c r="C28" s="8" t="s">
        <v>216</v>
      </c>
      <c r="D28" s="9">
        <v>0</v>
      </c>
      <c r="E28" s="9">
        <v>0</v>
      </c>
    </row>
    <row r="29" spans="2:5" x14ac:dyDescent="0.2">
      <c r="B29" s="8" t="s">
        <v>217</v>
      </c>
      <c r="C29" s="8" t="s">
        <v>218</v>
      </c>
      <c r="D29" s="9">
        <v>0</v>
      </c>
      <c r="E29" s="9">
        <v>0</v>
      </c>
    </row>
    <row r="30" spans="2:5" x14ac:dyDescent="0.2">
      <c r="B30" s="8" t="s">
        <v>219</v>
      </c>
      <c r="C30" s="8" t="s">
        <v>220</v>
      </c>
      <c r="D30" s="9">
        <v>0</v>
      </c>
      <c r="E30" s="9">
        <v>0</v>
      </c>
    </row>
    <row r="31" spans="2:5" x14ac:dyDescent="0.2">
      <c r="B31" s="8" t="s">
        <v>221</v>
      </c>
      <c r="C31" s="8" t="s">
        <v>222</v>
      </c>
      <c r="D31" s="9">
        <v>0</v>
      </c>
      <c r="E31" s="9">
        <v>0</v>
      </c>
    </row>
    <row r="32" spans="2:5" x14ac:dyDescent="0.2">
      <c r="B32" s="8" t="s">
        <v>223</v>
      </c>
      <c r="C32" s="8" t="s">
        <v>224</v>
      </c>
      <c r="D32" s="9">
        <v>0</v>
      </c>
      <c r="E32" s="9">
        <v>0</v>
      </c>
    </row>
    <row r="33" spans="2:5" x14ac:dyDescent="0.2">
      <c r="B33" s="8" t="s">
        <v>225</v>
      </c>
      <c r="C33" s="8" t="s">
        <v>226</v>
      </c>
      <c r="D33" s="9">
        <v>0</v>
      </c>
      <c r="E33" s="9">
        <v>0</v>
      </c>
    </row>
    <row r="34" spans="2:5" x14ac:dyDescent="0.2">
      <c r="B34" s="8" t="s">
        <v>227</v>
      </c>
      <c r="C34" s="8" t="s">
        <v>228</v>
      </c>
      <c r="D34" s="9">
        <v>0</v>
      </c>
      <c r="E34" s="9">
        <v>0</v>
      </c>
    </row>
    <row r="35" spans="2:5" x14ac:dyDescent="0.2">
      <c r="B35" s="8" t="s">
        <v>229</v>
      </c>
      <c r="C35" s="8" t="s">
        <v>230</v>
      </c>
      <c r="D35" s="9">
        <v>1</v>
      </c>
      <c r="E35" s="9">
        <v>2</v>
      </c>
    </row>
    <row r="36" spans="2:5" x14ac:dyDescent="0.2">
      <c r="B36" s="8" t="s">
        <v>231</v>
      </c>
      <c r="C36" s="8" t="s">
        <v>232</v>
      </c>
      <c r="D36" s="9">
        <v>0</v>
      </c>
      <c r="E36" s="9">
        <v>0</v>
      </c>
    </row>
    <row r="37" spans="2:5" x14ac:dyDescent="0.2">
      <c r="B37" s="8" t="s">
        <v>233</v>
      </c>
      <c r="C37" s="8" t="s">
        <v>234</v>
      </c>
      <c r="D37" s="9">
        <v>0</v>
      </c>
      <c r="E37" s="9">
        <v>0</v>
      </c>
    </row>
    <row r="38" spans="2:5" x14ac:dyDescent="0.2">
      <c r="B38" s="8" t="s">
        <v>235</v>
      </c>
      <c r="C38" s="8" t="s">
        <v>236</v>
      </c>
      <c r="D38" s="9">
        <v>6</v>
      </c>
      <c r="E38" s="9">
        <v>9</v>
      </c>
    </row>
    <row r="39" spans="2:5" x14ac:dyDescent="0.2">
      <c r="B39" s="8" t="s">
        <v>237</v>
      </c>
      <c r="C39" s="8" t="s">
        <v>238</v>
      </c>
      <c r="D39" s="9">
        <v>0</v>
      </c>
      <c r="E39" s="9">
        <v>0</v>
      </c>
    </row>
    <row r="40" spans="2:5" x14ac:dyDescent="0.2">
      <c r="B40" s="8" t="s">
        <v>239</v>
      </c>
      <c r="C40" s="8" t="s">
        <v>240</v>
      </c>
      <c r="D40" s="9">
        <v>11</v>
      </c>
      <c r="E40" s="9">
        <v>20</v>
      </c>
    </row>
    <row r="41" spans="2:5" x14ac:dyDescent="0.2">
      <c r="B41" s="8" t="s">
        <v>241</v>
      </c>
      <c r="C41" s="8" t="s">
        <v>242</v>
      </c>
      <c r="D41" s="9">
        <v>1</v>
      </c>
      <c r="E41" s="9">
        <v>1</v>
      </c>
    </row>
    <row r="42" spans="2:5" x14ac:dyDescent="0.2">
      <c r="B42" s="8" t="s">
        <v>243</v>
      </c>
      <c r="C42" s="8" t="s">
        <v>244</v>
      </c>
      <c r="D42" s="9">
        <v>3</v>
      </c>
      <c r="E42" s="9">
        <v>3</v>
      </c>
    </row>
    <row r="43" spans="2:5" x14ac:dyDescent="0.2">
      <c r="B43" s="8" t="s">
        <v>245</v>
      </c>
      <c r="C43" s="8" t="s">
        <v>246</v>
      </c>
      <c r="D43" s="9">
        <v>9</v>
      </c>
      <c r="E43" s="9">
        <v>18</v>
      </c>
    </row>
    <row r="44" spans="2:5" x14ac:dyDescent="0.2">
      <c r="B44" s="8" t="s">
        <v>247</v>
      </c>
      <c r="C44" s="8" t="s">
        <v>248</v>
      </c>
      <c r="D44" s="9">
        <v>2</v>
      </c>
      <c r="E44" s="9">
        <v>3</v>
      </c>
    </row>
    <row r="45" spans="2:5" x14ac:dyDescent="0.2">
      <c r="B45" s="8" t="s">
        <v>249</v>
      </c>
      <c r="C45" s="8" t="s">
        <v>250</v>
      </c>
      <c r="D45" s="9">
        <v>0</v>
      </c>
      <c r="E45" s="9">
        <v>0</v>
      </c>
    </row>
    <row r="46" spans="2:5" x14ac:dyDescent="0.2">
      <c r="B46" s="8" t="s">
        <v>251</v>
      </c>
      <c r="C46" s="8" t="s">
        <v>252</v>
      </c>
      <c r="D46" s="9">
        <v>0</v>
      </c>
      <c r="E46" s="9">
        <v>0</v>
      </c>
    </row>
    <row r="47" spans="2:5" x14ac:dyDescent="0.2">
      <c r="B47" s="8" t="s">
        <v>253</v>
      </c>
      <c r="C47" s="8" t="s">
        <v>254</v>
      </c>
      <c r="D47" s="9">
        <v>0</v>
      </c>
      <c r="E47" s="9">
        <v>0</v>
      </c>
    </row>
    <row r="48" spans="2:5" x14ac:dyDescent="0.2">
      <c r="B48" s="8" t="s">
        <v>255</v>
      </c>
      <c r="C48" s="8" t="s">
        <v>256</v>
      </c>
      <c r="D48" s="9">
        <v>1</v>
      </c>
      <c r="E48" s="9">
        <v>1</v>
      </c>
    </row>
    <row r="49" spans="2:5" x14ac:dyDescent="0.2">
      <c r="B49" s="8" t="s">
        <v>257</v>
      </c>
      <c r="C49" s="8" t="s">
        <v>258</v>
      </c>
      <c r="D49" s="9">
        <v>6</v>
      </c>
      <c r="E49" s="9">
        <v>30</v>
      </c>
    </row>
    <row r="50" spans="2:5" x14ac:dyDescent="0.2">
      <c r="B50" s="8" t="s">
        <v>259</v>
      </c>
      <c r="C50" s="8" t="s">
        <v>260</v>
      </c>
      <c r="D50" s="9">
        <v>15</v>
      </c>
      <c r="E50" s="9">
        <v>41</v>
      </c>
    </row>
    <row r="51" spans="2:5" x14ac:dyDescent="0.2">
      <c r="B51" s="8" t="s">
        <v>261</v>
      </c>
      <c r="C51" s="8" t="s">
        <v>262</v>
      </c>
      <c r="D51" s="9">
        <v>0</v>
      </c>
      <c r="E51" s="9">
        <v>0</v>
      </c>
    </row>
    <row r="52" spans="2:5" x14ac:dyDescent="0.2">
      <c r="B52" s="8" t="s">
        <v>263</v>
      </c>
      <c r="C52" s="8" t="s">
        <v>264</v>
      </c>
      <c r="D52" s="9">
        <v>0</v>
      </c>
      <c r="E52" s="9">
        <v>0</v>
      </c>
    </row>
    <row r="53" spans="2:5" x14ac:dyDescent="0.2">
      <c r="B53" s="8" t="s">
        <v>265</v>
      </c>
      <c r="C53" s="8" t="s">
        <v>266</v>
      </c>
      <c r="D53" s="9">
        <v>0</v>
      </c>
      <c r="E53" s="9">
        <v>0</v>
      </c>
    </row>
    <row r="54" spans="2:5" x14ac:dyDescent="0.2">
      <c r="B54" s="8" t="s">
        <v>267</v>
      </c>
      <c r="C54" s="8" t="s">
        <v>268</v>
      </c>
      <c r="D54" s="9">
        <v>0</v>
      </c>
      <c r="E54" s="9">
        <v>0</v>
      </c>
    </row>
    <row r="55" spans="2:5" x14ac:dyDescent="0.2">
      <c r="B55" s="8" t="s">
        <v>269</v>
      </c>
      <c r="C55" s="8" t="s">
        <v>270</v>
      </c>
      <c r="D55" s="9">
        <v>0</v>
      </c>
      <c r="E55" s="9">
        <v>0</v>
      </c>
    </row>
    <row r="56" spans="2:5" x14ac:dyDescent="0.2">
      <c r="B56" s="8" t="s">
        <v>271</v>
      </c>
      <c r="C56" s="8" t="s">
        <v>272</v>
      </c>
      <c r="D56" s="9">
        <v>1</v>
      </c>
      <c r="E56" s="9">
        <v>1</v>
      </c>
    </row>
    <row r="57" spans="2:5" x14ac:dyDescent="0.2">
      <c r="B57" s="8" t="s">
        <v>273</v>
      </c>
      <c r="C57" s="8" t="s">
        <v>274</v>
      </c>
      <c r="D57" s="9">
        <v>1</v>
      </c>
      <c r="E57" s="9">
        <v>3</v>
      </c>
    </row>
    <row r="58" spans="2:5" x14ac:dyDescent="0.2">
      <c r="B58" s="8" t="s">
        <v>275</v>
      </c>
      <c r="C58" s="8" t="s">
        <v>276</v>
      </c>
      <c r="D58" s="9">
        <v>0</v>
      </c>
      <c r="E58" s="9">
        <v>0</v>
      </c>
    </row>
    <row r="59" spans="2:5" x14ac:dyDescent="0.2">
      <c r="B59" s="8" t="s">
        <v>277</v>
      </c>
      <c r="C59" s="8" t="s">
        <v>278</v>
      </c>
      <c r="D59" s="9">
        <v>0</v>
      </c>
      <c r="E59" s="9">
        <v>0</v>
      </c>
    </row>
    <row r="60" spans="2:5" x14ac:dyDescent="0.2">
      <c r="B60" s="8" t="s">
        <v>279</v>
      </c>
      <c r="C60" s="8" t="s">
        <v>280</v>
      </c>
      <c r="D60" s="9">
        <v>3</v>
      </c>
      <c r="E60" s="9">
        <v>3</v>
      </c>
    </row>
    <row r="61" spans="2:5" x14ac:dyDescent="0.2">
      <c r="B61" s="8" t="s">
        <v>281</v>
      </c>
      <c r="C61" s="8" t="s">
        <v>282</v>
      </c>
      <c r="D61" s="9">
        <v>0</v>
      </c>
      <c r="E61" s="9">
        <v>0</v>
      </c>
    </row>
    <row r="62" spans="2:5" x14ac:dyDescent="0.2">
      <c r="B62" s="8" t="s">
        <v>283</v>
      </c>
      <c r="C62" s="8" t="s">
        <v>284</v>
      </c>
      <c r="D62" s="9">
        <v>1</v>
      </c>
      <c r="E62" s="9">
        <v>1</v>
      </c>
    </row>
    <row r="63" spans="2:5" x14ac:dyDescent="0.2">
      <c r="B63" s="8" t="s">
        <v>285</v>
      </c>
      <c r="C63" s="8" t="s">
        <v>286</v>
      </c>
      <c r="D63" s="9">
        <v>2</v>
      </c>
      <c r="E63" s="9">
        <v>2</v>
      </c>
    </row>
    <row r="64" spans="2:5" x14ac:dyDescent="0.2">
      <c r="B64" s="8" t="s">
        <v>287</v>
      </c>
      <c r="C64" s="8" t="s">
        <v>288</v>
      </c>
      <c r="D64" s="9">
        <v>0</v>
      </c>
      <c r="E64" s="9">
        <v>0</v>
      </c>
    </row>
    <row r="65" spans="2:5" x14ac:dyDescent="0.2">
      <c r="B65" s="8" t="s">
        <v>289</v>
      </c>
      <c r="C65" s="8" t="s">
        <v>290</v>
      </c>
      <c r="D65" s="9">
        <v>0</v>
      </c>
      <c r="E65" s="9">
        <v>0</v>
      </c>
    </row>
    <row r="66" spans="2:5" x14ac:dyDescent="0.2">
      <c r="B66" s="8" t="s">
        <v>291</v>
      </c>
      <c r="C66" s="8" t="s">
        <v>292</v>
      </c>
      <c r="D66" s="9">
        <v>2</v>
      </c>
      <c r="E66" s="9">
        <v>4</v>
      </c>
    </row>
    <row r="67" spans="2:5" x14ac:dyDescent="0.2">
      <c r="B67" s="8" t="s">
        <v>293</v>
      </c>
      <c r="C67" s="8" t="s">
        <v>294</v>
      </c>
      <c r="D67" s="9">
        <v>0</v>
      </c>
      <c r="E67" s="9">
        <v>0</v>
      </c>
    </row>
    <row r="68" spans="2:5" x14ac:dyDescent="0.2">
      <c r="B68" s="8" t="s">
        <v>295</v>
      </c>
      <c r="C68" s="8" t="s">
        <v>296</v>
      </c>
      <c r="D68" s="9">
        <v>0</v>
      </c>
      <c r="E68" s="9">
        <v>0</v>
      </c>
    </row>
    <row r="69" spans="2:5" x14ac:dyDescent="0.2">
      <c r="B69" s="8" t="s">
        <v>297</v>
      </c>
      <c r="C69" s="8" t="s">
        <v>298</v>
      </c>
      <c r="D69" s="9">
        <v>0</v>
      </c>
      <c r="E69" s="9">
        <v>0</v>
      </c>
    </row>
    <row r="70" spans="2:5" x14ac:dyDescent="0.2">
      <c r="B70" s="8" t="s">
        <v>299</v>
      </c>
      <c r="C70" s="8" t="s">
        <v>300</v>
      </c>
      <c r="D70" s="9">
        <v>0</v>
      </c>
      <c r="E70" s="9">
        <v>0</v>
      </c>
    </row>
    <row r="71" spans="2:5" x14ac:dyDescent="0.2">
      <c r="B71" s="8" t="s">
        <v>301</v>
      </c>
      <c r="C71" s="8" t="s">
        <v>302</v>
      </c>
      <c r="D71" s="9">
        <v>0</v>
      </c>
      <c r="E71" s="9">
        <v>0</v>
      </c>
    </row>
    <row r="72" spans="2:5" x14ac:dyDescent="0.2">
      <c r="B72" s="8" t="s">
        <v>303</v>
      </c>
      <c r="C72" s="8" t="s">
        <v>304</v>
      </c>
      <c r="D72" s="9">
        <v>0</v>
      </c>
      <c r="E72" s="9">
        <v>0</v>
      </c>
    </row>
    <row r="73" spans="2:5" x14ac:dyDescent="0.2">
      <c r="B73" s="8" t="s">
        <v>305</v>
      </c>
      <c r="C73" s="8" t="s">
        <v>306</v>
      </c>
      <c r="D73" s="9">
        <v>0</v>
      </c>
      <c r="E73" s="9">
        <v>0</v>
      </c>
    </row>
    <row r="74" spans="2:5" x14ac:dyDescent="0.2">
      <c r="B74" s="8" t="s">
        <v>307</v>
      </c>
      <c r="C74" s="8" t="s">
        <v>308</v>
      </c>
      <c r="D74" s="9">
        <v>0</v>
      </c>
      <c r="E74" s="9">
        <v>0</v>
      </c>
    </row>
    <row r="75" spans="2:5" x14ac:dyDescent="0.2">
      <c r="B75" s="8" t="s">
        <v>309</v>
      </c>
      <c r="C75" s="8" t="s">
        <v>310</v>
      </c>
      <c r="D75" s="9">
        <v>0</v>
      </c>
      <c r="E75" s="9">
        <v>0</v>
      </c>
    </row>
    <row r="76" spans="2:5" x14ac:dyDescent="0.2">
      <c r="B76" s="8" t="s">
        <v>311</v>
      </c>
      <c r="C76" s="8" t="s">
        <v>312</v>
      </c>
      <c r="D76" s="9">
        <v>0</v>
      </c>
      <c r="E76" s="9">
        <v>0</v>
      </c>
    </row>
    <row r="77" spans="2:5" x14ac:dyDescent="0.2">
      <c r="B77" s="8" t="s">
        <v>313</v>
      </c>
      <c r="C77" s="8" t="s">
        <v>314</v>
      </c>
      <c r="D77" s="9">
        <v>0</v>
      </c>
      <c r="E77" s="9">
        <v>0</v>
      </c>
    </row>
    <row r="78" spans="2:5" x14ac:dyDescent="0.2">
      <c r="B78" s="8" t="s">
        <v>315</v>
      </c>
      <c r="C78" s="8" t="s">
        <v>316</v>
      </c>
      <c r="D78" s="9">
        <v>0</v>
      </c>
      <c r="E78" s="9">
        <v>0</v>
      </c>
    </row>
    <row r="79" spans="2:5" x14ac:dyDescent="0.2">
      <c r="B79" s="8" t="s">
        <v>317</v>
      </c>
      <c r="C79" s="8" t="s">
        <v>318</v>
      </c>
      <c r="D79" s="9">
        <v>0</v>
      </c>
      <c r="E79" s="9">
        <v>0</v>
      </c>
    </row>
    <row r="80" spans="2:5" x14ac:dyDescent="0.2">
      <c r="B80" s="8" t="s">
        <v>319</v>
      </c>
      <c r="C80" s="8" t="s">
        <v>320</v>
      </c>
      <c r="D80" s="9">
        <v>0</v>
      </c>
      <c r="E80" s="9">
        <v>0</v>
      </c>
    </row>
    <row r="81" spans="1:5" x14ac:dyDescent="0.2">
      <c r="B81" s="8" t="s">
        <v>321</v>
      </c>
      <c r="C81" s="8" t="s">
        <v>322</v>
      </c>
      <c r="D81" s="9">
        <v>1</v>
      </c>
      <c r="E81" s="9">
        <v>0</v>
      </c>
    </row>
    <row r="82" spans="1:5" x14ac:dyDescent="0.2">
      <c r="B82" s="8" t="s">
        <v>323</v>
      </c>
      <c r="C82" s="8" t="s">
        <v>324</v>
      </c>
      <c r="D82" s="9">
        <v>0</v>
      </c>
      <c r="E82" s="9">
        <v>0</v>
      </c>
    </row>
    <row r="83" spans="1:5" x14ac:dyDescent="0.2">
      <c r="B83" s="8" t="s">
        <v>325</v>
      </c>
      <c r="C83" s="8" t="s">
        <v>326</v>
      </c>
      <c r="D83" s="9">
        <v>0</v>
      </c>
      <c r="E83" s="9">
        <v>0</v>
      </c>
    </row>
    <row r="84" spans="1:5" x14ac:dyDescent="0.2">
      <c r="B84" s="19" t="s">
        <v>327</v>
      </c>
      <c r="C84" s="19"/>
      <c r="D84" s="74">
        <v>69</v>
      </c>
      <c r="E84" s="74">
        <v>146</v>
      </c>
    </row>
    <row r="87" spans="1:5" x14ac:dyDescent="0.2">
      <c r="A87" s="6" t="s">
        <v>166</v>
      </c>
    </row>
    <row r="89" spans="1:5" x14ac:dyDescent="0.2">
      <c r="A89" s="7" t="s">
        <v>328</v>
      </c>
      <c r="B89" s="7"/>
      <c r="C89" s="7"/>
      <c r="D89" s="75"/>
    </row>
    <row r="90" spans="1:5" x14ac:dyDescent="0.2">
      <c r="A90" s="7" t="s">
        <v>329</v>
      </c>
      <c r="B90" s="7"/>
      <c r="C90" s="7"/>
      <c r="D90" s="75"/>
    </row>
    <row r="91" spans="1:5" x14ac:dyDescent="0.2">
      <c r="A91" s="7" t="s">
        <v>117</v>
      </c>
      <c r="B91" s="7"/>
      <c r="C91" s="7"/>
      <c r="D91" s="75"/>
    </row>
    <row r="92" spans="1:5" x14ac:dyDescent="0.2">
      <c r="A92" s="7"/>
      <c r="B92" s="7"/>
      <c r="C92" s="7"/>
      <c r="D92" s="75"/>
    </row>
    <row r="93" spans="1:5" x14ac:dyDescent="0.2">
      <c r="A93" s="14" t="s">
        <v>118</v>
      </c>
      <c r="B93" s="14"/>
      <c r="C93" s="14"/>
      <c r="D93" s="76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TONEZZA DEL CIMONE</v>
      </c>
      <c r="B1" s="1"/>
      <c r="C1" s="1"/>
    </row>
    <row r="2" spans="1:9" x14ac:dyDescent="0.2">
      <c r="C2" s="1"/>
    </row>
    <row r="3" spans="1:9" x14ac:dyDescent="0.2">
      <c r="B3" s="129" t="s">
        <v>330</v>
      </c>
      <c r="C3" s="130"/>
      <c r="D3" s="130"/>
      <c r="E3" s="130"/>
      <c r="F3" s="130"/>
      <c r="G3" s="130"/>
      <c r="H3" s="130"/>
      <c r="I3" s="131"/>
    </row>
    <row r="4" spans="1:9" x14ac:dyDescent="0.2">
      <c r="B4" s="77"/>
      <c r="C4" s="10"/>
      <c r="D4" s="10"/>
      <c r="E4" s="10"/>
      <c r="F4" s="78" t="s">
        <v>331</v>
      </c>
      <c r="G4" s="78" t="s">
        <v>332</v>
      </c>
      <c r="H4" s="78" t="s">
        <v>333</v>
      </c>
      <c r="I4" s="16"/>
    </row>
    <row r="5" spans="1:9" s="1" customFormat="1" x14ac:dyDescent="0.2">
      <c r="B5" s="34"/>
      <c r="C5" s="79" t="s">
        <v>334</v>
      </c>
      <c r="D5" s="79"/>
      <c r="E5" s="79"/>
      <c r="F5" s="156">
        <v>234</v>
      </c>
      <c r="G5" s="156">
        <v>217</v>
      </c>
      <c r="H5" s="156">
        <v>451</v>
      </c>
      <c r="I5" s="21"/>
    </row>
    <row r="6" spans="1:9" s="1" customFormat="1" x14ac:dyDescent="0.2">
      <c r="B6" s="34"/>
      <c r="C6" s="79"/>
      <c r="D6" s="79"/>
      <c r="E6" s="79"/>
      <c r="F6" s="157"/>
      <c r="G6" s="157"/>
      <c r="H6" s="157"/>
      <c r="I6" s="21"/>
    </row>
    <row r="7" spans="1:9" s="1" customFormat="1" x14ac:dyDescent="0.2">
      <c r="B7" s="34"/>
      <c r="C7" s="80" t="s">
        <v>335</v>
      </c>
      <c r="D7" s="81" t="s">
        <v>336</v>
      </c>
      <c r="E7" s="79"/>
      <c r="F7" s="156">
        <v>142.05748365710471</v>
      </c>
      <c r="G7" s="156">
        <v>96.293582557501324</v>
      </c>
      <c r="H7" s="156">
        <v>238.35106621460611</v>
      </c>
      <c r="I7" s="21"/>
    </row>
    <row r="8" spans="1:9" x14ac:dyDescent="0.2">
      <c r="B8" s="77"/>
      <c r="C8" s="10"/>
      <c r="D8" s="80" t="s">
        <v>335</v>
      </c>
      <c r="E8" s="82" t="s">
        <v>337</v>
      </c>
      <c r="F8" s="158">
        <v>137</v>
      </c>
      <c r="G8" s="158">
        <v>89</v>
      </c>
      <c r="H8" s="158">
        <v>226</v>
      </c>
      <c r="I8" s="16"/>
    </row>
    <row r="9" spans="1:9" x14ac:dyDescent="0.2">
      <c r="B9" s="77"/>
      <c r="C9" s="10"/>
      <c r="D9" s="10"/>
      <c r="E9" s="82" t="s">
        <v>338</v>
      </c>
      <c r="F9" s="158">
        <v>5.0574836571047532</v>
      </c>
      <c r="G9" s="158">
        <v>7.2935825575013302</v>
      </c>
      <c r="H9" s="158">
        <v>12.35106621460608</v>
      </c>
      <c r="I9" s="16"/>
    </row>
    <row r="10" spans="1:9" x14ac:dyDescent="0.2">
      <c r="B10" s="77"/>
      <c r="C10" s="10"/>
      <c r="D10" s="10"/>
      <c r="E10" s="82"/>
      <c r="F10" s="159"/>
      <c r="G10" s="159"/>
      <c r="H10" s="159"/>
      <c r="I10" s="16"/>
    </row>
    <row r="11" spans="1:9" s="1" customFormat="1" x14ac:dyDescent="0.2">
      <c r="B11" s="34"/>
      <c r="C11" s="79"/>
      <c r="D11" s="81" t="s">
        <v>339</v>
      </c>
      <c r="E11" s="79"/>
      <c r="F11" s="156">
        <v>91.942516342895246</v>
      </c>
      <c r="G11" s="156">
        <v>120.7064174424987</v>
      </c>
      <c r="H11" s="156">
        <v>212.64893378539389</v>
      </c>
      <c r="I11" s="21"/>
    </row>
    <row r="12" spans="1:9" x14ac:dyDescent="0.2">
      <c r="B12" s="77"/>
      <c r="C12" s="10"/>
      <c r="D12" s="80" t="s">
        <v>335</v>
      </c>
      <c r="E12" s="82" t="s">
        <v>340</v>
      </c>
      <c r="F12" s="158">
        <v>11.87985471404366</v>
      </c>
      <c r="G12" s="158">
        <v>8.275322329857886</v>
      </c>
      <c r="H12" s="158">
        <v>20.155177043901549</v>
      </c>
      <c r="I12" s="16"/>
    </row>
    <row r="13" spans="1:9" x14ac:dyDescent="0.2">
      <c r="B13" s="77"/>
      <c r="C13" s="10"/>
      <c r="D13" s="10"/>
      <c r="E13" s="82" t="s">
        <v>341</v>
      </c>
      <c r="F13" s="158">
        <v>1.2161121942928921</v>
      </c>
      <c r="G13" s="158">
        <v>39.266367639036467</v>
      </c>
      <c r="H13" s="158">
        <v>40.482479833329357</v>
      </c>
      <c r="I13" s="16"/>
    </row>
    <row r="14" spans="1:9" x14ac:dyDescent="0.2">
      <c r="B14" s="77"/>
      <c r="C14" s="10"/>
      <c r="D14" s="10"/>
      <c r="E14" s="82" t="s">
        <v>342</v>
      </c>
      <c r="F14" s="158">
        <v>68.17864909273176</v>
      </c>
      <c r="G14" s="158">
        <v>61.943287633128563</v>
      </c>
      <c r="H14" s="158">
        <v>130.12193672586031</v>
      </c>
      <c r="I14" s="16"/>
    </row>
    <row r="15" spans="1:9" x14ac:dyDescent="0.2">
      <c r="B15" s="77"/>
      <c r="C15" s="10"/>
      <c r="D15" s="10"/>
      <c r="E15" s="82" t="s">
        <v>343</v>
      </c>
      <c r="F15" s="158">
        <v>10.667900341826931</v>
      </c>
      <c r="G15" s="158">
        <v>11.22143984047575</v>
      </c>
      <c r="H15" s="158">
        <v>21.889340182302671</v>
      </c>
      <c r="I15" s="16"/>
    </row>
    <row r="16" spans="1:9" x14ac:dyDescent="0.2">
      <c r="B16" s="83"/>
      <c r="C16" s="84"/>
      <c r="D16" s="84"/>
      <c r="E16" s="85"/>
      <c r="F16" s="160"/>
      <c r="G16" s="160"/>
      <c r="H16" s="160"/>
      <c r="I16" s="33"/>
    </row>
    <row r="17" spans="2:9" x14ac:dyDescent="0.2">
      <c r="B17" s="10"/>
      <c r="C17" s="10"/>
      <c r="D17" s="10"/>
      <c r="E17" s="82"/>
      <c r="F17" s="159"/>
      <c r="G17" s="159"/>
      <c r="H17" s="159"/>
      <c r="I17" s="10"/>
    </row>
    <row r="18" spans="2:9" x14ac:dyDescent="0.2">
      <c r="F18" s="159"/>
      <c r="G18" s="159"/>
      <c r="H18" s="159"/>
    </row>
    <row r="19" spans="2:9" s="1" customFormat="1" x14ac:dyDescent="0.2">
      <c r="B19" s="12"/>
      <c r="C19" s="86" t="s">
        <v>344</v>
      </c>
      <c r="D19" s="86"/>
      <c r="E19" s="86"/>
      <c r="F19" s="161">
        <v>3.5601670020513655E-2</v>
      </c>
      <c r="G19" s="161">
        <v>7.5743184164385996E-2</v>
      </c>
      <c r="H19" s="161">
        <v>5.1818799935576747E-2</v>
      </c>
      <c r="I19" s="87"/>
    </row>
    <row r="22" spans="2:9" x14ac:dyDescent="0.2">
      <c r="B22" s="6" t="s">
        <v>392</v>
      </c>
      <c r="C22" s="6"/>
      <c r="F22" s="69"/>
      <c r="G22" s="69"/>
      <c r="H22" s="69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TONEZZA DEL CIMONE</v>
      </c>
    </row>
    <row r="4" spans="1:6" x14ac:dyDescent="0.2">
      <c r="B4" s="129" t="s">
        <v>345</v>
      </c>
      <c r="C4" s="130"/>
      <c r="D4" s="130"/>
      <c r="E4" s="130"/>
      <c r="F4" s="131"/>
    </row>
    <row r="5" spans="1:6" x14ac:dyDescent="0.2">
      <c r="B5" s="137" t="s">
        <v>346</v>
      </c>
      <c r="C5" s="135" t="s">
        <v>150</v>
      </c>
      <c r="D5" s="132" t="s">
        <v>347</v>
      </c>
      <c r="E5" s="133"/>
      <c r="F5" s="134"/>
    </row>
    <row r="6" spans="1:6" x14ac:dyDescent="0.2">
      <c r="B6" s="137"/>
      <c r="C6" s="136"/>
      <c r="D6" s="88" t="s">
        <v>331</v>
      </c>
      <c r="E6" s="88" t="s">
        <v>332</v>
      </c>
      <c r="F6" s="88" t="s">
        <v>348</v>
      </c>
    </row>
    <row r="7" spans="1:6" x14ac:dyDescent="0.2">
      <c r="B7" s="34" t="s">
        <v>349</v>
      </c>
      <c r="C7" s="60">
        <v>0</v>
      </c>
      <c r="D7" s="89">
        <v>0</v>
      </c>
      <c r="E7" s="89">
        <v>0</v>
      </c>
      <c r="F7" s="17">
        <v>0</v>
      </c>
    </row>
    <row r="8" spans="1:6" x14ac:dyDescent="0.2">
      <c r="B8" s="34" t="s">
        <v>350</v>
      </c>
      <c r="C8" s="63">
        <v>0</v>
      </c>
      <c r="D8" s="90">
        <v>0</v>
      </c>
      <c r="E8" s="90">
        <v>0</v>
      </c>
      <c r="F8" s="17">
        <v>0</v>
      </c>
    </row>
    <row r="9" spans="1:6" x14ac:dyDescent="0.2">
      <c r="B9" s="34" t="s">
        <v>351</v>
      </c>
      <c r="C9" s="63">
        <v>6</v>
      </c>
      <c r="D9" s="90">
        <v>9</v>
      </c>
      <c r="E9" s="90">
        <v>6</v>
      </c>
      <c r="F9" s="17">
        <v>15</v>
      </c>
    </row>
    <row r="10" spans="1:6" x14ac:dyDescent="0.2">
      <c r="B10" s="34" t="s">
        <v>352</v>
      </c>
      <c r="C10" s="63">
        <v>1</v>
      </c>
      <c r="D10" s="90">
        <v>0</v>
      </c>
      <c r="E10" s="90">
        <v>0</v>
      </c>
      <c r="F10" s="17">
        <v>0</v>
      </c>
    </row>
    <row r="11" spans="1:6" x14ac:dyDescent="0.2">
      <c r="B11" s="34" t="s">
        <v>353</v>
      </c>
      <c r="C11" s="63">
        <v>1</v>
      </c>
      <c r="D11" s="90">
        <v>0</v>
      </c>
      <c r="E11" s="90">
        <v>3</v>
      </c>
      <c r="F11" s="17">
        <v>3</v>
      </c>
    </row>
    <row r="12" spans="1:6" x14ac:dyDescent="0.2">
      <c r="B12" s="34" t="s">
        <v>354</v>
      </c>
      <c r="C12" s="63">
        <v>0</v>
      </c>
      <c r="D12" s="90">
        <v>0</v>
      </c>
      <c r="E12" s="90">
        <v>0</v>
      </c>
      <c r="F12" s="17">
        <v>0</v>
      </c>
    </row>
    <row r="13" spans="1:6" x14ac:dyDescent="0.2">
      <c r="B13" s="34" t="s">
        <v>355</v>
      </c>
      <c r="C13" s="63">
        <v>0</v>
      </c>
      <c r="D13" s="90">
        <v>0</v>
      </c>
      <c r="E13" s="90">
        <v>0</v>
      </c>
      <c r="F13" s="17">
        <v>0</v>
      </c>
    </row>
    <row r="14" spans="1:6" x14ac:dyDescent="0.2">
      <c r="B14" s="34" t="s">
        <v>356</v>
      </c>
      <c r="C14" s="63">
        <v>0</v>
      </c>
      <c r="D14" s="90">
        <v>0</v>
      </c>
      <c r="E14" s="90">
        <v>0</v>
      </c>
      <c r="F14" s="17">
        <v>0</v>
      </c>
    </row>
    <row r="15" spans="1:6" x14ac:dyDescent="0.2">
      <c r="B15" s="34" t="s">
        <v>357</v>
      </c>
      <c r="C15" s="63">
        <v>0</v>
      </c>
      <c r="D15" s="90">
        <v>0</v>
      </c>
      <c r="E15" s="90">
        <v>0</v>
      </c>
      <c r="F15" s="17">
        <v>0</v>
      </c>
    </row>
    <row r="16" spans="1:6" x14ac:dyDescent="0.2">
      <c r="B16" s="65" t="s">
        <v>333</v>
      </c>
      <c r="C16" s="66">
        <v>8</v>
      </c>
      <c r="D16" s="66">
        <v>9</v>
      </c>
      <c r="E16" s="66">
        <v>9</v>
      </c>
      <c r="F16" s="91">
        <v>18</v>
      </c>
    </row>
    <row r="19" spans="1:3" x14ac:dyDescent="0.2">
      <c r="A19" s="6" t="s">
        <v>382</v>
      </c>
    </row>
    <row r="21" spans="1:3" x14ac:dyDescent="0.2">
      <c r="A21" s="7" t="s">
        <v>358</v>
      </c>
      <c r="B21" s="92"/>
    </row>
    <row r="22" spans="1:3" x14ac:dyDescent="0.2">
      <c r="A22" s="7" t="s">
        <v>359</v>
      </c>
    </row>
    <row r="27" spans="1:3" x14ac:dyDescent="0.2">
      <c r="C27" s="69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">
        <v>16</v>
      </c>
      <c r="B1"/>
      <c r="C1"/>
      <c r="D1"/>
      <c r="E1"/>
      <c r="F1"/>
      <c r="G1"/>
      <c r="H1"/>
      <c r="I1"/>
      <c r="J1"/>
      <c r="K1"/>
    </row>
    <row r="2" spans="1:22" x14ac:dyDescent="0.2">
      <c r="A2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44" t="s">
        <v>393</v>
      </c>
      <c r="B3" s="162"/>
      <c r="C3" s="162"/>
      <c r="D3" s="162"/>
      <c r="E3" s="162"/>
      <c r="F3" s="162"/>
      <c r="G3" s="163"/>
    </row>
    <row r="4" spans="1:22" customFormat="1" ht="25.5" customHeight="1" x14ac:dyDescent="0.2">
      <c r="A4" s="164"/>
      <c r="B4" s="165" t="s">
        <v>360</v>
      </c>
      <c r="C4" s="166"/>
      <c r="D4" s="165" t="s">
        <v>361</v>
      </c>
      <c r="E4" s="166"/>
      <c r="F4" s="167" t="s">
        <v>6</v>
      </c>
      <c r="G4" s="168"/>
    </row>
    <row r="5" spans="1:22" customFormat="1" ht="25.5" x14ac:dyDescent="0.2">
      <c r="A5" s="169"/>
      <c r="B5" s="169" t="s">
        <v>103</v>
      </c>
      <c r="C5" s="169" t="s">
        <v>104</v>
      </c>
      <c r="D5" s="169" t="s">
        <v>103</v>
      </c>
      <c r="E5" s="169" t="s">
        <v>104</v>
      </c>
      <c r="F5" s="169" t="s">
        <v>103</v>
      </c>
      <c r="G5" s="169" t="s">
        <v>104</v>
      </c>
    </row>
    <row r="6" spans="1:22" customFormat="1" x14ac:dyDescent="0.2">
      <c r="A6" s="170" t="s">
        <v>112</v>
      </c>
      <c r="B6" s="171">
        <v>1100</v>
      </c>
      <c r="C6" s="171">
        <v>3293</v>
      </c>
      <c r="D6" s="171">
        <v>4523</v>
      </c>
      <c r="E6" s="171">
        <v>20270</v>
      </c>
      <c r="F6" s="171">
        <v>5623</v>
      </c>
      <c r="G6" s="171">
        <v>23563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370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72" t="s">
        <v>394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2007-03-14T11:13:20Z</cp:lastPrinted>
  <dcterms:created xsi:type="dcterms:W3CDTF">2006-11-08T08:49:33Z</dcterms:created>
  <dcterms:modified xsi:type="dcterms:W3CDTF">2023-12-04T10:35:20Z</dcterms:modified>
</cp:coreProperties>
</file>