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120" tabRatio="642" activeTab="0"/>
  </bookViews>
  <sheets>
    <sheet name="CO1-AB" sheetId="1" r:id="rId1"/>
    <sheet name="CO1-CD" sheetId="2" r:id="rId2"/>
    <sheet name="CO1-EFGH" sheetId="3" r:id="rId3"/>
    <sheet name="CO1-ILM" sheetId="4" r:id="rId4"/>
    <sheet name="CO1-IntB" sheetId="5" state="hidden" r:id="rId5"/>
    <sheet name="CO1-IntF" sheetId="6" state="hidden" r:id="rId6"/>
    <sheet name="CO1-IntH" sheetId="7" state="hidden" r:id="rId7"/>
    <sheet name="CO1-IntI" sheetId="8" state="hidden" r:id="rId8"/>
    <sheet name="tabelle" sheetId="9" state="hidden" r:id="rId9"/>
  </sheets>
  <definedNames>
    <definedName name="a_02">'CO1-AB'!$C$27</definedName>
    <definedName name="a_03">'CO1-AB'!$D$29</definedName>
    <definedName name="a_04">'CO1-AB'!$D$31</definedName>
    <definedName name="a_05">'CO1-AB'!$D$33</definedName>
    <definedName name="a_06">'CO1-AB'!$D$36</definedName>
    <definedName name="a_06a">'CO1-AB'!$AA$36</definedName>
    <definedName name="a_07">'CO1-AB'!$D$38</definedName>
    <definedName name="a_07a">'CO1-AB'!$AB$38</definedName>
    <definedName name="a_08">'CO1-AB'!$D$40</definedName>
    <definedName name="a_08istat">'CO1-AB'!$AA$40</definedName>
    <definedName name="a_08nrea">'CO1-AB'!$G$40</definedName>
    <definedName name="a_09">'CO1-AB'!$D$43</definedName>
    <definedName name="a_09a">'CO1-AB'!$AA$43</definedName>
    <definedName name="a_10">'CO1-AB'!$D$45</definedName>
    <definedName name="a_10a">'CO1-AB'!$AB$45</definedName>
    <definedName name="a_11">'CO1-AB'!$D$47</definedName>
    <definedName name="a_11a">'CO1-AB'!$P$47</definedName>
    <definedName name="a_12">'CO1-AB'!$D$49</definedName>
    <definedName name="a_14">'CO1-AB'!$D$54</definedName>
    <definedName name="a_14a">'CO1-AB'!$X$54</definedName>
    <definedName name="a_15">'CO1-AB'!$D$56</definedName>
    <definedName name="_xlnm.Print_Area" localSheetId="0">'CO1-AB'!$A$3:$AD$89</definedName>
    <definedName name="_xlnm.Print_Area" localSheetId="1">'CO1-CD'!$A$2:$AD$77</definedName>
    <definedName name="_xlnm.Print_Area" localSheetId="2">'CO1-EFGH'!$A$2:$Z$94</definedName>
    <definedName name="_xlnm.Print_Area" localSheetId="3">'CO1-ILM'!$A$2:$S$74</definedName>
    <definedName name="_xlnm.Print_Area" localSheetId="4">'CO1-IntB'!$A$2:$AC$86</definedName>
    <definedName name="_xlnm.Print_Area" localSheetId="5">'CO1-IntF'!$A$2:$Z$84</definedName>
    <definedName name="_xlnm.Print_Area" localSheetId="6">'CO1-IntH'!$A$2:$AC$77</definedName>
    <definedName name="_xlnm.Print_Area" localSheetId="7">'CO1-IntI'!$A$2:$AE$70</definedName>
    <definedName name="b_02">'CO1-AB'!$C$62</definedName>
    <definedName name="b_03">'CO1-AB'!$D$64</definedName>
    <definedName name="b_04">'CO1-AB'!$D$66</definedName>
    <definedName name="b_05">'CO1-AB'!$D$68</definedName>
    <definedName name="b_06">'CO1-AB'!$D$71</definedName>
    <definedName name="b_06a">'CO1-AB'!$AA$71</definedName>
    <definedName name="b_07">'CO1-AB'!$D$73</definedName>
    <definedName name="b_07a">'CO1-AB'!$AB$73</definedName>
    <definedName name="b_08">'CO1-AB'!$D$75</definedName>
    <definedName name="b_08istat">'CO1-AB'!$AA$75</definedName>
    <definedName name="b_08nrea">'CO1-AB'!$H$75</definedName>
    <definedName name="b_09">'CO1-AB'!$D$78</definedName>
    <definedName name="b_09a">'CO1-AB'!$AA$78</definedName>
    <definedName name="b_10">'CO1-AB'!$D$80</definedName>
    <definedName name="b_10a">'CO1-AB'!$AB$80</definedName>
    <definedName name="b_11">'CO1-AB'!$D$82</definedName>
    <definedName name="b_11a">'CO1-AB'!$P$82</definedName>
    <definedName name="b_12">'CO1-AB'!$D$84</definedName>
    <definedName name="b_13">'CO1-AB'!$AB$88</definedName>
    <definedName name="c_01">'CO1-CD'!$C$4</definedName>
    <definedName name="c_02">'CO1-CD'!$D$6</definedName>
    <definedName name="c_04">'CO1-CD'!$D$10</definedName>
    <definedName name="c_04a">'CO1-CD'!$W$10</definedName>
    <definedName name="c_05">'CO1-CD'!$D$13</definedName>
    <definedName name="c_06">'CO1-CD'!$D$15</definedName>
    <definedName name="c_07">'CO1-CD'!$D$18</definedName>
    <definedName name="c_07a">'CO1-CD'!$AA$18</definedName>
    <definedName name="c_08">'CO1-CD'!$D$20</definedName>
    <definedName name="c_08a">'CO1-CD'!$AB$20</definedName>
    <definedName name="c_09">'CO1-CD'!$D$22</definedName>
    <definedName name="c_09istat">'CO1-CD'!$AA$22</definedName>
    <definedName name="c_09nrea">'CO1-CD'!$G$22</definedName>
    <definedName name="c_10">'CO1-CD'!$D$25</definedName>
    <definedName name="c_10a">'CO1-CD'!$AA$25</definedName>
    <definedName name="c_11">'CO1-CD'!$D$27</definedName>
    <definedName name="c_11a">'CO1-CD'!$AB$27</definedName>
    <definedName name="c_12">'CO1-CD'!$D$29</definedName>
    <definedName name="c_12a">'CO1-CD'!$P$29</definedName>
    <definedName name="c_13">'CO1-CD'!$D$31</definedName>
    <definedName name="c_15">'CO1-CD'!$D$36</definedName>
    <definedName name="c_15a">'CO1-CD'!$W$36</definedName>
    <definedName name="c_16">'CO1-CD'!$D$38</definedName>
    <definedName name="d_01">'CO1-CD'!$C$42</definedName>
    <definedName name="d_02">'CO1-CD'!$D$44</definedName>
    <definedName name="d_04">'CO1-CD'!$D$48</definedName>
    <definedName name="d_04a">'CO1-CD'!$W$48</definedName>
    <definedName name="d_05">'CO1-CD'!$D$51</definedName>
    <definedName name="d_06">'CO1-CD'!$D$53</definedName>
    <definedName name="d_07">'CO1-CD'!$D$56</definedName>
    <definedName name="d_07a">'CO1-CD'!$AA$56</definedName>
    <definedName name="d_08">'CO1-CD'!$D$58</definedName>
    <definedName name="d_08a">'CO1-CD'!$AB$58</definedName>
    <definedName name="d_09">'CO1-CD'!$D$60</definedName>
    <definedName name="d_09istat">'CO1-CD'!$AA$60</definedName>
    <definedName name="d_09nrea">'CO1-CD'!$G$60</definedName>
    <definedName name="d_10">'CO1-CD'!$D$63</definedName>
    <definedName name="d_10a">'CO1-CD'!$AA$63</definedName>
    <definedName name="d_11">'CO1-CD'!$D$65</definedName>
    <definedName name="d_11a">'CO1-CD'!$AB$65</definedName>
    <definedName name="d_12">'CO1-CD'!$D$67</definedName>
    <definedName name="d_12a">'CO1-CD'!$P$67</definedName>
    <definedName name="d_13">'CO1-CD'!$D$69</definedName>
    <definedName name="d_15">'CO1-CD'!$D$74</definedName>
    <definedName name="d_15a">'CO1-CD'!$W$74</definedName>
    <definedName name="d_16">'CO1-CD'!$D$76</definedName>
    <definedName name="e_01">'CO1-EFGH'!$D$5</definedName>
    <definedName name="e_03g">'CO1-EFGH'!$D$15</definedName>
    <definedName name="e_06f">'CO1-EFGH'!$L$20</definedName>
    <definedName name="e_08">'CO1-EFGH'!$F$23</definedName>
    <definedName name="e_08a">'CO1-EFGH'!$T$23</definedName>
    <definedName name="f_03">'CO1-EFGH'!$W$60</definedName>
    <definedName name="f_04">'CO1-EFGH'!$W$62</definedName>
    <definedName name="f_05">'CO1-EFGH'!$X$65</definedName>
    <definedName name="f_2_01_2">'CO1-EFGH'!$B$38</definedName>
    <definedName name="f_2_01_3">'CO1-EFGH'!$Q$38</definedName>
    <definedName name="f_2_01_4">'CO1-EFGH'!$S$38</definedName>
    <definedName name="f_2_01_5">'CO1-EFGH'!$W$38</definedName>
    <definedName name="f_2_02_2">'CO1-EFGH'!$B$40</definedName>
    <definedName name="f_2_02_3">'CO1-EFGH'!$Q$40</definedName>
    <definedName name="f_2_02_4">'CO1-EFGH'!$S$40</definedName>
    <definedName name="f_2_02_5">'CO1-EFGH'!$W$40</definedName>
    <definedName name="f_2_03_2">'CO1-EFGH'!$B$42</definedName>
    <definedName name="f_2_03_3">'CO1-EFGH'!$Q$42</definedName>
    <definedName name="f_2_03_4">'CO1-EFGH'!$S$42</definedName>
    <definedName name="f_2_03_5">'CO1-EFGH'!$W$42</definedName>
    <definedName name="f_2_04_2">'CO1-EFGH'!$B$44</definedName>
    <definedName name="f_2_04_3">'CO1-EFGH'!$Q$44</definedName>
    <definedName name="f_2_04_4">'CO1-EFGH'!$S$44</definedName>
    <definedName name="f_2_04_5">'CO1-EFGH'!$W$44</definedName>
    <definedName name="f_2_05_2">'CO1-EFGH'!$B$46</definedName>
    <definedName name="f_2_05_3">'CO1-EFGH'!$Q$46</definedName>
    <definedName name="f_2_05_4">'CO1-EFGH'!$S$46</definedName>
    <definedName name="f_2_05_5">'CO1-EFGH'!$W$46</definedName>
    <definedName name="f_2_06_2">'CO1-EFGH'!$B$48</definedName>
    <definedName name="f_2_06_3">'CO1-EFGH'!$Q$48</definedName>
    <definedName name="f_2_06_4">'CO1-EFGH'!$S$48</definedName>
    <definedName name="f_2_06_5">'CO1-EFGH'!$W$48</definedName>
    <definedName name="f_2_07_2">'CO1-EFGH'!$B$50</definedName>
    <definedName name="f_2_07_3">'CO1-EFGH'!$Q$50</definedName>
    <definedName name="f_2_07_4">'CO1-EFGH'!$S$50</definedName>
    <definedName name="f_2_07_5">'CO1-EFGH'!$W$50</definedName>
    <definedName name="f_2_08_2">'CO1-EFGH'!$B$52</definedName>
    <definedName name="f_2_08_3">'CO1-EFGH'!$Q$52</definedName>
    <definedName name="f_2_08_4">'CO1-EFGH'!$S$52</definedName>
    <definedName name="f_2_08_5">'CO1-EFGH'!$W$52</definedName>
    <definedName name="f_2_09_2">'CO1-EFGH'!$B$54</definedName>
    <definedName name="f_2_09_3">'CO1-EFGH'!$Q$54</definedName>
    <definedName name="f_2_09_4">'CO1-EFGH'!$S$54</definedName>
    <definedName name="f_2_09_5">'CO1-EFGH'!$W$54</definedName>
    <definedName name="f_2_10_2">'CO1-EFGH'!$B$56</definedName>
    <definedName name="f_2_10_3">'CO1-EFGH'!$Q$56</definedName>
    <definedName name="f_2_10_4">'CO1-EFGH'!$S$56</definedName>
    <definedName name="f_2_10_5">'CO1-EFGH'!$W$56</definedName>
    <definedName name="formegiuridiche" localSheetId="8">'tabelle'!$D$6:$D$68</definedName>
    <definedName name="formegiuridiche">'tabelle'!$D$6:$D$68</definedName>
    <definedName name="g_01f">'CO1-EFGH'!$P$71</definedName>
    <definedName name="g_03">'CO1-EFGH'!$H$74</definedName>
    <definedName name="h_01">'CO1-EFGH'!$C$79</definedName>
    <definedName name="h_02">'CO1-EFGH'!$D$81</definedName>
    <definedName name="h_03">'CO1-EFGH'!$D$83</definedName>
    <definedName name="h_04">'CO1-EFGH'!$D$86</definedName>
    <definedName name="h_04a">'CO1-EFGH'!$W$86</definedName>
    <definedName name="h_05">'CO1-EFGH'!$D$88</definedName>
    <definedName name="h_05a">'CO1-EFGH'!$X$88</definedName>
    <definedName name="h_06">'CO1-EFGH'!$D$90</definedName>
    <definedName name="h_06nrea">'CO1-EFGH'!$F$90</definedName>
    <definedName name="h_07">'CO1-EFGH'!$X$93</definedName>
    <definedName name="i_02">'CO1-ILM'!$F$8</definedName>
    <definedName name="i_03">'CO1-ILM'!$F$10</definedName>
    <definedName name="i_03a">'CO1-ILM'!$P$10</definedName>
    <definedName name="i_04">'CO1-ILM'!$F$12</definedName>
    <definedName name="i_04a">'CO1-ILM'!$P$12</definedName>
    <definedName name="i_05">'CO1-ILM'!$P$15</definedName>
    <definedName name="i_06">'CO1-ILM'!$P$19</definedName>
    <definedName name="i_07">'CO1-ILM'!$Q$22</definedName>
    <definedName name="istat" localSheetId="8">'tabelle'!$I$5:$I$1570</definedName>
    <definedName name="istat">'tabelle'!$I$5:$I$1570</definedName>
    <definedName name="l_01h">'CO1-ILM'!$K$32</definedName>
    <definedName name="l_04h">'CO1-ILM'!$K$41</definedName>
    <definedName name="map">'CO1-AB'!$AA$20</definedName>
    <definedName name="n_04">'CO1-ILM'!$B$58</definedName>
    <definedName name="n_05">'CO1-ILM'!$B$60</definedName>
    <definedName name="n_06">'CO1-ILM'!$B$62</definedName>
    <definedName name="n_07">'CO1-ILM'!$B$67</definedName>
    <definedName name="n_08">'CO1-ILM'!$B$69</definedName>
    <definedName name="n_09">'CO1-ILM'!$K$68</definedName>
    <definedName name="parametri">'CO1-AB'!$AF$22</definedName>
    <definedName name="province" localSheetId="8">'tabelle'!$G$5:$G$107</definedName>
    <definedName name="province">'tabelle'!$G$5:$G$107</definedName>
    <definedName name="provinceestere" localSheetId="8">'tabelle'!$G$5:$G$108</definedName>
    <definedName name="provinceestere">'tabelle'!$G$5:$G$108</definedName>
    <definedName name="totaleinti6">'CO1-ILM'!$U$19</definedName>
    <definedName name="versione">'CO1-AB'!$AF$9</definedName>
  </definedNames>
  <calcPr fullCalcOnLoad="1"/>
</workbook>
</file>

<file path=xl/sharedStrings.xml><?xml version="1.0" encoding="utf-8"?>
<sst xmlns="http://schemas.openxmlformats.org/spreadsheetml/2006/main" count="2499" uniqueCount="2046">
  <si>
    <t>20.30</t>
  </si>
  <si>
    <t>20.30.1</t>
  </si>
  <si>
    <t>20.30.2</t>
  </si>
  <si>
    <t>20.40</t>
  </si>
  <si>
    <t>20.50</t>
  </si>
  <si>
    <t>20.51</t>
  </si>
  <si>
    <t>20.51.1</t>
  </si>
  <si>
    <t>20.51.2</t>
  </si>
  <si>
    <t>20.52</t>
  </si>
  <si>
    <t>20.52.1</t>
  </si>
  <si>
    <t>20.52.2</t>
  </si>
  <si>
    <t>21.10</t>
  </si>
  <si>
    <t>21.11</t>
  </si>
  <si>
    <t>21.12</t>
  </si>
  <si>
    <t>21.20</t>
  </si>
  <si>
    <t>21.21</t>
  </si>
  <si>
    <t>21.22</t>
  </si>
  <si>
    <t>21.23</t>
  </si>
  <si>
    <t>21.24</t>
  </si>
  <si>
    <t>21.25</t>
  </si>
  <si>
    <t>22.10</t>
  </si>
  <si>
    <t>22.11</t>
  </si>
  <si>
    <t>22.12</t>
  </si>
  <si>
    <t>22.13</t>
  </si>
  <si>
    <t>22.14</t>
  </si>
  <si>
    <t>22.15</t>
  </si>
  <si>
    <t>22.20</t>
  </si>
  <si>
    <t>22.21</t>
  </si>
  <si>
    <t>22.22</t>
  </si>
  <si>
    <t>22.23</t>
  </si>
  <si>
    <t>22.24</t>
  </si>
  <si>
    <t>22.25</t>
  </si>
  <si>
    <t>22.30</t>
  </si>
  <si>
    <t>22.31</t>
  </si>
  <si>
    <t>22.32</t>
  </si>
  <si>
    <t>22.33</t>
  </si>
  <si>
    <t>23.10</t>
  </si>
  <si>
    <t>23.20</t>
  </si>
  <si>
    <t>23.20.1</t>
  </si>
  <si>
    <t>23.20.2</t>
  </si>
  <si>
    <t>23.20.3</t>
  </si>
  <si>
    <t>23.20.4</t>
  </si>
  <si>
    <t>23.30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</si>
  <si>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</si>
  <si>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</si>
  <si>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</si>
  <si>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</si>
  <si>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</si>
  <si>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</si>
  <si>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</si>
  <si>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</si>
  <si>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24.20</t>
  </si>
  <si>
    <t>24.30</t>
  </si>
  <si>
    <t>24.40</t>
  </si>
  <si>
    <t>24.41</t>
  </si>
  <si>
    <t>24.42</t>
  </si>
  <si>
    <t>24.50</t>
  </si>
  <si>
    <t>24.51</t>
  </si>
  <si>
    <t>24.51.1</t>
  </si>
  <si>
    <t>24.51.2</t>
  </si>
  <si>
    <t>24.52</t>
  </si>
  <si>
    <t>24.60</t>
  </si>
  <si>
    <t>24.61</t>
  </si>
  <si>
    <t>24.62</t>
  </si>
  <si>
    <t>24.63</t>
  </si>
  <si>
    <t>24.64</t>
  </si>
  <si>
    <t>24.65</t>
  </si>
  <si>
    <t>24.66</t>
  </si>
  <si>
    <t>24.66.1</t>
  </si>
  <si>
    <t>24.66.2</t>
  </si>
  <si>
    <t>24.66.3</t>
  </si>
  <si>
    <t>24.66.4</t>
  </si>
  <si>
    <t>24.66.5</t>
  </si>
  <si>
    <t>24.66.6</t>
  </si>
  <si>
    <t>24.70</t>
  </si>
  <si>
    <t>25.10</t>
  </si>
  <si>
    <t>25.11</t>
  </si>
  <si>
    <t>25.12</t>
  </si>
  <si>
    <t>25.13</t>
  </si>
  <si>
    <t>25.20</t>
  </si>
  <si>
    <t>25.21</t>
  </si>
  <si>
    <t>25.22</t>
  </si>
  <si>
    <t>25.23</t>
  </si>
  <si>
    <t>25.23.0</t>
  </si>
  <si>
    <t>25.23.0.1</t>
  </si>
  <si>
    <t>25.23.0.2</t>
  </si>
  <si>
    <t>25.24</t>
  </si>
  <si>
    <t>26.10</t>
  </si>
  <si>
    <t>26.11</t>
  </si>
  <si>
    <t>26.12</t>
  </si>
  <si>
    <t>26.13</t>
  </si>
  <si>
    <t>26.14</t>
  </si>
  <si>
    <t>26.15</t>
  </si>
  <si>
    <t>26.15.1</t>
  </si>
  <si>
    <t>26.15.2</t>
  </si>
  <si>
    <t>26.15.3</t>
  </si>
  <si>
    <t>26.20</t>
  </si>
  <si>
    <t>26.21</t>
  </si>
  <si>
    <t>26.22</t>
  </si>
  <si>
    <t>26.23</t>
  </si>
  <si>
    <t>26.24</t>
  </si>
  <si>
    <t>26.25</t>
  </si>
  <si>
    <t>26.26</t>
  </si>
  <si>
    <t>26.30</t>
  </si>
  <si>
    <t>26.40</t>
  </si>
  <si>
    <t>26.50</t>
  </si>
  <si>
    <t>26.51</t>
  </si>
  <si>
    <t>26.52</t>
  </si>
  <si>
    <t>26.53</t>
  </si>
  <si>
    <t>26.60</t>
  </si>
  <si>
    <t>26.61</t>
  </si>
  <si>
    <t>26.61.0</t>
  </si>
  <si>
    <t>26.61.0.1</t>
  </si>
  <si>
    <t>26.61.0.2</t>
  </si>
  <si>
    <t>26.62</t>
  </si>
  <si>
    <t>26.63</t>
  </si>
  <si>
    <t>26.64</t>
  </si>
  <si>
    <t>26.65</t>
  </si>
  <si>
    <t>26.66</t>
  </si>
  <si>
    <t>26.70</t>
  </si>
  <si>
    <t>26.70.1</t>
  </si>
  <si>
    <t>26.70.2</t>
  </si>
  <si>
    <t>26.70.3</t>
  </si>
  <si>
    <t>26.80</t>
  </si>
  <si>
    <t>26.81</t>
  </si>
  <si>
    <t>26.82</t>
  </si>
  <si>
    <t>27.10</t>
  </si>
  <si>
    <t>27.20</t>
  </si>
  <si>
    <t>27.21</t>
  </si>
  <si>
    <t>27.22</t>
  </si>
  <si>
    <t>27.22.1</t>
  </si>
  <si>
    <t>27.22.2</t>
  </si>
  <si>
    <t>27.30</t>
  </si>
  <si>
    <t>27.31</t>
  </si>
  <si>
    <t>27.32</t>
  </si>
  <si>
    <t>27.33</t>
  </si>
  <si>
    <t>27.34</t>
  </si>
  <si>
    <t>27.35</t>
  </si>
  <si>
    <t>27.40</t>
  </si>
  <si>
    <t>27.41</t>
  </si>
  <si>
    <t>27.42</t>
  </si>
  <si>
    <t>27.43</t>
  </si>
  <si>
    <t>27.44</t>
  </si>
  <si>
    <t>27.45</t>
  </si>
  <si>
    <t>27.50</t>
  </si>
  <si>
    <t>27.51</t>
  </si>
  <si>
    <t>27.52</t>
  </si>
  <si>
    <t>27.53</t>
  </si>
  <si>
    <t>27.54</t>
  </si>
  <si>
    <t>28.10</t>
  </si>
  <si>
    <t>28.11</t>
  </si>
  <si>
    <t>28.12</t>
  </si>
  <si>
    <t>28.12.1</t>
  </si>
  <si>
    <t>28.12.2</t>
  </si>
  <si>
    <t>28.20</t>
  </si>
  <si>
    <t>28.21</t>
  </si>
  <si>
    <t>28.22</t>
  </si>
  <si>
    <t>28.30</t>
  </si>
  <si>
    <t>28.40</t>
  </si>
  <si>
    <t>28.40.1</t>
  </si>
  <si>
    <t>28.40.2</t>
  </si>
  <si>
    <t>28.40.3</t>
  </si>
  <si>
    <t>28.40.4</t>
  </si>
  <si>
    <t>28.50</t>
  </si>
  <si>
    <t>28.51</t>
  </si>
  <si>
    <t>28.52</t>
  </si>
  <si>
    <t>28.60</t>
  </si>
  <si>
    <t>28.61</t>
  </si>
  <si>
    <t>28.62</t>
  </si>
  <si>
    <t>28.62.1</t>
  </si>
  <si>
    <t>28.62.2</t>
  </si>
  <si>
    <t>28.63</t>
  </si>
  <si>
    <t>28.70</t>
  </si>
  <si>
    <t>28.71</t>
  </si>
  <si>
    <t>28.72</t>
  </si>
  <si>
    <t>28.73</t>
  </si>
  <si>
    <t>28.74</t>
  </si>
  <si>
    <t>28.74.1</t>
  </si>
  <si>
    <t>28.74.2</t>
  </si>
  <si>
    <t>28.74.3</t>
  </si>
  <si>
    <t>28.75</t>
  </si>
  <si>
    <t>28.75.1</t>
  </si>
  <si>
    <t>28.75.2</t>
  </si>
  <si>
    <t>28.75.3</t>
  </si>
  <si>
    <t>28.75.4</t>
  </si>
  <si>
    <t>28.75.5</t>
  </si>
  <si>
    <t>28.75.6</t>
  </si>
  <si>
    <t>29.10</t>
  </si>
  <si>
    <t>29.11</t>
  </si>
  <si>
    <t>29.11.1</t>
  </si>
  <si>
    <t>29.11.2</t>
  </si>
  <si>
    <t>29.12</t>
  </si>
  <si>
    <t>29.13</t>
  </si>
  <si>
    <t>29.14</t>
  </si>
  <si>
    <t>29.14.1</t>
  </si>
  <si>
    <t>29.14.2</t>
  </si>
  <si>
    <t>29.20</t>
  </si>
  <si>
    <t>29.21</t>
  </si>
  <si>
    <t>29.21.1</t>
  </si>
  <si>
    <t>29.21.2</t>
  </si>
  <si>
    <t>29.22</t>
  </si>
  <si>
    <t>29.22.1</t>
  </si>
  <si>
    <t>29.22.1.1</t>
  </si>
  <si>
    <t>29.22.1.2</t>
  </si>
  <si>
    <t>29.22.1.3</t>
  </si>
  <si>
    <t>29.22.2</t>
  </si>
  <si>
    <t>29.23</t>
  </si>
  <si>
    <t>29.23.1</t>
  </si>
  <si>
    <t>29.23.2</t>
  </si>
  <si>
    <t>29.24</t>
  </si>
  <si>
    <t>29.24.1</t>
  </si>
  <si>
    <t>29.24.2</t>
  </si>
  <si>
    <t>29.24.2.1</t>
  </si>
  <si>
    <t>29.24.2.2</t>
  </si>
  <si>
    <t>29.24.2.3</t>
  </si>
  <si>
    <t>29.24.3</t>
  </si>
  <si>
    <t>29.24.4</t>
  </si>
  <si>
    <t>29.30</t>
  </si>
  <si>
    <t>29.31</t>
  </si>
  <si>
    <t>29.31.1</t>
  </si>
  <si>
    <t>29.31.2</t>
  </si>
  <si>
    <t>29.32</t>
  </si>
  <si>
    <t>29.32.1</t>
  </si>
  <si>
    <t>29.32.2</t>
  </si>
  <si>
    <t>29.40</t>
  </si>
  <si>
    <t>29.50</t>
  </si>
  <si>
    <t>29.51</t>
  </si>
  <si>
    <t>29.52</t>
  </si>
  <si>
    <t>29.52.0</t>
  </si>
  <si>
    <t>29.52.0.1</t>
  </si>
  <si>
    <t>29.52.0.2</t>
  </si>
  <si>
    <t>29.53</t>
  </si>
  <si>
    <t>29.54</t>
  </si>
  <si>
    <t>29.54.1.1</t>
  </si>
  <si>
    <t>29.54.1.2</t>
  </si>
  <si>
    <t>29.54.2</t>
  </si>
  <si>
    <t>29.54.3.1</t>
  </si>
  <si>
    <t>29.54.3.2</t>
  </si>
  <si>
    <t>29.54.3.3</t>
  </si>
  <si>
    <t>29.54.1</t>
  </si>
  <si>
    <t>29.54.3</t>
  </si>
  <si>
    <t>29.55</t>
  </si>
  <si>
    <t>29.56</t>
  </si>
  <si>
    <t>29.56.1</t>
  </si>
  <si>
    <t>29.56.4</t>
  </si>
  <si>
    <t>29.56.5</t>
  </si>
  <si>
    <t>29.56.2</t>
  </si>
  <si>
    <t>29.56.3</t>
  </si>
  <si>
    <t>29.60</t>
  </si>
  <si>
    <t>29.70</t>
  </si>
  <si>
    <t>29.71</t>
  </si>
  <si>
    <t>29.72</t>
  </si>
  <si>
    <t>30.01</t>
  </si>
  <si>
    <t>30.02</t>
  </si>
  <si>
    <t>31.10</t>
  </si>
  <si>
    <t>31.10.1</t>
  </si>
  <si>
    <t>31.10.2</t>
  </si>
  <si>
    <t>31.20</t>
  </si>
  <si>
    <t>31.20.1</t>
  </si>
  <si>
    <t>31.20.2</t>
  </si>
  <si>
    <t>31.30</t>
  </si>
  <si>
    <t>31.40</t>
  </si>
  <si>
    <t>31.50</t>
  </si>
  <si>
    <t>31.60</t>
  </si>
  <si>
    <t>31.61</t>
  </si>
  <si>
    <t>31.62</t>
  </si>
  <si>
    <t>31.62.1</t>
  </si>
  <si>
    <t>31.62.2</t>
  </si>
  <si>
    <t>32.10</t>
  </si>
  <si>
    <t>32.20</t>
  </si>
  <si>
    <t>32.20.1</t>
  </si>
  <si>
    <t>32.20.2</t>
  </si>
  <si>
    <t>32.20.3</t>
  </si>
  <si>
    <t>32.30</t>
  </si>
  <si>
    <t>33.10</t>
  </si>
  <si>
    <t>33.10.1</t>
  </si>
  <si>
    <t>33.10.2</t>
  </si>
  <si>
    <t>33.10.3</t>
  </si>
  <si>
    <t>33.10.4</t>
  </si>
  <si>
    <t>33.20</t>
  </si>
  <si>
    <t>33.20.2</t>
  </si>
  <si>
    <t>33.20.3</t>
  </si>
  <si>
    <t>33.20.5</t>
  </si>
  <si>
    <t>33.20.1</t>
  </si>
  <si>
    <t>33.20.4</t>
  </si>
  <si>
    <t>33.30</t>
  </si>
  <si>
    <t>33.40</t>
  </si>
  <si>
    <t>33.40.1</t>
  </si>
  <si>
    <t>33.40.2</t>
  </si>
  <si>
    <t>33.40.3</t>
  </si>
  <si>
    <t>33.40.4</t>
  </si>
  <si>
    <t>33.40.5</t>
  </si>
  <si>
    <t>33.40.6</t>
  </si>
  <si>
    <t>33.50</t>
  </si>
  <si>
    <t>34.10</t>
  </si>
  <si>
    <t>34.20</t>
  </si>
  <si>
    <t>34.20.0</t>
  </si>
  <si>
    <t>34.20.0.1</t>
  </si>
  <si>
    <t>34.20.0.2</t>
  </si>
  <si>
    <t>34.20.0.3</t>
  </si>
  <si>
    <t>34.20.0.4</t>
  </si>
  <si>
    <t>34.30</t>
  </si>
  <si>
    <t>35.10</t>
  </si>
  <si>
    <t>35.11</t>
  </si>
  <si>
    <t>35.11.1</t>
  </si>
  <si>
    <t>35.11.2</t>
  </si>
  <si>
    <t>35.11.3</t>
  </si>
  <si>
    <t>35.11.4</t>
  </si>
  <si>
    <t>35.12</t>
  </si>
  <si>
    <t>35.20</t>
  </si>
  <si>
    <t>35.20.1</t>
  </si>
  <si>
    <t>35.20.2</t>
  </si>
  <si>
    <t>35.20.3</t>
  </si>
  <si>
    <t>35.20.4</t>
  </si>
  <si>
    <t>35.30</t>
  </si>
  <si>
    <t>35.40</t>
  </si>
  <si>
    <t>35.41</t>
  </si>
  <si>
    <t>35.41.1</t>
  </si>
  <si>
    <t>35.41.2</t>
  </si>
  <si>
    <t>35.42</t>
  </si>
  <si>
    <t>35.42.1</t>
  </si>
  <si>
    <t>35.42.2</t>
  </si>
  <si>
    <t>35.43</t>
  </si>
  <si>
    <t>35.50</t>
  </si>
  <si>
    <t>35.50.1</t>
  </si>
  <si>
    <t>35.50.2</t>
  </si>
  <si>
    <t>36.10</t>
  </si>
  <si>
    <t>36.11</t>
  </si>
  <si>
    <t>36.11.1</t>
  </si>
  <si>
    <t>36.11.2</t>
  </si>
  <si>
    <t>36.11.2.1</t>
  </si>
  <si>
    <t>36.11.2.2</t>
  </si>
  <si>
    <t>36.12</t>
  </si>
  <si>
    <t>36.12.1</t>
  </si>
  <si>
    <t>36.12.2</t>
  </si>
  <si>
    <t>36.13</t>
  </si>
  <si>
    <t>36.14</t>
  </si>
  <si>
    <t>36.14.1</t>
  </si>
  <si>
    <t>36.14.1.1</t>
  </si>
  <si>
    <t>36.14.1.2</t>
  </si>
  <si>
    <t>36.14.1.3</t>
  </si>
  <si>
    <t>36.14.2</t>
  </si>
  <si>
    <t>36.15</t>
  </si>
  <si>
    <t>36.20</t>
  </si>
  <si>
    <t>36.21</t>
  </si>
  <si>
    <t>36.22</t>
  </si>
  <si>
    <t>36.22.1</t>
  </si>
  <si>
    <t>36.22.2</t>
  </si>
  <si>
    <t>36.30</t>
  </si>
  <si>
    <t>36.40</t>
  </si>
  <si>
    <t>36.50</t>
  </si>
  <si>
    <t>36.50.1</t>
  </si>
  <si>
    <t>36.50.2</t>
  </si>
  <si>
    <t>36.60</t>
  </si>
  <si>
    <t>36.61</t>
  </si>
  <si>
    <t>36.62</t>
  </si>
  <si>
    <t>36.63</t>
  </si>
  <si>
    <t>36.63.1</t>
  </si>
  <si>
    <t>36.63.2</t>
  </si>
  <si>
    <t>36.63.3</t>
  </si>
  <si>
    <t>36.63.4</t>
  </si>
  <si>
    <t>36.63.5</t>
  </si>
  <si>
    <t>36.63.6</t>
  </si>
  <si>
    <t>37.10</t>
  </si>
  <si>
    <t>37.20</t>
  </si>
  <si>
    <t>37.20.1</t>
  </si>
  <si>
    <t>37.20.2</t>
  </si>
  <si>
    <t>40.10</t>
  </si>
  <si>
    <t>40.20</t>
  </si>
  <si>
    <t>40.20.1</t>
  </si>
  <si>
    <t>40.20.2</t>
  </si>
  <si>
    <t>40.30</t>
  </si>
  <si>
    <t>41.00.1</t>
  </si>
  <si>
    <t>41.00.2</t>
  </si>
  <si>
    <t>45.10</t>
  </si>
  <si>
    <t>45.11</t>
  </si>
  <si>
    <t>45.12</t>
  </si>
  <si>
    <t>45.20</t>
  </si>
  <si>
    <t>45.21</t>
  </si>
  <si>
    <t>45.21.0</t>
  </si>
  <si>
    <t>45.21.0.1</t>
  </si>
  <si>
    <t>45.21.0.2</t>
  </si>
  <si>
    <t>45.22</t>
  </si>
  <si>
    <t>45.23</t>
  </si>
  <si>
    <t>45.24</t>
  </si>
  <si>
    <t>45.25</t>
  </si>
  <si>
    <t>45.30</t>
  </si>
  <si>
    <t>45.31</t>
  </si>
  <si>
    <t>45.31.0</t>
  </si>
  <si>
    <t>45.31.0.1</t>
  </si>
  <si>
    <t>45.31.0.2</t>
  </si>
  <si>
    <t>45.31.0.3</t>
  </si>
  <si>
    <t>45.32</t>
  </si>
  <si>
    <t>45.33</t>
  </si>
  <si>
    <t>45.33.0</t>
  </si>
  <si>
    <t>45.33.0.1</t>
  </si>
  <si>
    <t>45.33.0.2</t>
  </si>
  <si>
    <t>45.33.0.3</t>
  </si>
  <si>
    <t>45.34</t>
  </si>
  <si>
    <t>45.34.0</t>
  </si>
  <si>
    <t>45.34.0.1</t>
  </si>
  <si>
    <t>45.34.0.2</t>
  </si>
  <si>
    <t>45.40</t>
  </si>
  <si>
    <t>45.41</t>
  </si>
  <si>
    <t>45.42</t>
  </si>
  <si>
    <t>45.43</t>
  </si>
  <si>
    <t>45.44</t>
  </si>
  <si>
    <t>45.45</t>
  </si>
  <si>
    <t>45.45.1</t>
  </si>
  <si>
    <t>45.45.2</t>
  </si>
  <si>
    <t>45.50</t>
  </si>
  <si>
    <t>50.10</t>
  </si>
  <si>
    <t>50.10.0</t>
  </si>
  <si>
    <t>50.10.0.1</t>
  </si>
  <si>
    <t>50.10.0.2</t>
  </si>
  <si>
    <t>50.10.0.3</t>
  </si>
  <si>
    <t>50.10.0.4</t>
  </si>
  <si>
    <t>50.20</t>
  </si>
  <si>
    <t>50.20.1</t>
  </si>
  <si>
    <t>50.20.2</t>
  </si>
  <si>
    <t>50.20.3</t>
  </si>
  <si>
    <t>50.20.4</t>
  </si>
  <si>
    <t>50.20.5</t>
  </si>
  <si>
    <t>50.30</t>
  </si>
  <si>
    <t>50.30.0</t>
  </si>
  <si>
    <t>50.30.0.1</t>
  </si>
  <si>
    <t>50.30.0.2</t>
  </si>
  <si>
    <t>50.30.0.3</t>
  </si>
  <si>
    <t>50.30.0.4</t>
  </si>
  <si>
    <t>50.40</t>
  </si>
  <si>
    <t>50.40.1</t>
  </si>
  <si>
    <t>50.40.1.1</t>
  </si>
  <si>
    <t>50.40.1.2</t>
  </si>
  <si>
    <t>50.40.1.3</t>
  </si>
  <si>
    <t>50.40.1.4</t>
  </si>
  <si>
    <t>50.40.2</t>
  </si>
  <si>
    <t>50.40.2.1</t>
  </si>
  <si>
    <t>50.40.2.2</t>
  </si>
  <si>
    <t>50.40.2.3</t>
  </si>
  <si>
    <t>50.40.2.4</t>
  </si>
  <si>
    <t>50.40.3</t>
  </si>
  <si>
    <t>50.50</t>
  </si>
  <si>
    <t>50.50.0</t>
  </si>
  <si>
    <t>50.50.0.1</t>
  </si>
  <si>
    <t>50.50.0.2</t>
  </si>
  <si>
    <t>51.10</t>
  </si>
  <si>
    <t>51.11</t>
  </si>
  <si>
    <t>51.11.0.1</t>
  </si>
  <si>
    <t>51.11.0.2</t>
  </si>
  <si>
    <t>51.11.0.3</t>
  </si>
  <si>
    <t>51.11.0.4</t>
  </si>
  <si>
    <t>51.11.0.5</t>
  </si>
  <si>
    <t>51.11.0.6</t>
  </si>
  <si>
    <t>51.11.0.7</t>
  </si>
  <si>
    <t>51.11.0.8</t>
  </si>
  <si>
    <t>51.11.0</t>
  </si>
  <si>
    <t>51.12</t>
  </si>
  <si>
    <t>51.12.0</t>
  </si>
  <si>
    <t>51.12.0.1</t>
  </si>
  <si>
    <t>51.12.0.2</t>
  </si>
  <si>
    <t>51.12.0.3</t>
  </si>
  <si>
    <t>51.12.0.4</t>
  </si>
  <si>
    <t>51.12.0.5</t>
  </si>
  <si>
    <t>51.12.0.6</t>
  </si>
  <si>
    <t>51.13</t>
  </si>
  <si>
    <t>51.13.0</t>
  </si>
  <si>
    <t>51.13.0.1</t>
  </si>
  <si>
    <t>51.13.0.2</t>
  </si>
  <si>
    <t>51.13.0.3</t>
  </si>
  <si>
    <t>51.13.0.4</t>
  </si>
  <si>
    <t>51.13.0.5</t>
  </si>
  <si>
    <t>51.14.0</t>
  </si>
  <si>
    <t>51.14.0.1</t>
  </si>
  <si>
    <t>51.14.0.2</t>
  </si>
  <si>
    <t>51.14.0.3</t>
  </si>
  <si>
    <t>51.14.0.4</t>
  </si>
  <si>
    <t>51.14.0.5</t>
  </si>
  <si>
    <t>51.14.0.6</t>
  </si>
  <si>
    <t>51.14.0.7</t>
  </si>
  <si>
    <t>51.14</t>
  </si>
  <si>
    <t>51.15</t>
  </si>
  <si>
    <t>51.15.0</t>
  </si>
  <si>
    <t>51.15.0.1</t>
  </si>
  <si>
    <t>51.15.0.2</t>
  </si>
  <si>
    <t>51.15.0.4</t>
  </si>
  <si>
    <t>51.15.0.5</t>
  </si>
  <si>
    <t>51.15.0.6</t>
  </si>
  <si>
    <t>51.15.0.7</t>
  </si>
  <si>
    <t>51.15.0.8</t>
  </si>
  <si>
    <t>51.15.0.9</t>
  </si>
  <si>
    <t>51.15.0.3</t>
  </si>
  <si>
    <t>51.16</t>
  </si>
  <si>
    <t>51.16.0.1</t>
  </si>
  <si>
    <t>51.16.0.2</t>
  </si>
  <si>
    <t>51.16.0.3</t>
  </si>
  <si>
    <t>51.16.0.4</t>
  </si>
  <si>
    <t>51.16.0.5</t>
  </si>
  <si>
    <t>51.16.0.6</t>
  </si>
  <si>
    <t>51.16.0.7</t>
  </si>
  <si>
    <t>51.16.0.8</t>
  </si>
  <si>
    <t>51.16.0.9</t>
  </si>
  <si>
    <t>51.16.0</t>
  </si>
  <si>
    <t>51.17</t>
  </si>
  <si>
    <t>51.17.0</t>
  </si>
  <si>
    <t>51.17.0.1</t>
  </si>
  <si>
    <t>51.17.0.2</t>
  </si>
  <si>
    <t>51.17.0.3</t>
  </si>
  <si>
    <t>51.17.0.4</t>
  </si>
  <si>
    <t>51.17.0.5</t>
  </si>
  <si>
    <t>51.17.0.6</t>
  </si>
  <si>
    <t>51.17.0.7</t>
  </si>
  <si>
    <t>51.17.0.8</t>
  </si>
  <si>
    <t>51.17.0.9</t>
  </si>
  <si>
    <t>51.18</t>
  </si>
  <si>
    <t>51.18.0</t>
  </si>
  <si>
    <t>51.18.0.1</t>
  </si>
  <si>
    <t>51.18.0.2</t>
  </si>
  <si>
    <t>51.18.0.3</t>
  </si>
  <si>
    <t>51.18.0.4</t>
  </si>
  <si>
    <t>51.18.0.5</t>
  </si>
  <si>
    <t>51.18.0.6</t>
  </si>
  <si>
    <t>51.18.0.7</t>
  </si>
  <si>
    <t>51.18.0.8</t>
  </si>
  <si>
    <t>51.18.0.9</t>
  </si>
  <si>
    <t>51.19</t>
  </si>
  <si>
    <t>51.19.0</t>
  </si>
  <si>
    <t>51.19.0.1</t>
  </si>
  <si>
    <t>51.19.0.2</t>
  </si>
  <si>
    <t>51.19.0.3</t>
  </si>
  <si>
    <t>51.19.0.4</t>
  </si>
  <si>
    <t>51.20</t>
  </si>
  <si>
    <t>51.21</t>
  </si>
  <si>
    <t>51.21.1</t>
  </si>
  <si>
    <t>51.21.2</t>
  </si>
  <si>
    <t>51.22</t>
  </si>
  <si>
    <t>51.23</t>
  </si>
  <si>
    <t>51.23.1</t>
  </si>
  <si>
    <t>51.23.2</t>
  </si>
  <si>
    <t>51.24</t>
  </si>
  <si>
    <t>51.24.1</t>
  </si>
  <si>
    <t>51.24.2</t>
  </si>
  <si>
    <t>51.25</t>
  </si>
  <si>
    <t>51.30</t>
  </si>
  <si>
    <t>51.31</t>
  </si>
  <si>
    <t>51.32</t>
  </si>
  <si>
    <t>51.32.1</t>
  </si>
  <si>
    <t>51.32.2</t>
  </si>
  <si>
    <t>51.32.3</t>
  </si>
  <si>
    <t>51.33</t>
  </si>
  <si>
    <t>51.33.1</t>
  </si>
  <si>
    <t>51.33.2</t>
  </si>
  <si>
    <t>51.34</t>
  </si>
  <si>
    <t>51.34.1</t>
  </si>
  <si>
    <t>51.34.2</t>
  </si>
  <si>
    <t>51.35</t>
  </si>
  <si>
    <t>51.36</t>
  </si>
  <si>
    <t>51.36.1</t>
  </si>
  <si>
    <t>51.36.2</t>
  </si>
  <si>
    <t>51.37</t>
  </si>
  <si>
    <t>51.37.1</t>
  </si>
  <si>
    <t>51.37.2</t>
  </si>
  <si>
    <t>51.38</t>
  </si>
  <si>
    <t>51.38.1</t>
  </si>
  <si>
    <t>51.38.2</t>
  </si>
  <si>
    <t>51.39</t>
  </si>
  <si>
    <t>51.39.1</t>
  </si>
  <si>
    <t>51.39.2</t>
  </si>
  <si>
    <t>51.39.3</t>
  </si>
  <si>
    <t>51.39.4</t>
  </si>
  <si>
    <t>51.39.4.1</t>
  </si>
  <si>
    <t>51.39.4.2</t>
  </si>
  <si>
    <t>51.40</t>
  </si>
  <si>
    <t>51.41</t>
  </si>
  <si>
    <t>51.41.1</t>
  </si>
  <si>
    <t>51.41.2</t>
  </si>
  <si>
    <t>51.41.3</t>
  </si>
  <si>
    <t>51.41.4</t>
  </si>
  <si>
    <t>51.41.4.1</t>
  </si>
  <si>
    <t>51.41.4.2</t>
  </si>
  <si>
    <t>51.42</t>
  </si>
  <si>
    <t>51.42.1</t>
  </si>
  <si>
    <t>51.42.2</t>
  </si>
  <si>
    <t>51.42.3</t>
  </si>
  <si>
    <t>51.42.4</t>
  </si>
  <si>
    <t>51.42.5</t>
  </si>
  <si>
    <t>51.43</t>
  </si>
  <si>
    <t>51.43.1</t>
  </si>
  <si>
    <t>51.43.2</t>
  </si>
  <si>
    <t>51.43.3</t>
  </si>
  <si>
    <t>51.43.4</t>
  </si>
  <si>
    <t>51.43.5</t>
  </si>
  <si>
    <t>51.43.6</t>
  </si>
  <si>
    <t>51.44</t>
  </si>
  <si>
    <t>51.44.1</t>
  </si>
  <si>
    <t>51.44.2</t>
  </si>
  <si>
    <t>51.44.3</t>
  </si>
  <si>
    <t>51.44.4</t>
  </si>
  <si>
    <t>51.44.5</t>
  </si>
  <si>
    <t>51.45</t>
  </si>
  <si>
    <t>51.46</t>
  </si>
  <si>
    <t>51.46.1</t>
  </si>
  <si>
    <t>51.46.2</t>
  </si>
  <si>
    <t>51.47</t>
  </si>
  <si>
    <t>51.47.1</t>
  </si>
  <si>
    <t>51.47.2</t>
  </si>
  <si>
    <t>51.47.3</t>
  </si>
  <si>
    <t>51.47.4</t>
  </si>
  <si>
    <t>51.47.5</t>
  </si>
  <si>
    <t>51.47.5.1</t>
  </si>
  <si>
    <t>51.47.5.2</t>
  </si>
  <si>
    <t>51.47.6</t>
  </si>
  <si>
    <t>51.47.7</t>
  </si>
  <si>
    <t>51.47.8</t>
  </si>
  <si>
    <t>51.47.9</t>
  </si>
  <si>
    <t>51.47.9.1</t>
  </si>
  <si>
    <t>51.47.9.2</t>
  </si>
  <si>
    <t>51.47.9.3</t>
  </si>
  <si>
    <t>51.47.9.4</t>
  </si>
  <si>
    <t>51.47.9.5</t>
  </si>
  <si>
    <t>51.47.9.6</t>
  </si>
  <si>
    <t>51.50</t>
  </si>
  <si>
    <t>51.51</t>
  </si>
  <si>
    <t>51.51.1</t>
  </si>
  <si>
    <t>51.51.2</t>
  </si>
  <si>
    <t>51.51.3</t>
  </si>
  <si>
    <t>51.52</t>
  </si>
  <si>
    <t>51.52.1</t>
  </si>
  <si>
    <t>51.52.2</t>
  </si>
  <si>
    <t>51.52.3</t>
  </si>
  <si>
    <t>51.52.4</t>
  </si>
  <si>
    <t>51.53</t>
  </si>
  <si>
    <t>51.53.1</t>
  </si>
  <si>
    <t>51.53.2</t>
  </si>
  <si>
    <t>51.53.2.1</t>
  </si>
  <si>
    <t>51.53.2.2</t>
  </si>
  <si>
    <t>51.53.2.3</t>
  </si>
  <si>
    <t>51.53.2.4</t>
  </si>
  <si>
    <t>51.53.3</t>
  </si>
  <si>
    <t>51.53.4</t>
  </si>
  <si>
    <t>51.53.5</t>
  </si>
  <si>
    <t>51.54</t>
  </si>
  <si>
    <t>51.54.1</t>
  </si>
  <si>
    <t>51.54.2</t>
  </si>
  <si>
    <t>51.54.3</t>
  </si>
  <si>
    <t>51.54.4</t>
  </si>
  <si>
    <t>51.55</t>
  </si>
  <si>
    <t>51.55.0</t>
  </si>
  <si>
    <t>51.55.0.1</t>
  </si>
  <si>
    <t>51.55.0.2</t>
  </si>
  <si>
    <t>51.56</t>
  </si>
  <si>
    <t>51.56.1</t>
  </si>
  <si>
    <t>51.56.2</t>
  </si>
  <si>
    <t>51.57</t>
  </si>
  <si>
    <t>51.57.1</t>
  </si>
  <si>
    <t>51.57.1.1</t>
  </si>
  <si>
    <t>51.57.1.2</t>
  </si>
  <si>
    <t>51.57.2</t>
  </si>
  <si>
    <t>51.57.3</t>
  </si>
  <si>
    <t>51.60</t>
  </si>
  <si>
    <t>51.61</t>
  </si>
  <si>
    <t>51.62</t>
  </si>
  <si>
    <t>51.63</t>
  </si>
  <si>
    <t>51.64</t>
  </si>
  <si>
    <t>51.64.1</t>
  </si>
  <si>
    <t>51.64.2</t>
  </si>
  <si>
    <t>51.65</t>
  </si>
  <si>
    <t>51.65.0</t>
  </si>
  <si>
    <t>51.65.0.1</t>
  </si>
  <si>
    <t>51.65.0.2</t>
  </si>
  <si>
    <t>51.65.0.3</t>
  </si>
  <si>
    <t>51.65.0.4</t>
  </si>
  <si>
    <t>51.66</t>
  </si>
  <si>
    <t>51.70</t>
  </si>
  <si>
    <t>51.70.0</t>
  </si>
  <si>
    <t>51.70.0.1</t>
  </si>
  <si>
    <t>51.70.0.2</t>
  </si>
  <si>
    <t>51.70.0.3</t>
  </si>
  <si>
    <t>51.70.0.4</t>
  </si>
  <si>
    <t>52.10</t>
  </si>
  <si>
    <t>52.11</t>
  </si>
  <si>
    <t>52.11.1</t>
  </si>
  <si>
    <t>52.11.2</t>
  </si>
  <si>
    <t>52.11.3</t>
  </si>
  <si>
    <t>52.11.4</t>
  </si>
  <si>
    <t>52.11.5</t>
  </si>
  <si>
    <t>52.12</t>
  </si>
  <si>
    <t>52.12.1</t>
  </si>
  <si>
    <t>52.12.2</t>
  </si>
  <si>
    <t>52.20</t>
  </si>
  <si>
    <t>52.21</t>
  </si>
  <si>
    <t>52.22</t>
  </si>
  <si>
    <t>52.22.1</t>
  </si>
  <si>
    <t>52.22.2</t>
  </si>
  <si>
    <t>52.23</t>
  </si>
  <si>
    <t>52.24</t>
  </si>
  <si>
    <t>52.24.1</t>
  </si>
  <si>
    <t>52.24.2</t>
  </si>
  <si>
    <t>52.25</t>
  </si>
  <si>
    <t>52.26</t>
  </si>
  <si>
    <t>52.27</t>
  </si>
  <si>
    <t>52.27.1</t>
  </si>
  <si>
    <t>52.27.2</t>
  </si>
  <si>
    <t>52.27.3</t>
  </si>
  <si>
    <t>52.27.4</t>
  </si>
  <si>
    <t>52.30</t>
  </si>
  <si>
    <t>52.31</t>
  </si>
  <si>
    <t>52.32</t>
  </si>
  <si>
    <t>52.33</t>
  </si>
  <si>
    <t>52.33.1</t>
  </si>
  <si>
    <t>52.33.2</t>
  </si>
  <si>
    <t>52.40</t>
  </si>
  <si>
    <t>52.41</t>
  </si>
  <si>
    <t>52.41.1</t>
  </si>
  <si>
    <t>52.41.2</t>
  </si>
  <si>
    <t>52.41.3</t>
  </si>
  <si>
    <t>52.41.4</t>
  </si>
  <si>
    <t>52.42</t>
  </si>
  <si>
    <t>52.42.1</t>
  </si>
  <si>
    <t>52.42.2</t>
  </si>
  <si>
    <t>52.42.3</t>
  </si>
  <si>
    <t>52.42.4</t>
  </si>
  <si>
    <t>52.42.5</t>
  </si>
  <si>
    <t>52.42.6</t>
  </si>
  <si>
    <t>52.43</t>
  </si>
  <si>
    <t>52.43.1</t>
  </si>
  <si>
    <t>52.43.2</t>
  </si>
  <si>
    <t>52.44</t>
  </si>
  <si>
    <t>52.44.1</t>
  </si>
  <si>
    <t>52.44.2</t>
  </si>
  <si>
    <t>52.44.3</t>
  </si>
  <si>
    <t>52.44.4</t>
  </si>
  <si>
    <t>52.44.5</t>
  </si>
  <si>
    <t>52.45</t>
  </si>
  <si>
    <t>52.45.1</t>
  </si>
  <si>
    <t>52.45.2</t>
  </si>
  <si>
    <t>52.45.3</t>
  </si>
  <si>
    <t>52.45.4</t>
  </si>
  <si>
    <t>52.45.5</t>
  </si>
  <si>
    <t>52.46</t>
  </si>
  <si>
    <t>52.46.1</t>
  </si>
  <si>
    <t>52.46.2</t>
  </si>
  <si>
    <t>52.46.3</t>
  </si>
  <si>
    <t>52.46.4</t>
  </si>
  <si>
    <t>52.46.5</t>
  </si>
  <si>
    <t>52.46.6</t>
  </si>
  <si>
    <t>52.47</t>
  </si>
  <si>
    <t>52.47.1</t>
  </si>
  <si>
    <t>52.47.2</t>
  </si>
  <si>
    <t>52.47.3</t>
  </si>
  <si>
    <t>52.48</t>
  </si>
  <si>
    <t>52.48.1</t>
  </si>
  <si>
    <t>52.48.2</t>
  </si>
  <si>
    <t>52.48.3</t>
  </si>
  <si>
    <t>52.48.4</t>
  </si>
  <si>
    <t>52.48.5</t>
  </si>
  <si>
    <t>52.48.5.1</t>
  </si>
  <si>
    <t>52.48.5.2</t>
  </si>
  <si>
    <t>52.48.5.3</t>
  </si>
  <si>
    <t>52.48.5.4</t>
  </si>
  <si>
    <t>52.48.5.5</t>
  </si>
  <si>
    <t>52.48.5.6</t>
  </si>
  <si>
    <t>52.48.5.7</t>
  </si>
  <si>
    <t>52.48.5.8</t>
  </si>
  <si>
    <t>52.48.6</t>
  </si>
  <si>
    <t>52.48.6.1</t>
  </si>
  <si>
    <t>52.48.6.2</t>
  </si>
  <si>
    <t>52.48.6.3</t>
  </si>
  <si>
    <t>52.48.6.4</t>
  </si>
  <si>
    <t>52.48.6.5</t>
  </si>
  <si>
    <t>52.48.7</t>
  </si>
  <si>
    <t>52.48.8</t>
  </si>
  <si>
    <t>52.48.9</t>
  </si>
  <si>
    <t>52.48.9.1</t>
  </si>
  <si>
    <t>52.48.9.2</t>
  </si>
  <si>
    <t>52.48.9.3</t>
  </si>
  <si>
    <t>52.48.9.4</t>
  </si>
  <si>
    <t>52.48.9.5</t>
  </si>
  <si>
    <t>52.48.9.6</t>
  </si>
  <si>
    <t>52.48.9.7</t>
  </si>
  <si>
    <t>52.48.9.8</t>
  </si>
  <si>
    <t>52.50</t>
  </si>
  <si>
    <t>52.50.1</t>
  </si>
  <si>
    <t>52.50.2</t>
  </si>
  <si>
    <t>52.50.3</t>
  </si>
  <si>
    <t>52.50.4</t>
  </si>
  <si>
    <t>52.60</t>
  </si>
  <si>
    <t>52.61</t>
  </si>
  <si>
    <t>52.61.0</t>
  </si>
  <si>
    <t>52.61.0.1</t>
  </si>
  <si>
    <t>52.61.0.2</t>
  </si>
  <si>
    <t>52.62</t>
  </si>
  <si>
    <t>52.62.1</t>
  </si>
  <si>
    <t>52.62.1.1</t>
  </si>
  <si>
    <t>52.62.1.2</t>
  </si>
  <si>
    <t>52.62.1.3</t>
  </si>
  <si>
    <t>52.62.1.4</t>
  </si>
  <si>
    <t>52.62.2</t>
  </si>
  <si>
    <t>52.62.3</t>
  </si>
  <si>
    <t>52.62.4</t>
  </si>
  <si>
    <t>52.62.5</t>
  </si>
  <si>
    <t>52.62.6</t>
  </si>
  <si>
    <t>52.62.6.1</t>
  </si>
  <si>
    <t>52.62.6.2</t>
  </si>
  <si>
    <t>52.62.6.3</t>
  </si>
  <si>
    <t>52.62.6.4</t>
  </si>
  <si>
    <t>52.62.6.5</t>
  </si>
  <si>
    <t>52.62.7</t>
  </si>
  <si>
    <t>52.62.7.1</t>
  </si>
  <si>
    <t>52.62.7.2</t>
  </si>
  <si>
    <t>52.62.7.3</t>
  </si>
  <si>
    <t>52.62.7.4</t>
  </si>
  <si>
    <t>52.62.7.5</t>
  </si>
  <si>
    <t>52.62.7.6</t>
  </si>
  <si>
    <t>52.63</t>
  </si>
  <si>
    <t>52.63.1</t>
  </si>
  <si>
    <t>52.63.1.1</t>
  </si>
  <si>
    <t>52.63.1.2</t>
  </si>
  <si>
    <t>52.63.2</t>
  </si>
  <si>
    <t>52.63.2.1</t>
  </si>
  <si>
    <t>52.63.2.2</t>
  </si>
  <si>
    <t>52.63.3</t>
  </si>
  <si>
    <t>52.63.3.1</t>
  </si>
  <si>
    <t>52.63.3.2</t>
  </si>
  <si>
    <t>52.63.3.3</t>
  </si>
  <si>
    <t>52.63.4</t>
  </si>
  <si>
    <t>52.63.5</t>
  </si>
  <si>
    <t>52.70</t>
  </si>
  <si>
    <t>52.71</t>
  </si>
  <si>
    <t>52.72</t>
  </si>
  <si>
    <t>52.72.0</t>
  </si>
  <si>
    <t>52.72.0.1</t>
  </si>
  <si>
    <t>52.72.0.2</t>
  </si>
  <si>
    <t>52.72.0.3</t>
  </si>
  <si>
    <t>52.73</t>
  </si>
  <si>
    <t>52.74</t>
  </si>
  <si>
    <t>52.74.0</t>
  </si>
  <si>
    <t>52.74.0.1</t>
  </si>
  <si>
    <t>52.74.0.2</t>
  </si>
  <si>
    <t>52.74.0.3</t>
  </si>
  <si>
    <t>55.10</t>
  </si>
  <si>
    <t>55.11</t>
  </si>
  <si>
    <t>55.12</t>
  </si>
  <si>
    <t>55.20</t>
  </si>
  <si>
    <t>55.21</t>
  </si>
  <si>
    <t>55.21.1</t>
  </si>
  <si>
    <t>55.21.2</t>
  </si>
  <si>
    <t>55.22</t>
  </si>
  <si>
    <t>55.23</t>
  </si>
  <si>
    <t>55.23.1</t>
  </si>
  <si>
    <t>55.23.2</t>
  </si>
  <si>
    <t>55.23.3</t>
  </si>
  <si>
    <t>55.23.4</t>
  </si>
  <si>
    <t>55.23.5</t>
  </si>
  <si>
    <t>55.23.6</t>
  </si>
  <si>
    <t>55.30</t>
  </si>
  <si>
    <t>55.30.1</t>
  </si>
  <si>
    <t>55.30.2</t>
  </si>
  <si>
    <t>55.30.3</t>
  </si>
  <si>
    <t>55.30.4</t>
  </si>
  <si>
    <t>55.30.5</t>
  </si>
  <si>
    <t>55.40</t>
  </si>
  <si>
    <t>55.40.1</t>
  </si>
  <si>
    <t>55.40.2</t>
  </si>
  <si>
    <t>55.40.3</t>
  </si>
  <si>
    <t>55.40.4</t>
  </si>
  <si>
    <t>55.50</t>
  </si>
  <si>
    <t>55.51</t>
  </si>
  <si>
    <t>55.52</t>
  </si>
  <si>
    <t>60.10</t>
  </si>
  <si>
    <t>60.10.1</t>
  </si>
  <si>
    <t>60.10.2</t>
  </si>
  <si>
    <t>60.20</t>
  </si>
  <si>
    <t>60.21</t>
  </si>
  <si>
    <t>60.21.0</t>
  </si>
  <si>
    <t>60.21.0.1</t>
  </si>
  <si>
    <t>60.21.0.2</t>
  </si>
  <si>
    <t>60.22</t>
  </si>
  <si>
    <t>60.22.0</t>
  </si>
  <si>
    <t>60.22.0.1</t>
  </si>
  <si>
    <t>60.22.0.2</t>
  </si>
  <si>
    <t>60.23</t>
  </si>
  <si>
    <t>60.24</t>
  </si>
  <si>
    <t>60.25</t>
  </si>
  <si>
    <t>60.25.0</t>
  </si>
  <si>
    <t>60.25.0.1</t>
  </si>
  <si>
    <t>60.25.0.2</t>
  </si>
  <si>
    <t>60.25.0.3</t>
  </si>
  <si>
    <t>60.30</t>
  </si>
  <si>
    <t>60.30.1</t>
  </si>
  <si>
    <t>60.30.2</t>
  </si>
  <si>
    <t>61.10</t>
  </si>
  <si>
    <t>61.11</t>
  </si>
  <si>
    <t>61.12</t>
  </si>
  <si>
    <t>61.20</t>
  </si>
  <si>
    <t>62.10</t>
  </si>
  <si>
    <t>62.20</t>
  </si>
  <si>
    <t>62.30</t>
  </si>
  <si>
    <t>63.10</t>
  </si>
  <si>
    <t>63.11</t>
  </si>
  <si>
    <t>63.11.1</t>
  </si>
  <si>
    <t>63.11.2</t>
  </si>
  <si>
    <t>63.11.3</t>
  </si>
  <si>
    <t>63.12</t>
  </si>
  <si>
    <t>63.12.1</t>
  </si>
  <si>
    <t>63.12.2</t>
  </si>
  <si>
    <t>63.20</t>
  </si>
  <si>
    <t>63.21</t>
  </si>
  <si>
    <t>63.21.0</t>
  </si>
  <si>
    <t>63.21.0.1</t>
  </si>
  <si>
    <t>63.21.0.2</t>
  </si>
  <si>
    <t>63.21.0.3</t>
  </si>
  <si>
    <t>63.22</t>
  </si>
  <si>
    <t>63.23</t>
  </si>
  <si>
    <t>63.30</t>
  </si>
  <si>
    <t>63.30.1</t>
  </si>
  <si>
    <t>63.30.2</t>
  </si>
  <si>
    <t>63.30.2.1</t>
  </si>
  <si>
    <t>63.30.2.2</t>
  </si>
  <si>
    <t>63.40</t>
  </si>
  <si>
    <t>63.40.1</t>
  </si>
  <si>
    <t>63.40.2</t>
  </si>
  <si>
    <t>64.10</t>
  </si>
  <si>
    <t>64.11</t>
  </si>
  <si>
    <t>64.12</t>
  </si>
  <si>
    <t>64.20</t>
  </si>
  <si>
    <t>64.20.0</t>
  </si>
  <si>
    <t>64.20.0.1</t>
  </si>
  <si>
    <t>64.20.0.2</t>
  </si>
  <si>
    <t>64.20.0.3</t>
  </si>
  <si>
    <t>65.10</t>
  </si>
  <si>
    <t>65.11</t>
  </si>
  <si>
    <t>65.12</t>
  </si>
  <si>
    <t>65.12.1</t>
  </si>
  <si>
    <t>65.12.2</t>
  </si>
  <si>
    <t>65.12.3</t>
  </si>
  <si>
    <t>65.20</t>
  </si>
  <si>
    <t>65.21</t>
  </si>
  <si>
    <t>65.22</t>
  </si>
  <si>
    <t>65.22.1</t>
  </si>
  <si>
    <t>65.22.1.1</t>
  </si>
  <si>
    <t>65.22.1.2</t>
  </si>
  <si>
    <t>65.22.2</t>
  </si>
  <si>
    <t>65.22.2.1</t>
  </si>
  <si>
    <t>65.22.2.2</t>
  </si>
  <si>
    <t>65.22.2.3</t>
  </si>
  <si>
    <t>65.23</t>
  </si>
  <si>
    <t>65.23.1</t>
  </si>
  <si>
    <t>65.23.1.1</t>
  </si>
  <si>
    <t>65.23.1.2</t>
  </si>
  <si>
    <t>65.23.2</t>
  </si>
  <si>
    <t>65.23.3</t>
  </si>
  <si>
    <t>65.23.3.1</t>
  </si>
  <si>
    <t>65.23.3.2</t>
  </si>
  <si>
    <t>66.01</t>
  </si>
  <si>
    <t>66.02</t>
  </si>
  <si>
    <t>66.03</t>
  </si>
  <si>
    <t>67.10</t>
  </si>
  <si>
    <t>67.11</t>
  </si>
  <si>
    <t>67.12</t>
  </si>
  <si>
    <t>67.12.0</t>
  </si>
  <si>
    <t>67.12.0.1</t>
  </si>
  <si>
    <t>67.12.0.2</t>
  </si>
  <si>
    <t>67.13</t>
  </si>
  <si>
    <t>67.13.0</t>
  </si>
  <si>
    <t>67.13.0.1</t>
  </si>
  <si>
    <t>67.13.0.2</t>
  </si>
  <si>
    <t>67.13.0.3</t>
  </si>
  <si>
    <t>67.13.0.4</t>
  </si>
  <si>
    <t>67.13.0.5</t>
  </si>
  <si>
    <t>67.13.0.6</t>
  </si>
  <si>
    <t>67.20</t>
  </si>
  <si>
    <t>67.20.1</t>
  </si>
  <si>
    <t>67.20.2</t>
  </si>
  <si>
    <t>67.20.2.1</t>
  </si>
  <si>
    <t>67.20.2.2</t>
  </si>
  <si>
    <t>67.20.2.3</t>
  </si>
  <si>
    <t>67.20.2.4</t>
  </si>
  <si>
    <t>67.20.2.5</t>
  </si>
  <si>
    <t>70.10</t>
  </si>
  <si>
    <t>70.11</t>
  </si>
  <si>
    <t>70.12</t>
  </si>
  <si>
    <t>70.20</t>
  </si>
  <si>
    <t>70.20.0</t>
  </si>
  <si>
    <t>70.20.0.1</t>
  </si>
  <si>
    <t>70.20.0.2</t>
  </si>
  <si>
    <t>70.30</t>
  </si>
  <si>
    <t>70.31</t>
  </si>
  <si>
    <t>70.32</t>
  </si>
  <si>
    <t>71.10</t>
  </si>
  <si>
    <t>71.20</t>
  </si>
  <si>
    <t>71.21</t>
  </si>
  <si>
    <t>71.21.0</t>
  </si>
  <si>
    <t>71.21.0.1</t>
  </si>
  <si>
    <t>71.21.0.2</t>
  </si>
  <si>
    <t>71.21.0.3</t>
  </si>
  <si>
    <t>71.21.0.4</t>
  </si>
  <si>
    <t>71.22</t>
  </si>
  <si>
    <t>71.23</t>
  </si>
  <si>
    <t>71.30</t>
  </si>
  <si>
    <t>71.31</t>
  </si>
  <si>
    <t>71.32</t>
  </si>
  <si>
    <t>71.33</t>
  </si>
  <si>
    <t>71.34</t>
  </si>
  <si>
    <t>71.34.0</t>
  </si>
  <si>
    <t>71.34.0.1</t>
  </si>
  <si>
    <t>71.34.0.2</t>
  </si>
  <si>
    <t>71.40</t>
  </si>
  <si>
    <t>71.40.1</t>
  </si>
  <si>
    <t>71.40.2</t>
  </si>
  <si>
    <t>71.40.2.1</t>
  </si>
  <si>
    <t>71.40.2.2</t>
  </si>
  <si>
    <t>71.40.2.3</t>
  </si>
  <si>
    <t>71.40.2.4</t>
  </si>
  <si>
    <t>72.10</t>
  </si>
  <si>
    <t>72.20</t>
  </si>
  <si>
    <t>72.30</t>
  </si>
  <si>
    <t>72.40</t>
  </si>
  <si>
    <t>72.50</t>
  </si>
  <si>
    <t>72.60</t>
  </si>
  <si>
    <t>72.60.1</t>
  </si>
  <si>
    <t>72.60.2</t>
  </si>
  <si>
    <t>73.10</t>
  </si>
  <si>
    <t>73.10.0</t>
  </si>
  <si>
    <t>73.10.0.1</t>
  </si>
  <si>
    <t>73.10.0.2</t>
  </si>
  <si>
    <t>73.10.0.3</t>
  </si>
  <si>
    <t>73.10.0.4</t>
  </si>
  <si>
    <t>73.10.0.5</t>
  </si>
  <si>
    <t>73.10.0.6</t>
  </si>
  <si>
    <t>73.10.0.7</t>
  </si>
  <si>
    <t>73.20</t>
  </si>
  <si>
    <t>73.20.0</t>
  </si>
  <si>
    <t>73.20.0.1</t>
  </si>
  <si>
    <t>73.20.0.2</t>
  </si>
  <si>
    <t>73.20.0.3</t>
  </si>
  <si>
    <t>74.10</t>
  </si>
  <si>
    <t>74.11</t>
  </si>
  <si>
    <t>74.11.1</t>
  </si>
  <si>
    <t>74.11.2</t>
  </si>
  <si>
    <t>74.12</t>
  </si>
  <si>
    <t>74.12.1</t>
  </si>
  <si>
    <t>74.12.1.1</t>
  </si>
  <si>
    <t>74.12.1.2</t>
  </si>
  <si>
    <t>74.12.1.3</t>
  </si>
  <si>
    <t>74.12.2</t>
  </si>
  <si>
    <t>74.12.3</t>
  </si>
  <si>
    <t>74.13</t>
  </si>
  <si>
    <t>74.14</t>
  </si>
  <si>
    <t>74.14.1</t>
  </si>
  <si>
    <t>74.14.2</t>
  </si>
  <si>
    <t>74.14.3</t>
  </si>
  <si>
    <t>74.14.3.1</t>
  </si>
  <si>
    <t>74.14.3.2</t>
  </si>
  <si>
    <t>74.14.4</t>
  </si>
  <si>
    <t>74.14.5</t>
  </si>
  <si>
    <t>74.14.6</t>
  </si>
  <si>
    <t>74.15</t>
  </si>
  <si>
    <t>74.20</t>
  </si>
  <si>
    <t>74.20.1</t>
  </si>
  <si>
    <t>74.20.2</t>
  </si>
  <si>
    <t>74.20.3</t>
  </si>
  <si>
    <t>74.20.4</t>
  </si>
  <si>
    <t>74.20.5</t>
  </si>
  <si>
    <t>74.20.6</t>
  </si>
  <si>
    <t>74.20.6.1</t>
  </si>
  <si>
    <t>74.20.6.2</t>
  </si>
  <si>
    <t>74.20.6.3</t>
  </si>
  <si>
    <t>74.20.6.4</t>
  </si>
  <si>
    <t>74.30</t>
  </si>
  <si>
    <t>74.30.1</t>
  </si>
  <si>
    <t>74.30.2</t>
  </si>
  <si>
    <t>74.40</t>
  </si>
  <si>
    <t>74.40.1</t>
  </si>
  <si>
    <t>74.40.2</t>
  </si>
  <si>
    <t>74.50</t>
  </si>
  <si>
    <t>74.60</t>
  </si>
  <si>
    <t>74.60.1</t>
  </si>
  <si>
    <t>74.60.2</t>
  </si>
  <si>
    <t>74.70</t>
  </si>
  <si>
    <t>74.70.1</t>
  </si>
  <si>
    <t>74.70.2</t>
  </si>
  <si>
    <t>74.80</t>
  </si>
  <si>
    <t>74.81</t>
  </si>
  <si>
    <t>74.81.1</t>
  </si>
  <si>
    <t>74.81.2</t>
  </si>
  <si>
    <t>74.81.3</t>
  </si>
  <si>
    <t>74.82</t>
  </si>
  <si>
    <t>74.82.1</t>
  </si>
  <si>
    <t>74.82.2</t>
  </si>
  <si>
    <t>74.83</t>
  </si>
  <si>
    <t>74.83.1</t>
  </si>
  <si>
    <t>74.83.1.1</t>
  </si>
  <si>
    <t>74.83.1.2</t>
  </si>
  <si>
    <t>74.83.2</t>
  </si>
  <si>
    <t>74.83.3</t>
  </si>
  <si>
    <t>74.83.4</t>
  </si>
  <si>
    <t>74.83.5</t>
  </si>
  <si>
    <t>74.84</t>
  </si>
  <si>
    <t>74.84.1</t>
  </si>
  <si>
    <t>74.84.2</t>
  </si>
  <si>
    <t>74.84.3</t>
  </si>
  <si>
    <t>74.84.4</t>
  </si>
  <si>
    <t>74.84.5</t>
  </si>
  <si>
    <t>74.84.6</t>
  </si>
  <si>
    <t>74.84.6.1</t>
  </si>
  <si>
    <t>74.84.6.2</t>
  </si>
  <si>
    <t>74.84.6.3</t>
  </si>
  <si>
    <t>74.84.6.4</t>
  </si>
  <si>
    <t>74.84.6.5</t>
  </si>
  <si>
    <t>74.84.6.6</t>
  </si>
  <si>
    <t>74.84.6.7</t>
  </si>
  <si>
    <t>74.84.6.8</t>
  </si>
  <si>
    <t>75.10</t>
  </si>
  <si>
    <t>75.11</t>
  </si>
  <si>
    <t>75.11.1</t>
  </si>
  <si>
    <t>75.11.2</t>
  </si>
  <si>
    <t>75.12</t>
  </si>
  <si>
    <t>75.12.1</t>
  </si>
  <si>
    <t>75.12.2</t>
  </si>
  <si>
    <t>75.12.3</t>
  </si>
  <si>
    <t>75.12.4</t>
  </si>
  <si>
    <t>75.13</t>
  </si>
  <si>
    <t>75.13.1</t>
  </si>
  <si>
    <t>75.13.2</t>
  </si>
  <si>
    <t>75.13.3</t>
  </si>
  <si>
    <t>75.13.4</t>
  </si>
  <si>
    <t>75.13.5</t>
  </si>
  <si>
    <t>75.13.6</t>
  </si>
  <si>
    <t>75.13.7</t>
  </si>
  <si>
    <t>75.14</t>
  </si>
  <si>
    <t>75.20</t>
  </si>
  <si>
    <t>75.21</t>
  </si>
  <si>
    <t>75.22</t>
  </si>
  <si>
    <t>75.23</t>
  </si>
  <si>
    <t>75.24</t>
  </si>
  <si>
    <t>75.25</t>
  </si>
  <si>
    <t>75.30</t>
  </si>
  <si>
    <t>80.10</t>
  </si>
  <si>
    <t>80.10.2</t>
  </si>
  <si>
    <t>80.10.1</t>
  </si>
  <si>
    <t>80.20</t>
  </si>
  <si>
    <t>80.21</t>
  </si>
  <si>
    <t>80.21.1</t>
  </si>
  <si>
    <t>80.21.2</t>
  </si>
  <si>
    <t>80.22</t>
  </si>
  <si>
    <t>80.30</t>
  </si>
  <si>
    <t>80.30.1</t>
  </si>
  <si>
    <t>80.30.2</t>
  </si>
  <si>
    <t>80.30.3</t>
  </si>
  <si>
    <t>80.40</t>
  </si>
  <si>
    <t>80.41</t>
  </si>
  <si>
    <t>80.42</t>
  </si>
  <si>
    <t>80.42.1</t>
  </si>
  <si>
    <t>80.42.2</t>
  </si>
  <si>
    <t>80.42.2.1</t>
  </si>
  <si>
    <t>80.42.2.2</t>
  </si>
  <si>
    <t>85.10</t>
  </si>
  <si>
    <t>85.11</t>
  </si>
  <si>
    <t>85.11.1</t>
  </si>
  <si>
    <t>85.11.2</t>
  </si>
  <si>
    <t>85.11.3</t>
  </si>
  <si>
    <t>85.11.4</t>
  </si>
  <si>
    <t>85.11.5</t>
  </si>
  <si>
    <t>85.12</t>
  </si>
  <si>
    <t>85.12.1</t>
  </si>
  <si>
    <t>85.12.2</t>
  </si>
  <si>
    <t>85.12.3</t>
  </si>
  <si>
    <t>85.12.4</t>
  </si>
  <si>
    <t>85.12.5</t>
  </si>
  <si>
    <t>85.12.6</t>
  </si>
  <si>
    <t>85.12.7</t>
  </si>
  <si>
    <t>85.13</t>
  </si>
  <si>
    <t>85.14</t>
  </si>
  <si>
    <t>85.14.1</t>
  </si>
  <si>
    <t>85.14.2</t>
  </si>
  <si>
    <t>85.14.3</t>
  </si>
  <si>
    <t>85.14.3.1</t>
  </si>
  <si>
    <t>85.14.3.2</t>
  </si>
  <si>
    <t>85.14.3.3</t>
  </si>
  <si>
    <t>85.14.3.4</t>
  </si>
  <si>
    <t>85.14.4</t>
  </si>
  <si>
    <t>85.20</t>
  </si>
  <si>
    <t>85.30</t>
  </si>
  <si>
    <t>85.31</t>
  </si>
  <si>
    <t>85.32</t>
  </si>
  <si>
    <t>85.32.0</t>
  </si>
  <si>
    <t>85.32.0.1</t>
  </si>
  <si>
    <t>85.32.0.2</t>
  </si>
  <si>
    <t>85.32.0.3</t>
  </si>
  <si>
    <t>85.32.0.4</t>
  </si>
  <si>
    <t>90.00.1</t>
  </si>
  <si>
    <t>90.00.2</t>
  </si>
  <si>
    <t>90.00.3</t>
  </si>
  <si>
    <t>91.10</t>
  </si>
  <si>
    <t>91.11</t>
  </si>
  <si>
    <t>91.11.1</t>
  </si>
  <si>
    <t>91.11.2</t>
  </si>
  <si>
    <t>91.11.3</t>
  </si>
  <si>
    <t>91.12</t>
  </si>
  <si>
    <t>91.20</t>
  </si>
  <si>
    <t>91.30</t>
  </si>
  <si>
    <t>91.31</t>
  </si>
  <si>
    <t>91.32</t>
  </si>
  <si>
    <t>91.33</t>
  </si>
  <si>
    <t>92.10</t>
  </si>
  <si>
    <t>92.11</t>
  </si>
  <si>
    <t>92.12</t>
  </si>
  <si>
    <t>92.13</t>
  </si>
  <si>
    <t>92.20</t>
  </si>
  <si>
    <t>92.30</t>
  </si>
  <si>
    <t>92.31</t>
  </si>
  <si>
    <t>92.31.0</t>
  </si>
  <si>
    <t>92.31.0.1</t>
  </si>
  <si>
    <t>92.31.0.2</t>
  </si>
  <si>
    <t>92.31.0.3</t>
  </si>
  <si>
    <t>92.31.0.4</t>
  </si>
  <si>
    <t>92.31.0.5</t>
  </si>
  <si>
    <t>92.31.0.6</t>
  </si>
  <si>
    <t>92.31.0.7</t>
  </si>
  <si>
    <t>92.31.0.8</t>
  </si>
  <si>
    <t>92.32</t>
  </si>
  <si>
    <t>92.33</t>
  </si>
  <si>
    <t>92.34</t>
  </si>
  <si>
    <t>92.34.1</t>
  </si>
  <si>
    <t>92.34.1.1</t>
  </si>
  <si>
    <t>92.34.1.2</t>
  </si>
  <si>
    <t>92.34.2</t>
  </si>
  <si>
    <t>92.34.3</t>
  </si>
  <si>
    <t>92.34.4</t>
  </si>
  <si>
    <t>92.40</t>
  </si>
  <si>
    <t>92.40.0</t>
  </si>
  <si>
    <t>92.40.0.1</t>
  </si>
  <si>
    <t>92.40.0.2</t>
  </si>
  <si>
    <t>92.40.0.3</t>
  </si>
  <si>
    <t>92.50</t>
  </si>
  <si>
    <t>92.51</t>
  </si>
  <si>
    <t>92.52</t>
  </si>
  <si>
    <t>92.53</t>
  </si>
  <si>
    <t>92.60</t>
  </si>
  <si>
    <t>92.61</t>
  </si>
  <si>
    <t>92.61.1</t>
  </si>
  <si>
    <t>92.61.2</t>
  </si>
  <si>
    <t>92.61.3</t>
  </si>
  <si>
    <t>92.61.4</t>
  </si>
  <si>
    <t>92.61.5</t>
  </si>
  <si>
    <t>92.61.6</t>
  </si>
  <si>
    <t>92.62</t>
  </si>
  <si>
    <t>92.62.1</t>
  </si>
  <si>
    <t>92.62.2</t>
  </si>
  <si>
    <t>92.62.2.1</t>
  </si>
  <si>
    <t>92.62.2.2</t>
  </si>
  <si>
    <t>92.62.2.3</t>
  </si>
  <si>
    <t>92.62.2.4</t>
  </si>
  <si>
    <t>92.62.3</t>
  </si>
  <si>
    <t>92.70</t>
  </si>
  <si>
    <t>92.71</t>
  </si>
  <si>
    <t>92.71.0</t>
  </si>
  <si>
    <t>92.71.0.1</t>
  </si>
  <si>
    <t>92.71.0.2</t>
  </si>
  <si>
    <t>92.72</t>
  </si>
  <si>
    <t>92.72.1</t>
  </si>
  <si>
    <t>92.72.1.1</t>
  </si>
  <si>
    <t>92.72.1.2</t>
  </si>
  <si>
    <t>92.72.2</t>
  </si>
  <si>
    <t>93.01</t>
  </si>
  <si>
    <t>93.01.1</t>
  </si>
  <si>
    <t>93.01.2</t>
  </si>
  <si>
    <t>93.02</t>
  </si>
  <si>
    <t>93.02.1</t>
  </si>
  <si>
    <t>93.02.2</t>
  </si>
  <si>
    <t>93.02.3</t>
  </si>
  <si>
    <t>93.02.4</t>
  </si>
  <si>
    <t>93.03</t>
  </si>
  <si>
    <t>93.04</t>
  </si>
  <si>
    <t>93.04.1</t>
  </si>
  <si>
    <t>93.04.2</t>
  </si>
  <si>
    <t>93.05</t>
  </si>
  <si>
    <t>93.05.0</t>
  </si>
  <si>
    <t>93.05.0.1</t>
  </si>
  <si>
    <t>93.05.0.2</t>
  </si>
  <si>
    <t>93.05.0.3</t>
  </si>
  <si>
    <t>93.05.0.4</t>
  </si>
  <si>
    <t>93</t>
  </si>
  <si>
    <t>95</t>
  </si>
  <si>
    <t>99</t>
  </si>
  <si>
    <t>92</t>
  </si>
  <si>
    <t>91</t>
  </si>
  <si>
    <t>71</t>
  </si>
  <si>
    <t>72</t>
  </si>
  <si>
    <t>73</t>
  </si>
  <si>
    <t>74</t>
  </si>
  <si>
    <t>75</t>
  </si>
  <si>
    <t>80</t>
  </si>
  <si>
    <t>85</t>
  </si>
  <si>
    <t>90</t>
  </si>
  <si>
    <t>70</t>
  </si>
  <si>
    <t>67</t>
  </si>
  <si>
    <t>66</t>
  </si>
  <si>
    <t>65</t>
  </si>
  <si>
    <t>64</t>
  </si>
  <si>
    <t>63</t>
  </si>
  <si>
    <t>62</t>
  </si>
  <si>
    <t>61</t>
  </si>
  <si>
    <t>60</t>
  </si>
  <si>
    <t>55</t>
  </si>
  <si>
    <t>52</t>
  </si>
  <si>
    <t>51</t>
  </si>
  <si>
    <t>50</t>
  </si>
  <si>
    <t>45</t>
  </si>
  <si>
    <t>41</t>
  </si>
  <si>
    <t>40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</si>
  <si>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</si>
  <si>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</si>
  <si>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</si>
  <si>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</si>
  <si>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</si>
  <si>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</si>
  <si>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</si>
  <si>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</si>
  <si>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</si>
  <si>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</si>
  <si>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</si>
  <si>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</si>
  <si>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</si>
  <si>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</si>
  <si>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</si>
  <si>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</si>
  <si>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</si>
  <si>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</si>
  <si>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</si>
  <si>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</si>
  <si>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</si>
  <si>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</si>
  <si>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</si>
  <si>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</si>
  <si>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</si>
  <si>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</si>
  <si>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</si>
  <si>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</si>
  <si>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5</t>
  </si>
  <si>
    <t>2</t>
  </si>
  <si>
    <t>1</t>
  </si>
  <si>
    <r>
      <t>CO/</t>
    </r>
  </si>
  <si>
    <t>oroprema</t>
  </si>
  <si>
    <t>QUADRO A - DITTA PROMOTRICE (art. 5 comma 1)</t>
  </si>
  <si>
    <r>
      <t xml:space="preserve">QUADRO C - </t>
    </r>
    <r>
      <rPr>
        <b/>
        <sz val="9"/>
        <color indexed="8"/>
        <rFont val="Arial"/>
        <family val="2"/>
      </rPr>
      <t>RAPPRESENTANTE FISCALE</t>
    </r>
    <r>
      <rPr>
        <b/>
        <sz val="7"/>
        <color indexed="8"/>
        <rFont val="Arial"/>
        <family val="2"/>
      </rPr>
      <t xml:space="preserve"> (solo per Ditta Promotrice estera - art. 5 comma 2)</t>
    </r>
  </si>
  <si>
    <t>QUADRO E - CONCORSO (artt.1 e 2)</t>
  </si>
  <si>
    <t>QUADRO F - PREMI (art. 4)</t>
  </si>
  <si>
    <t>QUADRO G - MODALITA' DI ASSEGNAZIONE (art. 2)</t>
  </si>
  <si>
    <t>QUADRO H - ONLUS BENEFICIARIA (art. 10 comma 5)</t>
  </si>
  <si>
    <t>QUADRO I - CAUZIONE (art. 7 comma 3)</t>
  </si>
  <si>
    <r>
      <t xml:space="preserve">QUADRO L - </t>
    </r>
    <r>
      <rPr>
        <b/>
        <sz val="9"/>
        <color indexed="8"/>
        <rFont val="Arial"/>
        <family val="2"/>
      </rPr>
      <t xml:space="preserve">PUBBLICITA' E DIFFUSIONE DEL REGOLAMENTO  </t>
    </r>
    <r>
      <rPr>
        <b/>
        <sz val="10"/>
        <color indexed="8"/>
        <rFont val="Arial"/>
        <family val="2"/>
      </rPr>
      <t>(art. 11)</t>
    </r>
  </si>
  <si>
    <t>TERMINE DI CONSEGNA PREMI (max 180 gg.)</t>
  </si>
  <si>
    <t>Int/F - INTERCALARE ELENCO PREMI (art. 4)</t>
  </si>
  <si>
    <t>ONLUS BENEFICIARIA (art. 10 comma 5)</t>
  </si>
  <si>
    <t xml:space="preserve"> CAUZIONE (art. 7 comma 3)</t>
  </si>
  <si>
    <t/>
  </si>
  <si>
    <t>Procuratore</t>
  </si>
  <si>
    <t>Preposto</t>
  </si>
  <si>
    <t>SEDE LEGALE</t>
  </si>
  <si>
    <t xml:space="preserve">Concorso di sorte </t>
  </si>
  <si>
    <t>SEDE AMMINISTRATIVA</t>
  </si>
  <si>
    <t>LUOGO</t>
  </si>
  <si>
    <t>DATA</t>
  </si>
  <si>
    <t>FAX</t>
  </si>
  <si>
    <t>SEZIONE II - DATI RELATIVI AL CONCORSO</t>
  </si>
  <si>
    <t>VALORE</t>
  </si>
  <si>
    <t xml:space="preserve">ASSEGNAZIONE </t>
  </si>
  <si>
    <t xml:space="preserve">TIPO </t>
  </si>
  <si>
    <t>DITTA ASSOCIATA (art. 5 comma 4)</t>
  </si>
  <si>
    <t>DESTINATARI 
(art.1 comma 4)</t>
  </si>
  <si>
    <t>OGGETTO DELLA PROMOZIONE
(art.1 comma1)</t>
  </si>
  <si>
    <t>SEZIONE III - DEVOLUZIONE PREMI</t>
  </si>
  <si>
    <t>fidejussione
 bancaria</t>
  </si>
  <si>
    <t>SEZIONE IV - GARANZIE E ADEMPIMENTI</t>
  </si>
  <si>
    <t>fidejussione
 assicurativa</t>
  </si>
  <si>
    <t>SEZIONE I - DATI RELATIVI AL SOGGETTO</t>
  </si>
  <si>
    <t>ESTENSIONE TERRITORIALE</t>
  </si>
  <si>
    <t>A1</t>
  </si>
  <si>
    <t>A2</t>
  </si>
  <si>
    <t>A3</t>
  </si>
  <si>
    <t>A4</t>
  </si>
  <si>
    <t>A5</t>
  </si>
  <si>
    <t xml:space="preserve">MODIFICA QUADRO </t>
  </si>
  <si>
    <t>/</t>
  </si>
  <si>
    <t xml:space="preserve">CODICE ATTIVITA' ISTAT PRINCIPALE </t>
  </si>
  <si>
    <t xml:space="preserve">PROVINCIA 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</si>
  <si>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</si>
  <si>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</si>
  <si>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</si>
  <si>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</si>
  <si>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</si>
  <si>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</si>
  <si>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</si>
  <si>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</si>
  <si>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</si>
  <si>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</si>
  <si>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</si>
  <si>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</si>
  <si>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</si>
  <si>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</si>
  <si>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</si>
  <si>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</si>
  <si>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</si>
  <si>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</si>
  <si>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</si>
  <si>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</si>
  <si>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</si>
  <si>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</si>
  <si>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</si>
  <si>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</si>
  <si>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</si>
  <si>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E1</t>
  </si>
  <si>
    <t>E2</t>
  </si>
  <si>
    <t xml:space="preserve">DESCRIZIONE </t>
  </si>
  <si>
    <t xml:space="preserve">QUANTITA' </t>
  </si>
  <si>
    <t>ID</t>
  </si>
  <si>
    <t>ELENCO PREMI</t>
  </si>
  <si>
    <t>E4</t>
  </si>
  <si>
    <t>E3</t>
  </si>
  <si>
    <t>E5</t>
  </si>
  <si>
    <t>n. atto</t>
  </si>
  <si>
    <t>G1</t>
  </si>
  <si>
    <t>G3</t>
  </si>
  <si>
    <t>ESTREMI CAUZIONE</t>
  </si>
  <si>
    <t>QUOTA CAUZIONE</t>
  </si>
  <si>
    <t>TOTALE CAUZIONE</t>
  </si>
  <si>
    <t>H1</t>
  </si>
  <si>
    <t>Il promotore intende esercitare la facoltà di rivalsa?</t>
  </si>
  <si>
    <t xml:space="preserve">Si    </t>
  </si>
  <si>
    <t>I1</t>
  </si>
  <si>
    <t>D12</t>
  </si>
  <si>
    <t>D13</t>
  </si>
  <si>
    <t>F1</t>
  </si>
  <si>
    <t>F2</t>
  </si>
  <si>
    <t>F3</t>
  </si>
  <si>
    <t>F4</t>
  </si>
  <si>
    <t>H2</t>
  </si>
  <si>
    <t>H3</t>
  </si>
  <si>
    <t>H4</t>
  </si>
  <si>
    <t>H5</t>
  </si>
  <si>
    <t>H6</t>
  </si>
  <si>
    <t>L1</t>
  </si>
  <si>
    <t xml:space="preserve"> </t>
  </si>
  <si>
    <t xml:space="preserve">PARTITA IVA </t>
  </si>
  <si>
    <t>ALLEGATI:</t>
  </si>
  <si>
    <t>A12</t>
  </si>
  <si>
    <t>A13</t>
  </si>
  <si>
    <t>A14</t>
  </si>
  <si>
    <t>QUADRO B - DITTA ASSOCIATA (art. 5 comma 4)</t>
  </si>
  <si>
    <t>B4</t>
  </si>
  <si>
    <t>B5</t>
  </si>
  <si>
    <t>QUADRO D  - SOGGETTO DELEGATO (art. 5 comma 3)</t>
  </si>
  <si>
    <t>B6</t>
  </si>
  <si>
    <t>B7</t>
  </si>
  <si>
    <t>B8</t>
  </si>
  <si>
    <t>B9</t>
  </si>
  <si>
    <t>B10</t>
  </si>
  <si>
    <t>B11</t>
  </si>
  <si>
    <t>B12</t>
  </si>
  <si>
    <t>E6</t>
  </si>
  <si>
    <t>E7</t>
  </si>
  <si>
    <t>E8</t>
  </si>
  <si>
    <t>E9</t>
  </si>
  <si>
    <t>E10</t>
  </si>
  <si>
    <t>F2.1</t>
  </si>
  <si>
    <t>F2.2</t>
  </si>
  <si>
    <t>F2.4</t>
  </si>
  <si>
    <t>F2.5</t>
  </si>
  <si>
    <t>Int/B -  INTERCALARE DITTE ASSOCIATE</t>
  </si>
  <si>
    <t xml:space="preserve">TOTALE DEL PRESENTE INTERCALARE </t>
  </si>
  <si>
    <t xml:space="preserve">TOTALE GENERALE MONTEPREMI </t>
  </si>
  <si>
    <t>N. INTERCALARI Int/B Ditte Associate:</t>
  </si>
  <si>
    <t>QUANTITA'</t>
  </si>
  <si>
    <t xml:space="preserve">QUADRO M - FACOLTA' DI RIVALSA </t>
  </si>
  <si>
    <t>(Allegare elenco e valore dei premi alternativi)</t>
  </si>
  <si>
    <t>Regolamento del Concorso</t>
  </si>
  <si>
    <t>-</t>
  </si>
  <si>
    <t>I2</t>
  </si>
  <si>
    <t>I3</t>
  </si>
  <si>
    <t>I4</t>
  </si>
  <si>
    <t>I5</t>
  </si>
  <si>
    <t>I6</t>
  </si>
  <si>
    <t>M1</t>
  </si>
  <si>
    <t>Int/H -  INTERCALARE ONLUS BENEFICIARIE</t>
  </si>
  <si>
    <t>Int/I -  INTERCALARE CAUZIONI</t>
  </si>
  <si>
    <t>TOTALE QUOTE CAUZIONE DEL PRESENTE INTERCALARE</t>
  </si>
  <si>
    <t>F2/Int</t>
  </si>
  <si>
    <t>F2/Int.1</t>
  </si>
  <si>
    <t>F2/Int.2</t>
  </si>
  <si>
    <t>F2/Int.4</t>
  </si>
  <si>
    <t>F2/Int.5</t>
  </si>
  <si>
    <t>F3/Int</t>
  </si>
  <si>
    <t>C6</t>
  </si>
  <si>
    <t>__|__|__|__|__|__|__|__|</t>
  </si>
  <si>
    <t>N. protocollo</t>
  </si>
  <si>
    <t>B13</t>
  </si>
  <si>
    <t>Spazio riservato al Ministero</t>
  </si>
  <si>
    <t>Data arrivo</t>
  </si>
  <si>
    <t>A15</t>
  </si>
  <si>
    <t>N° Identificativo Concorso a premio già assegnato dal MAP</t>
  </si>
  <si>
    <t xml:space="preserve"> (Da compilare nel caso in cui non sia sufficiente l'elenco previsto in F2)</t>
  </si>
  <si>
    <t xml:space="preserve">F2/Int.3 </t>
  </si>
  <si>
    <t>NATURA (*)</t>
  </si>
  <si>
    <t xml:space="preserve">                                                                                                </t>
  </si>
  <si>
    <r>
      <t xml:space="preserve">NATURA (*)  - Indicare uno dei seguenti codici -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: beni  </t>
    </r>
    <r>
      <rPr>
        <b/>
        <sz val="7"/>
        <rFont val="Arial"/>
        <family val="2"/>
      </rPr>
      <t>B</t>
    </r>
    <r>
      <rPr>
        <sz val="7"/>
        <rFont val="Arial"/>
        <family val="2"/>
      </rPr>
      <t xml:space="preserve">:servizi </t>
    </r>
    <r>
      <rPr>
        <b/>
        <sz val="7"/>
        <rFont val="Arial"/>
        <family val="2"/>
      </rPr>
      <t>C</t>
    </r>
    <r>
      <rPr>
        <sz val="7"/>
        <rFont val="Arial"/>
        <family val="2"/>
      </rPr>
      <t xml:space="preserve">: sconti di prezzo  </t>
    </r>
    <r>
      <rPr>
        <b/>
        <sz val="7"/>
        <rFont val="Arial"/>
        <family val="2"/>
      </rPr>
      <t>D:</t>
    </r>
    <r>
      <rPr>
        <sz val="7"/>
        <rFont val="Arial"/>
        <family val="2"/>
      </rPr>
      <t xml:space="preserve"> documenti di legittimazione ex art. 2002 c.c. </t>
    </r>
    <r>
      <rPr>
        <b/>
        <sz val="7"/>
        <rFont val="Arial"/>
        <family val="2"/>
      </rPr>
      <t>E:</t>
    </r>
    <r>
      <rPr>
        <sz val="7"/>
        <rFont val="Arial"/>
        <family val="2"/>
      </rPr>
      <t xml:space="preserve"> altro</t>
    </r>
  </si>
  <si>
    <t xml:space="preserve">F2.3 </t>
  </si>
  <si>
    <t>COGNOME</t>
  </si>
  <si>
    <t>NOME</t>
  </si>
  <si>
    <r>
      <t xml:space="preserve"> </t>
    </r>
    <r>
      <rPr>
        <b/>
        <sz val="6"/>
        <color indexed="8"/>
        <rFont val="Arial"/>
        <family val="2"/>
      </rPr>
      <t>(art. 30 del D.P.R. 600 del 29/09/73 - modificato dall'art. 19 comma 2 Legge 449/97)</t>
    </r>
  </si>
  <si>
    <t>TOTALE INTERCALARI (somma di F3/Int)</t>
  </si>
  <si>
    <t>FIRMA DEL DICHIARANTE</t>
  </si>
  <si>
    <t xml:space="preserve">  </t>
  </si>
  <si>
    <t xml:space="preserve">                                     (art. 10 del D.P.R. 26/10/2001, n°430).</t>
  </si>
  <si>
    <t>deposito in denaro</t>
  </si>
  <si>
    <t>H7</t>
  </si>
  <si>
    <t xml:space="preserve">No   </t>
  </si>
  <si>
    <t>I7</t>
  </si>
  <si>
    <t xml:space="preserve">     N. INTERCALARI Int/H - Onlus Beneficiarie:</t>
  </si>
  <si>
    <t>F5</t>
  </si>
  <si>
    <t xml:space="preserve">     N. INTERCALARI Int/F - Elenco Premi:</t>
  </si>
  <si>
    <t xml:space="preserve">             N. INTERCALARI Int/I - Cauzioni:</t>
  </si>
  <si>
    <t>euro</t>
  </si>
  <si>
    <t>Mezzi promozionali/informativi della manifestazione</t>
  </si>
  <si>
    <t>L2</t>
  </si>
  <si>
    <t>L3</t>
  </si>
  <si>
    <t>L4</t>
  </si>
  <si>
    <t>L5</t>
  </si>
  <si>
    <t>L6</t>
  </si>
  <si>
    <t>Mezzi/modalità per la messa a disposizione dei consumatori del regolamento di partecipazione</t>
  </si>
  <si>
    <t>C7</t>
  </si>
  <si>
    <t>D14</t>
  </si>
  <si>
    <t>Al Ministero delle attività produttive 
    Direzione generale per l'armonizzazione del mercato e la tutela dei consumatori
    Ufficio B4 - manifestazioni a premio</t>
  </si>
  <si>
    <t xml:space="preserve">     deposito in titoli</t>
  </si>
  <si>
    <t xml:space="preserve">CODICE FISCALE </t>
  </si>
  <si>
    <t xml:space="preserve">COGNOME </t>
  </si>
  <si>
    <t xml:space="preserve">DENOMINAZIONE </t>
  </si>
  <si>
    <t xml:space="preserve">FORMA GIURIDICA </t>
  </si>
  <si>
    <t xml:space="preserve">COMUNE </t>
  </si>
  <si>
    <t xml:space="preserve">CCIAA / N. REA </t>
  </si>
  <si>
    <t xml:space="preserve">INDIRIZZO </t>
  </si>
  <si>
    <t xml:space="preserve">TELEFONO </t>
  </si>
  <si>
    <t xml:space="preserve">E-MAIL </t>
  </si>
  <si>
    <t xml:space="preserve">Legale rappresentante </t>
  </si>
  <si>
    <t xml:space="preserve">PRODOTTI </t>
  </si>
  <si>
    <t xml:space="preserve">MARCHI </t>
  </si>
  <si>
    <t xml:space="preserve">Regionale </t>
  </si>
  <si>
    <t xml:space="preserve">Comunale </t>
  </si>
  <si>
    <t xml:space="preserve">FAX </t>
  </si>
  <si>
    <t xml:space="preserve">predeterminato  </t>
  </si>
  <si>
    <t xml:space="preserve">Comunicazione  </t>
  </si>
  <si>
    <t xml:space="preserve">Modifica  </t>
  </si>
  <si>
    <t xml:space="preserve">DENOMINAZIONE  </t>
  </si>
  <si>
    <t xml:space="preserve">FORMA GIURIDICA  </t>
  </si>
  <si>
    <t xml:space="preserve">CODICE FISCALE  </t>
  </si>
  <si>
    <t xml:space="preserve">PARTITA IVA  </t>
  </si>
  <si>
    <t xml:space="preserve">INDIRIZZO  </t>
  </si>
  <si>
    <t xml:space="preserve">CCIAA / N. REA  </t>
  </si>
  <si>
    <t xml:space="preserve">TELEFONO  </t>
  </si>
  <si>
    <t xml:space="preserve">E-MAIL  </t>
  </si>
  <si>
    <t xml:space="preserve">COGNOME  </t>
  </si>
  <si>
    <t xml:space="preserve">     </t>
  </si>
  <si>
    <t xml:space="preserve">Consumatori finali </t>
  </si>
  <si>
    <t xml:space="preserve">Intermediari </t>
  </si>
  <si>
    <t xml:space="preserve">Lavoratori dipendenti </t>
  </si>
  <si>
    <t xml:space="preserve">Collaboratori </t>
  </si>
  <si>
    <t xml:space="preserve">INSEGNE </t>
  </si>
  <si>
    <t xml:space="preserve">DITTE </t>
  </si>
  <si>
    <t xml:space="preserve">data di scadenza </t>
  </si>
  <si>
    <t>fidejussione 
 bancaria</t>
  </si>
  <si>
    <t xml:space="preserve">NOME </t>
  </si>
  <si>
    <t xml:space="preserve">deposito in denaro </t>
  </si>
  <si>
    <t xml:space="preserve">deposito in titoli </t>
  </si>
  <si>
    <t xml:space="preserve">con estrazione  </t>
  </si>
  <si>
    <t xml:space="preserve">con graduatoria  </t>
  </si>
  <si>
    <t xml:space="preserve">altro (specificare) </t>
  </si>
  <si>
    <t xml:space="preserve">fidejussione  
 bancaria  </t>
  </si>
  <si>
    <t xml:space="preserve">Preposto </t>
  </si>
  <si>
    <t>fidejussione
assicurativa</t>
  </si>
  <si>
    <t xml:space="preserve">Internet </t>
  </si>
  <si>
    <t xml:space="preserve">su confezione del prodotto </t>
  </si>
  <si>
    <t xml:space="preserve">c/o punti vendita </t>
  </si>
  <si>
    <t xml:space="preserve">multimediali </t>
  </si>
  <si>
    <t xml:space="preserve">audiovisivi </t>
  </si>
  <si>
    <t xml:space="preserve">somma delle singole quote I5 del presente intercalare  euro </t>
  </si>
  <si>
    <t>fidejussione bancaria</t>
  </si>
  <si>
    <t>cartellonistica</t>
  </si>
  <si>
    <t>opuscoli</t>
  </si>
  <si>
    <t>stampa</t>
  </si>
  <si>
    <t>multimediali</t>
  </si>
  <si>
    <t>intermediario/grossista</t>
  </si>
  <si>
    <t>rivenditore/dettagliante</t>
  </si>
  <si>
    <t xml:space="preserve">a rinvenimento immediato </t>
  </si>
  <si>
    <t>Documentazione in originale comprovante l'avvenuto versamento della cauzione:</t>
  </si>
  <si>
    <t xml:space="preserve">allegata  </t>
  </si>
  <si>
    <t xml:space="preserve">inviata a parte  </t>
  </si>
  <si>
    <t>M2</t>
  </si>
  <si>
    <t xml:space="preserve">  I6/Int</t>
  </si>
  <si>
    <t>G2</t>
  </si>
  <si>
    <t>con sistemi  
informatici</t>
  </si>
  <si>
    <t xml:space="preserve">Giorni  </t>
  </si>
  <si>
    <t xml:space="preserve">allegato  </t>
  </si>
  <si>
    <t xml:space="preserve">CAP  </t>
  </si>
  <si>
    <t xml:space="preserve">PROVINCIA  </t>
  </si>
  <si>
    <t xml:space="preserve">importo, relativo alla presente comunicazione, a valere sulla cauzione suindicata    euro </t>
  </si>
  <si>
    <t>fidejussione rilasciata da/deposito presso</t>
  </si>
  <si>
    <t>data del contratto
o del deposito</t>
  </si>
  <si>
    <t xml:space="preserve">importo, relativo alla presente comunicazione, a valere sulla cauzione suindicata      euro  </t>
  </si>
  <si>
    <t xml:space="preserve">importo cauzione prestata    euro </t>
  </si>
  <si>
    <t>N. Identificativo</t>
  </si>
  <si>
    <r>
      <t xml:space="preserve">                      COMUNE </t>
    </r>
    <r>
      <rPr>
        <i/>
        <sz val="6"/>
        <rFont val="Arial"/>
        <family val="2"/>
      </rPr>
      <t>(per sede estera indicare la città e stato estero)</t>
    </r>
  </si>
  <si>
    <t xml:space="preserve">somma delle singole quote (I5+ I6/Int) pari al valore totale montepremi (F4)  euro </t>
  </si>
  <si>
    <t>FIRMA</t>
  </si>
  <si>
    <t>TIPOLOGIA                   (art.2 comma 1)</t>
  </si>
  <si>
    <t xml:space="preserve">impresa produttrice  </t>
  </si>
  <si>
    <t>Modello PREMA CO/1 - Comunicazione di svolgimento di concorso a premio</t>
  </si>
  <si>
    <t>D15</t>
  </si>
  <si>
    <t>C8</t>
  </si>
  <si>
    <t>C9</t>
  </si>
  <si>
    <t>C10</t>
  </si>
  <si>
    <t>C11</t>
  </si>
  <si>
    <t>C12</t>
  </si>
  <si>
    <t>C13</t>
  </si>
  <si>
    <t>C14</t>
  </si>
  <si>
    <t>C15</t>
  </si>
  <si>
    <t xml:space="preserve">Data inizio </t>
  </si>
  <si>
    <t>PERIODO  DI SVOLGIMENTO
(art.1 comma 3)</t>
  </si>
  <si>
    <t xml:space="preserve">Data conclusione </t>
  </si>
  <si>
    <t xml:space="preserve">Nazionale </t>
  </si>
  <si>
    <t xml:space="preserve">Interprovinciale </t>
  </si>
  <si>
    <t>Concorso di abilità</t>
  </si>
  <si>
    <t>Rivenditori</t>
  </si>
  <si>
    <t>Concessionari</t>
  </si>
  <si>
    <t>SERVIZI</t>
  </si>
  <si>
    <t>ALTRO (specificare)</t>
  </si>
  <si>
    <t>Interregionale</t>
  </si>
  <si>
    <t>Provinciale</t>
  </si>
  <si>
    <t>presunto</t>
  </si>
  <si>
    <t>C16</t>
  </si>
  <si>
    <t>D16</t>
  </si>
  <si>
    <t>SEDE LEGALE/RESIDENZA</t>
  </si>
  <si>
    <t>rush  and win</t>
  </si>
  <si>
    <t>oppure</t>
  </si>
  <si>
    <r>
      <t xml:space="preserve">CO/ </t>
    </r>
    <r>
      <rPr>
        <sz val="8"/>
        <rFont val="Arial"/>
        <family val="2"/>
      </rPr>
      <t xml:space="preserve"> |__|__|__|__|__|__|__|</t>
    </r>
  </si>
  <si>
    <t>province</t>
  </si>
  <si>
    <t>codici istat</t>
  </si>
  <si>
    <t>forme giuridiche</t>
  </si>
  <si>
    <t>AG</t>
  </si>
  <si>
    <t>AF - ALTRE FORME</t>
  </si>
  <si>
    <t>AL</t>
  </si>
  <si>
    <t>AC - ASSOCIAZIONE</t>
  </si>
  <si>
    <t>AN</t>
  </si>
  <si>
    <t>AI - ASSOCIAZIONE IMPRESA</t>
  </si>
  <si>
    <t>AO</t>
  </si>
  <si>
    <t>PA - ASSOCIAZIONE IN PARTECIPAZIONE</t>
  </si>
  <si>
    <t>AP</t>
  </si>
  <si>
    <t>AT - AZIENDA AUTONOMA STATALE</t>
  </si>
  <si>
    <t>AQ</t>
  </si>
  <si>
    <t>AM - AZIENDA MUNICIPALE</t>
  </si>
  <si>
    <t>AR</t>
  </si>
  <si>
    <t>AP - AZIENDA PROVINCIALE</t>
  </si>
  <si>
    <t>AT</t>
  </si>
  <si>
    <t>AR - AZIENDA REGIONALE</t>
  </si>
  <si>
    <t>AV</t>
  </si>
  <si>
    <t>AZ - AZIENDA SPECIALE</t>
  </si>
  <si>
    <t>BA</t>
  </si>
  <si>
    <t>LL - AZIENDA SPECIALE AI SENSI DELLA L. 142/90</t>
  </si>
  <si>
    <t>BG</t>
  </si>
  <si>
    <t>AL - AZIENDA SPECIALE DI ENTE LOCALE</t>
  </si>
  <si>
    <t>BI</t>
  </si>
  <si>
    <t>CE - COMUNIONE EREDITARIA</t>
  </si>
  <si>
    <t>BL</t>
  </si>
  <si>
    <t>CO - CONSORZIO</t>
  </si>
  <si>
    <t>BN</t>
  </si>
  <si>
    <t>CZ - CONSORZIO AI SENSI DELLA L. 142/90</t>
  </si>
  <si>
    <t>BO</t>
  </si>
  <si>
    <t>CC - CONSORZIO CON ATTIVITA' ESTERNA</t>
  </si>
  <si>
    <t>BR</t>
  </si>
  <si>
    <t>CR - CONSORZIO INTERCOMUNALE</t>
  </si>
  <si>
    <t>BS</t>
  </si>
  <si>
    <t>CM - CONSORZIO MUNICIPALE</t>
  </si>
  <si>
    <t>BZ</t>
  </si>
  <si>
    <t>CS - CONSORZIO SENZA ATTIVITA' ESTERNA</t>
  </si>
  <si>
    <t>CA</t>
  </si>
  <si>
    <t>OO - COOPERATIVA SOCIALE</t>
  </si>
  <si>
    <t>CB</t>
  </si>
  <si>
    <t>EN - ENTE</t>
  </si>
  <si>
    <t>CE</t>
  </si>
  <si>
    <t>ED - ENTE DIRITTO PUBBLICO</t>
  </si>
  <si>
    <t>CH</t>
  </si>
  <si>
    <t>EE - ENTE ECCLESIASTICO</t>
  </si>
  <si>
    <t>CL</t>
  </si>
  <si>
    <t>ER - ENTE ECCLESIASTICO CIVILMENTE RICONOSCIUTO</t>
  </si>
  <si>
    <t>CN</t>
  </si>
  <si>
    <t>EI - ENTE IMPRESA</t>
  </si>
  <si>
    <t>CO</t>
  </si>
  <si>
    <t>EM - ENTE MORALE</t>
  </si>
  <si>
    <t>CR</t>
  </si>
  <si>
    <t>EC - ENTE PUBBLICO COMMERCIALE</t>
  </si>
  <si>
    <t>CS</t>
  </si>
  <si>
    <t>EP - ENTE PUBBLICO ECONOMICO</t>
  </si>
  <si>
    <t>CT</t>
  </si>
  <si>
    <t>FO - FONDAZIONE</t>
  </si>
  <si>
    <t>CZ</t>
  </si>
  <si>
    <t>FI - FONDAZIONE IMPRESA</t>
  </si>
  <si>
    <t>EN</t>
  </si>
  <si>
    <t>GE - GRUPPO EUROPEO DI INTERESSE ECONOMICO</t>
  </si>
  <si>
    <t>FE</t>
  </si>
  <si>
    <t>IF - IMPRESA FAMILIARE</t>
  </si>
  <si>
    <t>FG</t>
  </si>
  <si>
    <t>DI - IMPRESA INDIVIDUALE</t>
  </si>
  <si>
    <t>FI</t>
  </si>
  <si>
    <t>IC - ISTITUTO DI CREDITO</t>
  </si>
  <si>
    <t>FO</t>
  </si>
  <si>
    <t>ID - ISTITUTO DI CREDITO DI DIRITTO PUBBLICO</t>
  </si>
  <si>
    <t>FR</t>
  </si>
  <si>
    <t>IR - ISTITUTO RELIGIOSO</t>
  </si>
  <si>
    <t>GE</t>
  </si>
  <si>
    <t>MA - MUTUA ASSICURAZIONE</t>
  </si>
  <si>
    <t>GO</t>
  </si>
  <si>
    <t>GR</t>
  </si>
  <si>
    <t>PC - PICCOLA SOCIETA' COOPERATIVA</t>
  </si>
  <si>
    <t>IM</t>
  </si>
  <si>
    <t>PS - PICCOLA SOCIETA' COOPERATIVA A RESPONSABILITA' LIMITATA</t>
  </si>
  <si>
    <t>IS</t>
  </si>
  <si>
    <t>SC - SOC. COOP. A RESPONSABILITA' LIMITATA PER AZIONI</t>
  </si>
  <si>
    <t>KR</t>
  </si>
  <si>
    <t>SR - SOCIETA' A RESPONSABILITA' LIMITATA</t>
  </si>
  <si>
    <t>LC</t>
  </si>
  <si>
    <t>SU - SOCIETA' A RESPONSABILITA' LIMITATA CON UNICO SOCIO</t>
  </si>
  <si>
    <t>LE</t>
  </si>
  <si>
    <t>SA - SOCIETA' ANONIMA</t>
  </si>
  <si>
    <t>LI</t>
  </si>
  <si>
    <t>CN - SOCIETA' CONSORTILE</t>
  </si>
  <si>
    <t>LO</t>
  </si>
  <si>
    <t>SL - SOCIETA' CONSORTILE A RESPONSABILITA' LIMITATA</t>
  </si>
  <si>
    <t>LT</t>
  </si>
  <si>
    <t>OS - SOCIETA' CONSORTILE COOPERATIVA A RESPONSABILITA' LIMITATA</t>
  </si>
  <si>
    <t>LU</t>
  </si>
  <si>
    <t>AE - SOCIETA' CONSORTILE IN ACCOMANDITA SEMPLICE</t>
  </si>
  <si>
    <t>MC</t>
  </si>
  <si>
    <t>AN - SOCIETA' CONSORTILE IN NOME COLLETTIVO</t>
  </si>
  <si>
    <t>ME</t>
  </si>
  <si>
    <t>SO - SOCIETA' CONSORTILE PER AZIONI</t>
  </si>
  <si>
    <t>MI</t>
  </si>
  <si>
    <t>CI - SOCIETA' COOPERATIVA A RESPONSABILITA ILLIMITATA</t>
  </si>
  <si>
    <t>MN</t>
  </si>
  <si>
    <t>CL - SOCIETA' COOPERATIVA A RESPONSABILITA LIMITATA</t>
  </si>
  <si>
    <t>MO</t>
  </si>
  <si>
    <t>OC - SOCIETA' COOPERATIVA CONSORTILE</t>
  </si>
  <si>
    <t>MS</t>
  </si>
  <si>
    <t>SS - SOCIETA' COSTITUITA IN BASE A LEGGI DI ALTRO STATO</t>
  </si>
  <si>
    <t>MT</t>
  </si>
  <si>
    <t>SF - SOCIETA' DI FATTO</t>
  </si>
  <si>
    <t>NA</t>
  </si>
  <si>
    <t>SM - SOCIETA' DI MUTUO SOCCORSO</t>
  </si>
  <si>
    <t>NO</t>
  </si>
  <si>
    <t>AA - SOCIETA' IN ACCOMANDITA PER AZIONI</t>
  </si>
  <si>
    <t>NU</t>
  </si>
  <si>
    <t>AS - SOCIETA' IN ACCOMANDITA SEMPLICE</t>
  </si>
  <si>
    <t>OR</t>
  </si>
  <si>
    <t>SN - SOCIETA' IN NOME COLLETTIVO</t>
  </si>
  <si>
    <t>PA</t>
  </si>
  <si>
    <t>SI - SOCIETA' IRREGOLARE</t>
  </si>
  <si>
    <t>PC</t>
  </si>
  <si>
    <t>SZ - SOCIETA' NON PREVISTA DALLA LEGISLAZIONE ITALIANA</t>
  </si>
  <si>
    <t>PD</t>
  </si>
  <si>
    <t>SP - SOCIETA' PER AZIONI</t>
  </si>
  <si>
    <t>PE</t>
  </si>
  <si>
    <t>SE - SOCIETA' SEMPLICE</t>
  </si>
  <si>
    <t>PG</t>
  </si>
  <si>
    <t>SV - SOCIETA' TRA AVVOCATI</t>
  </si>
  <si>
    <t>PI</t>
  </si>
  <si>
    <t>ST - SOGGETTO ESTERO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</si>
  <si>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</si>
  <si>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</si>
  <si>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</si>
  <si>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</si>
  <si>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</si>
  <si>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</si>
  <si>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</si>
  <si>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</si>
  <si>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</si>
  <si>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</si>
  <si>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</si>
  <si>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</si>
  <si>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</si>
  <si>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</si>
  <si>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</si>
  <si>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</si>
  <si>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</si>
  <si>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</si>
  <si>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</si>
  <si>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</si>
  <si>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</si>
  <si>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</si>
  <si>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</si>
  <si>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</si>
  <si>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</si>
  <si>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</si>
  <si>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</si>
  <si>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</si>
  <si>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</si>
  <si>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</si>
  <si>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</si>
  <si>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</si>
  <si>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</si>
  <si>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</si>
  <si>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</si>
  <si>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</si>
  <si>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</si>
  <si>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</si>
  <si>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</si>
  <si>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EE</t>
  </si>
  <si>
    <t>31/12/2002|12345,67|Windows (32-bit) 5.00|8.0e|5.00</t>
  </si>
  <si>
    <t>IMPORTO NETTO euro</t>
  </si>
  <si>
    <t>1.10</t>
  </si>
  <si>
    <t>1.11</t>
  </si>
  <si>
    <t>1.11.1</t>
  </si>
  <si>
    <t>1.11.2</t>
  </si>
  <si>
    <t>1.11.3</t>
  </si>
  <si>
    <t>1.11.5</t>
  </si>
  <si>
    <t>1.11.4</t>
  </si>
  <si>
    <t>1.11.6</t>
  </si>
  <si>
    <t>1.12</t>
  </si>
  <si>
    <t>1.12.1</t>
  </si>
  <si>
    <t>1.12.2</t>
  </si>
  <si>
    <t>1.12.3</t>
  </si>
  <si>
    <t>1.12.4</t>
  </si>
  <si>
    <t>1.13</t>
  </si>
  <si>
    <t>1.13.1</t>
  </si>
  <si>
    <t>1.13.2</t>
  </si>
  <si>
    <t>1.13.3</t>
  </si>
  <si>
    <t>1.13.4</t>
  </si>
  <si>
    <t>1.13.5</t>
  </si>
  <si>
    <t>1.20</t>
  </si>
  <si>
    <t>1.21</t>
  </si>
  <si>
    <t>1.22.1</t>
  </si>
  <si>
    <t>1.22</t>
  </si>
  <si>
    <t>1.22.2</t>
  </si>
  <si>
    <t>1.23</t>
  </si>
  <si>
    <t>1.24</t>
  </si>
  <si>
    <t>1.24.1</t>
  </si>
  <si>
    <t>1.24.2</t>
  </si>
  <si>
    <t>1.25</t>
  </si>
  <si>
    <t>1.25.1</t>
  </si>
  <si>
    <t>1.25.2</t>
  </si>
  <si>
    <t>1.25.3</t>
  </si>
  <si>
    <t>1.25.4</t>
  </si>
  <si>
    <t>1.25.5</t>
  </si>
  <si>
    <t>1.30</t>
  </si>
  <si>
    <t>1.40</t>
  </si>
  <si>
    <t>1.41</t>
  </si>
  <si>
    <t>1.41.1</t>
  </si>
  <si>
    <t>1.41.2</t>
  </si>
  <si>
    <t>1.41.3</t>
  </si>
  <si>
    <t>1.41.3.1</t>
  </si>
  <si>
    <t>1.41.3.2</t>
  </si>
  <si>
    <t>1.42</t>
  </si>
  <si>
    <t>1.50</t>
  </si>
  <si>
    <t>2.01</t>
  </si>
  <si>
    <t>2.01.1</t>
  </si>
  <si>
    <t>2.01.2</t>
  </si>
  <si>
    <t>2.02</t>
  </si>
  <si>
    <t>5.01</t>
  </si>
  <si>
    <t>5.01.1</t>
  </si>
  <si>
    <t>5.01.2</t>
  </si>
  <si>
    <t>5.02</t>
  </si>
  <si>
    <t>5.02.1</t>
  </si>
  <si>
    <t>5.02.2</t>
  </si>
  <si>
    <t>5.03</t>
  </si>
  <si>
    <t>10.10</t>
  </si>
  <si>
    <t>10.20</t>
  </si>
  <si>
    <t>10.30</t>
  </si>
  <si>
    <t>11.10</t>
  </si>
  <si>
    <t>11.11</t>
  </si>
  <si>
    <t>11.12</t>
  </si>
  <si>
    <t>11.13</t>
  </si>
  <si>
    <t>11.20</t>
  </si>
  <si>
    <t>13.10</t>
  </si>
  <si>
    <t>13.20</t>
  </si>
  <si>
    <t>14.10</t>
  </si>
  <si>
    <t>14.11.1</t>
  </si>
  <si>
    <t>14.11</t>
  </si>
  <si>
    <t>14.11.2</t>
  </si>
  <si>
    <t>14.12</t>
  </si>
  <si>
    <t>14.12.1</t>
  </si>
  <si>
    <t>14.12.2</t>
  </si>
  <si>
    <t>14.13</t>
  </si>
  <si>
    <t>14.20</t>
  </si>
  <si>
    <t>14.21</t>
  </si>
  <si>
    <t>14.22</t>
  </si>
  <si>
    <t>14.30</t>
  </si>
  <si>
    <t>14.30.1</t>
  </si>
  <si>
    <t>14.30.3</t>
  </si>
  <si>
    <t>14.30.2</t>
  </si>
  <si>
    <t>14.40</t>
  </si>
  <si>
    <t>14.50</t>
  </si>
  <si>
    <t>14.50.2</t>
  </si>
  <si>
    <t>14.50.3</t>
  </si>
  <si>
    <t>14.50.1</t>
  </si>
  <si>
    <t>15.10</t>
  </si>
  <si>
    <t>15.11</t>
  </si>
  <si>
    <t>15.11.1</t>
  </si>
  <si>
    <t>15.11.2</t>
  </si>
  <si>
    <t>15.12</t>
  </si>
  <si>
    <t>15.12.2</t>
  </si>
  <si>
    <t>15.12.1</t>
  </si>
  <si>
    <t>15.13.0.3</t>
  </si>
  <si>
    <t>15.13.0.2</t>
  </si>
  <si>
    <t>15.13.0.1</t>
  </si>
  <si>
    <t>15.13.0</t>
  </si>
  <si>
    <t>15.13</t>
  </si>
  <si>
    <t>15.20</t>
  </si>
  <si>
    <t>15.20.1</t>
  </si>
  <si>
    <t>15.20.2</t>
  </si>
  <si>
    <t>15.30</t>
  </si>
  <si>
    <t>15.31</t>
  </si>
  <si>
    <t>15.32</t>
  </si>
  <si>
    <t>15.33</t>
  </si>
  <si>
    <t>15.40</t>
  </si>
  <si>
    <t>15.41.1</t>
  </si>
  <si>
    <t>15.41</t>
  </si>
  <si>
    <t>15.41.2</t>
  </si>
  <si>
    <t>15.41.3</t>
  </si>
  <si>
    <t>15.42</t>
  </si>
  <si>
    <t>15.42.1</t>
  </si>
  <si>
    <t>15.42.2</t>
  </si>
  <si>
    <t>15.42.3</t>
  </si>
  <si>
    <t>15.43</t>
  </si>
  <si>
    <t>15.50</t>
  </si>
  <si>
    <t>15.51</t>
  </si>
  <si>
    <t>15.51.1</t>
  </si>
  <si>
    <t>15.51.2</t>
  </si>
  <si>
    <t>15.52</t>
  </si>
  <si>
    <t>15.60</t>
  </si>
  <si>
    <t>15.61</t>
  </si>
  <si>
    <t>15.61.1</t>
  </si>
  <si>
    <t>15.61.2</t>
  </si>
  <si>
    <t>15.62</t>
  </si>
  <si>
    <t>15.70</t>
  </si>
  <si>
    <t>15.71</t>
  </si>
  <si>
    <t>15.72</t>
  </si>
  <si>
    <t>15.80</t>
  </si>
  <si>
    <t>15.81.2</t>
  </si>
  <si>
    <t>15.81.1</t>
  </si>
  <si>
    <t>15.81</t>
  </si>
  <si>
    <t>15.82</t>
  </si>
  <si>
    <t>15.83</t>
  </si>
  <si>
    <t>15.84</t>
  </si>
  <si>
    <t>15.85.0.3</t>
  </si>
  <si>
    <t>15.85.0.2</t>
  </si>
  <si>
    <t>15.85.0.1</t>
  </si>
  <si>
    <t>15.85</t>
  </si>
  <si>
    <t>15.86</t>
  </si>
  <si>
    <t>15.87</t>
  </si>
  <si>
    <t>15.88</t>
  </si>
  <si>
    <t>15.89</t>
  </si>
  <si>
    <t>15.89.1</t>
  </si>
  <si>
    <t>15.89.2</t>
  </si>
  <si>
    <t>15.89.3</t>
  </si>
  <si>
    <t>15.90</t>
  </si>
  <si>
    <t>15.91</t>
  </si>
  <si>
    <t>15.92</t>
  </si>
  <si>
    <t>15.93</t>
  </si>
  <si>
    <t>15.93.1</t>
  </si>
  <si>
    <t>15.93.2</t>
  </si>
  <si>
    <t>15.94</t>
  </si>
  <si>
    <t>15.95</t>
  </si>
  <si>
    <t>15.96</t>
  </si>
  <si>
    <t>15.97</t>
  </si>
  <si>
    <t>15.98</t>
  </si>
  <si>
    <t>15.99</t>
  </si>
  <si>
    <t>17.10</t>
  </si>
  <si>
    <t>17.11</t>
  </si>
  <si>
    <t>17.12.2</t>
  </si>
  <si>
    <t>17.12.1</t>
  </si>
  <si>
    <t>17.12</t>
  </si>
  <si>
    <t>17.13.2</t>
  </si>
  <si>
    <t>17.13.1</t>
  </si>
  <si>
    <t>17.13</t>
  </si>
  <si>
    <t>17.14</t>
  </si>
  <si>
    <t>17.15</t>
  </si>
  <si>
    <t>17.16</t>
  </si>
  <si>
    <t>17.17</t>
  </si>
  <si>
    <t>17.20</t>
  </si>
  <si>
    <t>17.21</t>
  </si>
  <si>
    <t>17.22</t>
  </si>
  <si>
    <t>17.23</t>
  </si>
  <si>
    <t>17.24</t>
  </si>
  <si>
    <t>17.25</t>
  </si>
  <si>
    <t>17.30</t>
  </si>
  <si>
    <t>17.40.2</t>
  </si>
  <si>
    <t>17.40.1</t>
  </si>
  <si>
    <t>17.40</t>
  </si>
  <si>
    <t>17.50</t>
  </si>
  <si>
    <t>17.51</t>
  </si>
  <si>
    <t>17.52</t>
  </si>
  <si>
    <t>17.53</t>
  </si>
  <si>
    <t>17.54.4</t>
  </si>
  <si>
    <t>17.54.3</t>
  </si>
  <si>
    <t>17.54.2</t>
  </si>
  <si>
    <t>17.54.1</t>
  </si>
  <si>
    <t>17.54</t>
  </si>
  <si>
    <t>17.54.6</t>
  </si>
  <si>
    <t>17.54.5</t>
  </si>
  <si>
    <t>17.60</t>
  </si>
  <si>
    <t>17.70</t>
  </si>
  <si>
    <t>17.71</t>
  </si>
  <si>
    <t>17.72</t>
  </si>
  <si>
    <t>17.73</t>
  </si>
  <si>
    <t>17.74</t>
  </si>
  <si>
    <t>17.75</t>
  </si>
  <si>
    <t>18.10</t>
  </si>
  <si>
    <t>18.20</t>
  </si>
  <si>
    <t>18.21</t>
  </si>
  <si>
    <t>18.22</t>
  </si>
  <si>
    <t>18.22.1</t>
  </si>
  <si>
    <t>18.22.2</t>
  </si>
  <si>
    <t>18.23</t>
  </si>
  <si>
    <t>18.24</t>
  </si>
  <si>
    <t>18.24.1</t>
  </si>
  <si>
    <t>18.24.2</t>
  </si>
  <si>
    <t>18.24.3</t>
  </si>
  <si>
    <t>18.24.4</t>
  </si>
  <si>
    <t>18.30</t>
  </si>
  <si>
    <t>18.30.0</t>
  </si>
  <si>
    <t>18.30.0.1</t>
  </si>
  <si>
    <t>18.30.0.2</t>
  </si>
  <si>
    <t>19.10</t>
  </si>
  <si>
    <t>19.20</t>
  </si>
  <si>
    <t>19.30</t>
  </si>
  <si>
    <t>19.30.1</t>
  </si>
  <si>
    <t>19.30.2</t>
  </si>
  <si>
    <t>19.30.3</t>
  </si>
  <si>
    <t>20.10</t>
  </si>
  <si>
    <t>20.10.0</t>
  </si>
  <si>
    <t>20.10.0.1</t>
  </si>
  <si>
    <t>20.10.0.2</t>
  </si>
  <si>
    <t>20.20</t>
  </si>
  <si>
    <t>v E1.09</t>
  </si>
  <si>
    <t>*vedere istruzioni</t>
  </si>
  <si>
    <t>Misto (Operazione+Concorso)</t>
  </si>
  <si>
    <t>importo cauzione prestata euro</t>
  </si>
  <si>
    <t>importo cauzione prestata    euro</t>
  </si>
  <si>
    <t xml:space="preserve">importo cauzione prestata    euro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</si>
</sst>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####"/>
    <numFmt numFmtId="182" formatCode="yyyy"/>
  </numFmts>
  <fonts count="3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9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6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i/>
      <sz val="7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b/>
      <sz val="8"/>
      <name val="Courier New"/>
      <family val="3"/>
    </font>
    <font>
      <b/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0" fontId="5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/>
    </xf>
    <xf numFmtId="0" fontId="2" fillId="3" borderId="7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2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1" fillId="3" borderId="4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2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2" fillId="3" borderId="4" xfId="0" applyFont="1" applyFill="1" applyBorder="1" applyAlignment="1">
      <alignment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/>
    </xf>
    <xf numFmtId="0" fontId="0" fillId="3" borderId="0" xfId="0" applyFill="1" applyAlignment="1">
      <alignment wrapText="1"/>
    </xf>
    <xf numFmtId="0" fontId="11" fillId="3" borderId="1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/>
    </xf>
    <xf numFmtId="0" fontId="7" fillId="3" borderId="7" xfId="0" applyFont="1" applyFill="1" applyBorder="1" applyAlignment="1">
      <alignment vertical="top"/>
    </xf>
    <xf numFmtId="0" fontId="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1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 vertical="top" wrapText="1"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/>
    </xf>
    <xf numFmtId="0" fontId="11" fillId="2" borderId="9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8" fillId="2" borderId="4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9" xfId="0" applyFill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3" borderId="12" xfId="0" applyFill="1" applyBorder="1" applyAlignment="1">
      <alignment/>
    </xf>
    <xf numFmtId="0" fontId="18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3" borderId="7" xfId="0" applyFill="1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3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0" fontId="3" fillId="4" borderId="12" xfId="0" applyFont="1" applyFill="1" applyBorder="1" applyAlignment="1">
      <alignment horizontal="right" vertical="center"/>
    </xf>
    <xf numFmtId="0" fontId="0" fillId="4" borderId="1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3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3" borderId="0" xfId="0" applyFill="1" applyAlignment="1">
      <alignment vertical="center" wrapText="1"/>
    </xf>
    <xf numFmtId="0" fontId="15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0" fillId="3" borderId="7" xfId="0" applyFill="1" applyBorder="1" applyAlignment="1">
      <alignment vertical="center"/>
    </xf>
    <xf numFmtId="0" fontId="2" fillId="3" borderId="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6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0" fillId="4" borderId="6" xfId="0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2" fillId="3" borderId="7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7" fillId="3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1" fillId="3" borderId="1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0" xfId="0" applyFill="1" applyBorder="1" applyAlignment="1">
      <alignment horizontal="right" vertic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 vertical="top"/>
    </xf>
    <xf numFmtId="0" fontId="2" fillId="3" borderId="0" xfId="0" applyFont="1" applyFill="1" applyBorder="1" applyAlignment="1">
      <alignment horizontal="right" wrapText="1"/>
    </xf>
    <xf numFmtId="49" fontId="26" fillId="3" borderId="0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/>
    </xf>
    <xf numFmtId="0" fontId="0" fillId="3" borderId="0" xfId="0" applyFont="1" applyFill="1" applyBorder="1" applyAlignment="1">
      <alignment/>
    </xf>
    <xf numFmtId="0" fontId="29" fillId="3" borderId="0" xfId="0" applyFont="1" applyFill="1" applyAlignment="1">
      <alignment horizontal="right"/>
    </xf>
    <xf numFmtId="0" fontId="3" fillId="4" borderId="6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3" borderId="2" xfId="0" applyFont="1" applyFill="1" applyBorder="1" applyAlignment="1">
      <alignment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7" xfId="0" applyFill="1" applyBorder="1" applyAlignment="1">
      <alignment/>
    </xf>
    <xf numFmtId="0" fontId="10" fillId="2" borderId="6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15" fillId="3" borderId="7" xfId="0" applyFont="1" applyFill="1" applyBorder="1" applyAlignment="1">
      <alignment horizontal="right" vertical="center"/>
    </xf>
    <xf numFmtId="0" fontId="0" fillId="2" borderId="8" xfId="0" applyFill="1" applyBorder="1" applyAlignment="1">
      <alignment/>
    </xf>
    <xf numFmtId="0" fontId="0" fillId="0" borderId="2" xfId="0" applyFill="1" applyBorder="1" applyAlignment="1">
      <alignment/>
    </xf>
    <xf numFmtId="0" fontId="29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30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9" fillId="0" borderId="0" xfId="0" applyFont="1" applyFill="1" applyBorder="1" applyAlignment="1">
      <alignment vertical="top"/>
    </xf>
    <xf numFmtId="0" fontId="32" fillId="0" borderId="0" xfId="0" applyFont="1" applyAlignment="1">
      <alignment horizontal="left" indent="3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33" fillId="0" borderId="0" xfId="0" applyFont="1" applyFill="1" applyBorder="1" applyAlignment="1">
      <alignment horizontal="center"/>
    </xf>
    <xf numFmtId="0" fontId="29" fillId="0" borderId="7" xfId="0" applyFont="1" applyFill="1" applyBorder="1" applyAlignment="1" applyProtection="1">
      <alignment horizontal="left"/>
      <protection locked="0"/>
    </xf>
    <xf numFmtId="0" fontId="29" fillId="0" borderId="7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vertical="top"/>
      <protection locked="0"/>
    </xf>
    <xf numFmtId="0" fontId="29" fillId="0" borderId="0" xfId="0" applyFont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9" fillId="3" borderId="7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/>
    </xf>
    <xf numFmtId="49" fontId="26" fillId="3" borderId="2" xfId="0" applyNumberFormat="1" applyFont="1" applyFill="1" applyBorder="1" applyAlignment="1" applyProtection="1">
      <alignment horizontal="left"/>
      <protection/>
    </xf>
    <xf numFmtId="0" fontId="0" fillId="3" borderId="3" xfId="0" applyFill="1" applyBorder="1" applyAlignment="1">
      <alignment/>
    </xf>
    <xf numFmtId="0" fontId="1" fillId="3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3" borderId="11" xfId="0" applyFill="1" applyBorder="1" applyAlignment="1">
      <alignment/>
    </xf>
    <xf numFmtId="0" fontId="2" fillId="3" borderId="3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4" fontId="29" fillId="0" borderId="8" xfId="0" applyNumberFormat="1" applyFont="1" applyFill="1" applyBorder="1" applyAlignment="1" applyProtection="1">
      <alignment horizontal="right"/>
      <protection/>
    </xf>
    <xf numFmtId="4" fontId="29" fillId="0" borderId="6" xfId="0" applyNumberFormat="1" applyFont="1" applyFill="1" applyBorder="1" applyAlignment="1" applyProtection="1">
      <alignment horizontal="right"/>
      <protection/>
    </xf>
    <xf numFmtId="4" fontId="29" fillId="0" borderId="9" xfId="0" applyNumberFormat="1" applyFont="1" applyFill="1" applyBorder="1" applyAlignment="1" applyProtection="1">
      <alignment horizontal="right"/>
      <protection/>
    </xf>
    <xf numFmtId="4" fontId="1" fillId="3" borderId="6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right"/>
      <protection/>
    </xf>
    <xf numFmtId="0" fontId="29" fillId="0" borderId="8" xfId="0" applyFont="1" applyFill="1" applyBorder="1" applyAlignment="1" applyProtection="1">
      <alignment horizontal="right"/>
      <protection locked="0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29" fillId="0" borderId="8" xfId="0" applyFont="1" applyFill="1" applyBorder="1" applyAlignment="1" applyProtection="1">
      <alignment horizontal="left" vertical="center"/>
      <protection locked="0"/>
    </xf>
    <xf numFmtId="0" fontId="29" fillId="3" borderId="6" xfId="0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left" vertical="center"/>
      <protection locked="0"/>
    </xf>
    <xf numFmtId="14" fontId="29" fillId="0" borderId="8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 applyProtection="1">
      <alignment horizontal="left"/>
      <protection locked="0"/>
    </xf>
    <xf numFmtId="49" fontId="34" fillId="0" borderId="9" xfId="0" applyNumberFormat="1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6" fillId="4" borderId="8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9" fillId="0" borderId="8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5" fillId="3" borderId="6" xfId="0" applyFont="1" applyFill="1" applyBorder="1" applyAlignment="1" applyProtection="1">
      <alignment horizontal="left"/>
      <protection locked="0"/>
    </xf>
    <xf numFmtId="49" fontId="29" fillId="0" borderId="8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9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 applyProtection="1">
      <alignment horizontal="right"/>
      <protection locked="0"/>
    </xf>
    <xf numFmtId="4" fontId="29" fillId="0" borderId="8" xfId="0" applyNumberFormat="1" applyFont="1" applyFill="1" applyBorder="1" applyAlignment="1" applyProtection="1">
      <alignment horizontal="right"/>
      <protection locked="0"/>
    </xf>
    <xf numFmtId="4" fontId="29" fillId="3" borderId="6" xfId="0" applyNumberFormat="1" applyFont="1" applyFill="1" applyBorder="1" applyAlignment="1" applyProtection="1">
      <alignment horizontal="right"/>
      <protection locked="0"/>
    </xf>
    <xf numFmtId="4" fontId="29" fillId="0" borderId="9" xfId="0" applyNumberFormat="1" applyFont="1" applyBorder="1" applyAlignment="1" applyProtection="1">
      <alignment horizontal="right"/>
      <protection locked="0"/>
    </xf>
    <xf numFmtId="49" fontId="29" fillId="0" borderId="8" xfId="0" applyNumberFormat="1" applyFont="1" applyFill="1" applyBorder="1" applyAlignment="1" applyProtection="1" quotePrefix="1">
      <alignment horizontal="left"/>
      <protection locked="0"/>
    </xf>
    <xf numFmtId="4" fontId="0" fillId="3" borderId="6" xfId="0" applyNumberFormat="1" applyFill="1" applyBorder="1" applyAlignment="1" applyProtection="1">
      <alignment horizontal="right"/>
      <protection locked="0"/>
    </xf>
    <xf numFmtId="4" fontId="0" fillId="0" borderId="9" xfId="0" applyNumberFormat="1" applyBorder="1" applyAlignment="1" applyProtection="1">
      <alignment horizontal="righ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left" wrapText="1"/>
    </xf>
    <xf numFmtId="49" fontId="5" fillId="3" borderId="6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>
      <alignment vertical="center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" fillId="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3" borderId="6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4" fontId="1" fillId="3" borderId="6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29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3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4" xfId="0" applyFont="1" applyFill="1" applyBorder="1" applyAlignment="1">
      <alignment horizontal="right" vertical="center"/>
    </xf>
    <xf numFmtId="0" fontId="0" fillId="3" borderId="0" xfId="0" applyFill="1" applyAlignment="1">
      <alignment vertical="top"/>
    </xf>
    <xf numFmtId="0" fontId="11" fillId="2" borderId="8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29" fillId="0" borderId="8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28" fillId="0" borderId="6" xfId="0" applyFont="1" applyBorder="1" applyAlignment="1" applyProtection="1">
      <alignment horizontal="left"/>
      <protection locked="0"/>
    </xf>
    <xf numFmtId="0" fontId="28" fillId="0" borderId="9" xfId="0" applyFont="1" applyBorder="1" applyAlignment="1" applyProtection="1">
      <alignment horizontal="left"/>
      <protection locked="0"/>
    </xf>
    <xf numFmtId="49" fontId="29" fillId="0" borderId="6" xfId="0" applyNumberFormat="1" applyFont="1" applyFill="1" applyBorder="1" applyAlignment="1" applyProtection="1">
      <alignment horizontal="left"/>
      <protection locked="0"/>
    </xf>
    <xf numFmtId="49" fontId="29" fillId="0" borderId="9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4" fontId="29" fillId="0" borderId="9" xfId="0" applyNumberFormat="1" applyFont="1" applyFill="1" applyBorder="1" applyAlignment="1" applyProtection="1">
      <alignment horizontal="right"/>
      <protection locked="0"/>
    </xf>
    <xf numFmtId="0" fontId="29" fillId="0" borderId="6" xfId="0" applyFont="1" applyFill="1" applyBorder="1" applyAlignment="1" applyProtection="1">
      <alignment horizontal="right"/>
      <protection locked="0"/>
    </xf>
    <xf numFmtId="0" fontId="29" fillId="0" borderId="9" xfId="0" applyFont="1" applyFill="1" applyBorder="1" applyAlignment="1" applyProtection="1">
      <alignment horizontal="right"/>
      <protection locked="0"/>
    </xf>
    <xf numFmtId="0" fontId="21" fillId="3" borderId="2" xfId="0" applyFont="1" applyFill="1" applyBorder="1" applyAlignment="1">
      <alignment horizontal="center"/>
    </xf>
    <xf numFmtId="4" fontId="29" fillId="3" borderId="8" xfId="0" applyNumberFormat="1" applyFont="1" applyFill="1" applyBorder="1" applyAlignment="1">
      <alignment horizontal="right"/>
    </xf>
    <xf numFmtId="4" fontId="29" fillId="3" borderId="9" xfId="0" applyNumberFormat="1" applyFont="1" applyFill="1" applyBorder="1" applyAlignment="1">
      <alignment horizontal="right"/>
    </xf>
    <xf numFmtId="4" fontId="29" fillId="3" borderId="6" xfId="0" applyNumberFormat="1" applyFont="1" applyFill="1" applyBorder="1" applyAlignment="1">
      <alignment horizontal="right"/>
    </xf>
    <xf numFmtId="4" fontId="0" fillId="3" borderId="9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29" fillId="0" borderId="8" xfId="0" applyNumberFormat="1" applyFont="1" applyFill="1" applyBorder="1" applyAlignment="1" applyProtection="1">
      <alignment horizontal="left" wrapText="1"/>
      <protection locked="0"/>
    </xf>
    <xf numFmtId="49" fontId="2" fillId="3" borderId="6" xfId="0" applyNumberFormat="1" applyFon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4" fontId="29" fillId="0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 wrapText="1"/>
    </xf>
    <xf numFmtId="49" fontId="2" fillId="3" borderId="8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7.emf" /><Relationship Id="rId3" Type="http://schemas.openxmlformats.org/officeDocument/2006/relationships/image" Target="../media/image38.emf" /><Relationship Id="rId4" Type="http://schemas.openxmlformats.org/officeDocument/2006/relationships/image" Target="../media/image53.emf" /><Relationship Id="rId5" Type="http://schemas.openxmlformats.org/officeDocument/2006/relationships/image" Target="../media/image50.emf" /><Relationship Id="rId6" Type="http://schemas.openxmlformats.org/officeDocument/2006/relationships/image" Target="../media/image49.emf" /><Relationship Id="rId7" Type="http://schemas.openxmlformats.org/officeDocument/2006/relationships/image" Target="../media/image47.emf" /><Relationship Id="rId8" Type="http://schemas.openxmlformats.org/officeDocument/2006/relationships/image" Target="../media/image46.emf" /><Relationship Id="rId9" Type="http://schemas.openxmlformats.org/officeDocument/2006/relationships/image" Target="../media/image45.emf" /><Relationship Id="rId10" Type="http://schemas.openxmlformats.org/officeDocument/2006/relationships/image" Target="../media/image43.emf" /><Relationship Id="rId11" Type="http://schemas.openxmlformats.org/officeDocument/2006/relationships/image" Target="../media/image41.emf" /><Relationship Id="rId12" Type="http://schemas.openxmlformats.org/officeDocument/2006/relationships/image" Target="../media/image28.emf" /><Relationship Id="rId13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22.emf" /><Relationship Id="rId3" Type="http://schemas.openxmlformats.org/officeDocument/2006/relationships/image" Target="../media/image24.emf" /><Relationship Id="rId4" Type="http://schemas.openxmlformats.org/officeDocument/2006/relationships/image" Target="../media/image37.emf" /><Relationship Id="rId5" Type="http://schemas.openxmlformats.org/officeDocument/2006/relationships/image" Target="../media/image5.emf" /><Relationship Id="rId6" Type="http://schemas.openxmlformats.org/officeDocument/2006/relationships/image" Target="../media/image36.emf" /><Relationship Id="rId7" Type="http://schemas.openxmlformats.org/officeDocument/2006/relationships/image" Target="../media/image17.emf" /><Relationship Id="rId8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3.emf" /><Relationship Id="rId2" Type="http://schemas.openxmlformats.org/officeDocument/2006/relationships/image" Target="../media/image32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Relationship Id="rId5" Type="http://schemas.openxmlformats.org/officeDocument/2006/relationships/image" Target="../media/image102.emf" /><Relationship Id="rId6" Type="http://schemas.openxmlformats.org/officeDocument/2006/relationships/image" Target="../media/image15.emf" /><Relationship Id="rId7" Type="http://schemas.openxmlformats.org/officeDocument/2006/relationships/image" Target="../media/image14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18.emf" /><Relationship Id="rId11" Type="http://schemas.openxmlformats.org/officeDocument/2006/relationships/image" Target="../media/image19.emf" /><Relationship Id="rId12" Type="http://schemas.openxmlformats.org/officeDocument/2006/relationships/image" Target="../media/image11.emf" /><Relationship Id="rId13" Type="http://schemas.openxmlformats.org/officeDocument/2006/relationships/image" Target="../media/image20.emf" /><Relationship Id="rId14" Type="http://schemas.openxmlformats.org/officeDocument/2006/relationships/image" Target="../media/image101.emf" /><Relationship Id="rId15" Type="http://schemas.openxmlformats.org/officeDocument/2006/relationships/image" Target="../media/image100.emf" /><Relationship Id="rId16" Type="http://schemas.openxmlformats.org/officeDocument/2006/relationships/image" Target="../media/image99.emf" /><Relationship Id="rId17" Type="http://schemas.openxmlformats.org/officeDocument/2006/relationships/image" Target="../media/image98.emf" /><Relationship Id="rId18" Type="http://schemas.openxmlformats.org/officeDocument/2006/relationships/image" Target="../media/image97.emf" /><Relationship Id="rId19" Type="http://schemas.openxmlformats.org/officeDocument/2006/relationships/image" Target="../media/image96.emf" /><Relationship Id="rId20" Type="http://schemas.openxmlformats.org/officeDocument/2006/relationships/image" Target="../media/image95.emf" /><Relationship Id="rId21" Type="http://schemas.openxmlformats.org/officeDocument/2006/relationships/image" Target="../media/image94.emf" /><Relationship Id="rId22" Type="http://schemas.openxmlformats.org/officeDocument/2006/relationships/image" Target="../media/image93.emf" /><Relationship Id="rId23" Type="http://schemas.openxmlformats.org/officeDocument/2006/relationships/image" Target="../media/image92.emf" /><Relationship Id="rId24" Type="http://schemas.openxmlformats.org/officeDocument/2006/relationships/image" Target="../media/image91.emf" /><Relationship Id="rId25" Type="http://schemas.openxmlformats.org/officeDocument/2006/relationships/image" Target="../media/image90.emf" /><Relationship Id="rId26" Type="http://schemas.openxmlformats.org/officeDocument/2006/relationships/image" Target="../media/image89.emf" /><Relationship Id="rId27" Type="http://schemas.openxmlformats.org/officeDocument/2006/relationships/image" Target="../media/image88.emf" /><Relationship Id="rId28" Type="http://schemas.openxmlformats.org/officeDocument/2006/relationships/image" Target="../media/image42.emf" /><Relationship Id="rId29" Type="http://schemas.openxmlformats.org/officeDocument/2006/relationships/image" Target="../media/image21.emf" /><Relationship Id="rId30" Type="http://schemas.openxmlformats.org/officeDocument/2006/relationships/image" Target="../media/image16.emf" /><Relationship Id="rId31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3.emf" /><Relationship Id="rId3" Type="http://schemas.openxmlformats.org/officeDocument/2006/relationships/image" Target="../media/image31.emf" /><Relationship Id="rId4" Type="http://schemas.openxmlformats.org/officeDocument/2006/relationships/image" Target="../media/image55.emf" /><Relationship Id="rId5" Type="http://schemas.openxmlformats.org/officeDocument/2006/relationships/image" Target="../media/image54.emf" /><Relationship Id="rId6" Type="http://schemas.openxmlformats.org/officeDocument/2006/relationships/image" Target="../media/image30.emf" /><Relationship Id="rId7" Type="http://schemas.openxmlformats.org/officeDocument/2006/relationships/image" Target="../media/image29.emf" /><Relationship Id="rId8" Type="http://schemas.openxmlformats.org/officeDocument/2006/relationships/image" Target="../media/image26.emf" /><Relationship Id="rId9" Type="http://schemas.openxmlformats.org/officeDocument/2006/relationships/image" Target="../media/image25.emf" /><Relationship Id="rId10" Type="http://schemas.openxmlformats.org/officeDocument/2006/relationships/image" Target="../media/image23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48.emf" /><Relationship Id="rId15" Type="http://schemas.openxmlformats.org/officeDocument/2006/relationships/image" Target="../media/image87.emf" /><Relationship Id="rId16" Type="http://schemas.openxmlformats.org/officeDocument/2006/relationships/image" Target="../media/image86.emf" /><Relationship Id="rId17" Type="http://schemas.openxmlformats.org/officeDocument/2006/relationships/image" Target="../media/image85.emf" /><Relationship Id="rId18" Type="http://schemas.openxmlformats.org/officeDocument/2006/relationships/image" Target="../media/image84.emf" /><Relationship Id="rId19" Type="http://schemas.openxmlformats.org/officeDocument/2006/relationships/image" Target="../media/image73.emf" /><Relationship Id="rId20" Type="http://schemas.openxmlformats.org/officeDocument/2006/relationships/image" Target="../media/image74.emf" /><Relationship Id="rId21" Type="http://schemas.openxmlformats.org/officeDocument/2006/relationships/image" Target="../media/image71.emf" /><Relationship Id="rId22" Type="http://schemas.openxmlformats.org/officeDocument/2006/relationships/image" Target="../media/image83.emf" /><Relationship Id="rId23" Type="http://schemas.openxmlformats.org/officeDocument/2006/relationships/image" Target="../media/image82.emf" /><Relationship Id="rId24" Type="http://schemas.openxmlformats.org/officeDocument/2006/relationships/image" Target="../media/image4.emf" /><Relationship Id="rId25" Type="http://schemas.openxmlformats.org/officeDocument/2006/relationships/image" Target="../media/image81.emf" /><Relationship Id="rId26" Type="http://schemas.openxmlformats.org/officeDocument/2006/relationships/image" Target="../media/image8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9.emf" /><Relationship Id="rId2" Type="http://schemas.openxmlformats.org/officeDocument/2006/relationships/image" Target="../media/image78.emf" /><Relationship Id="rId3" Type="http://schemas.openxmlformats.org/officeDocument/2006/relationships/image" Target="../media/image77.emf" /><Relationship Id="rId4" Type="http://schemas.openxmlformats.org/officeDocument/2006/relationships/image" Target="../media/image76.emf" /><Relationship Id="rId5" Type="http://schemas.openxmlformats.org/officeDocument/2006/relationships/image" Target="../media/image75.emf" /><Relationship Id="rId6" Type="http://schemas.openxmlformats.org/officeDocument/2006/relationships/image" Target="../media/image72.emf" /><Relationship Id="rId7" Type="http://schemas.openxmlformats.org/officeDocument/2006/relationships/image" Target="../media/image70.emf" /><Relationship Id="rId8" Type="http://schemas.openxmlformats.org/officeDocument/2006/relationships/image" Target="../media/image69.emf" /><Relationship Id="rId9" Type="http://schemas.openxmlformats.org/officeDocument/2006/relationships/image" Target="../media/image6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image" Target="../media/image66.emf" /><Relationship Id="rId3" Type="http://schemas.openxmlformats.org/officeDocument/2006/relationships/image" Target="../media/image65.emf" /><Relationship Id="rId4" Type="http://schemas.openxmlformats.org/officeDocument/2006/relationships/image" Target="../media/image64.emf" /><Relationship Id="rId5" Type="http://schemas.openxmlformats.org/officeDocument/2006/relationships/image" Target="../media/image52.emf" /><Relationship Id="rId6" Type="http://schemas.openxmlformats.org/officeDocument/2006/relationships/image" Target="../media/image51.emf" /><Relationship Id="rId7" Type="http://schemas.openxmlformats.org/officeDocument/2006/relationships/image" Target="../media/image63.emf" /><Relationship Id="rId8" Type="http://schemas.openxmlformats.org/officeDocument/2006/relationships/image" Target="../media/image62.emf" /><Relationship Id="rId9" Type="http://schemas.openxmlformats.org/officeDocument/2006/relationships/image" Target="../media/image61.emf" /><Relationship Id="rId10" Type="http://schemas.openxmlformats.org/officeDocument/2006/relationships/image" Target="../media/image60.emf" /><Relationship Id="rId11" Type="http://schemas.openxmlformats.org/officeDocument/2006/relationships/image" Target="../media/image59.emf" /><Relationship Id="rId12" Type="http://schemas.openxmlformats.org/officeDocument/2006/relationships/image" Target="../media/image58.emf" /><Relationship Id="rId13" Type="http://schemas.openxmlformats.org/officeDocument/2006/relationships/image" Target="../media/image57.emf" /><Relationship Id="rId14" Type="http://schemas.openxmlformats.org/officeDocument/2006/relationships/image" Target="../media/image56.emf" /><Relationship Id="rId15" Type="http://schemas.openxmlformats.org/officeDocument/2006/relationships/image" Target="../media/image44.emf" /><Relationship Id="rId1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17</xdr:row>
      <xdr:rowOff>19050</xdr:rowOff>
    </xdr:from>
    <xdr:to>
      <xdr:col>3</xdr:col>
      <xdr:colOff>161925</xdr:colOff>
      <xdr:row>17</xdr:row>
      <xdr:rowOff>152400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466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19050</xdr:rowOff>
    </xdr:from>
    <xdr:to>
      <xdr:col>3</xdr:col>
      <xdr:colOff>161925</xdr:colOff>
      <xdr:row>19</xdr:row>
      <xdr:rowOff>152400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7146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22</xdr:row>
      <xdr:rowOff>38100</xdr:rowOff>
    </xdr:from>
    <xdr:to>
      <xdr:col>27</xdr:col>
      <xdr:colOff>161925</xdr:colOff>
      <xdr:row>22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3190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28575</xdr:rowOff>
    </xdr:from>
    <xdr:to>
      <xdr:col>3</xdr:col>
      <xdr:colOff>161925</xdr:colOff>
      <xdr:row>51</xdr:row>
      <xdr:rowOff>161925</xdr:rowOff>
    </xdr:to>
    <xdr:pic>
      <xdr:nvPicPr>
        <xdr:cNvPr id="4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51</xdr:row>
      <xdr:rowOff>28575</xdr:rowOff>
    </xdr:from>
    <xdr:to>
      <xdr:col>11</xdr:col>
      <xdr:colOff>161925</xdr:colOff>
      <xdr:row>51</xdr:row>
      <xdr:rowOff>161925</xdr:rowOff>
    </xdr:to>
    <xdr:pic>
      <xdr:nvPicPr>
        <xdr:cNvPr id="5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4322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51</xdr:row>
      <xdr:rowOff>28575</xdr:rowOff>
    </xdr:from>
    <xdr:to>
      <xdr:col>23</xdr:col>
      <xdr:colOff>161925</xdr:colOff>
      <xdr:row>51</xdr:row>
      <xdr:rowOff>161925</xdr:rowOff>
    </xdr:to>
    <xdr:pic>
      <xdr:nvPicPr>
        <xdr:cNvPr id="6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6153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57</xdr:row>
      <xdr:rowOff>38100</xdr:rowOff>
    </xdr:from>
    <xdr:to>
      <xdr:col>27</xdr:col>
      <xdr:colOff>180975</xdr:colOff>
      <xdr:row>57</xdr:row>
      <xdr:rowOff>171450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6819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24</xdr:row>
      <xdr:rowOff>38100</xdr:rowOff>
    </xdr:from>
    <xdr:to>
      <xdr:col>3</xdr:col>
      <xdr:colOff>161925</xdr:colOff>
      <xdr:row>24</xdr:row>
      <xdr:rowOff>171450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335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24</xdr:row>
      <xdr:rowOff>38100</xdr:rowOff>
    </xdr:from>
    <xdr:to>
      <xdr:col>13</xdr:col>
      <xdr:colOff>161925</xdr:colOff>
      <xdr:row>24</xdr:row>
      <xdr:rowOff>171450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24</xdr:row>
      <xdr:rowOff>38100</xdr:rowOff>
    </xdr:from>
    <xdr:to>
      <xdr:col>23</xdr:col>
      <xdr:colOff>161925</xdr:colOff>
      <xdr:row>24</xdr:row>
      <xdr:rowOff>171450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0075" y="3409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59</xdr:row>
      <xdr:rowOff>38100</xdr:rowOff>
    </xdr:from>
    <xdr:to>
      <xdr:col>3</xdr:col>
      <xdr:colOff>161925</xdr:colOff>
      <xdr:row>59</xdr:row>
      <xdr:rowOff>171450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335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59</xdr:row>
      <xdr:rowOff>38100</xdr:rowOff>
    </xdr:from>
    <xdr:to>
      <xdr:col>13</xdr:col>
      <xdr:colOff>161925</xdr:colOff>
      <xdr:row>59</xdr:row>
      <xdr:rowOff>171450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908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59</xdr:row>
      <xdr:rowOff>38100</xdr:rowOff>
    </xdr:from>
    <xdr:to>
      <xdr:col>23</xdr:col>
      <xdr:colOff>161925</xdr:colOff>
      <xdr:row>59</xdr:row>
      <xdr:rowOff>171450</xdr:rowOff>
    </xdr:to>
    <xdr:pic>
      <xdr:nvPicPr>
        <xdr:cNvPr id="13" name="CheckBox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10075" y="7038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1</xdr:row>
      <xdr:rowOff>19050</xdr:rowOff>
    </xdr:from>
    <xdr:to>
      <xdr:col>27</xdr:col>
      <xdr:colOff>180975</xdr:colOff>
      <xdr:row>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42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39</xdr:row>
      <xdr:rowOff>28575</xdr:rowOff>
    </xdr:from>
    <xdr:to>
      <xdr:col>27</xdr:col>
      <xdr:colOff>190500</xdr:colOff>
      <xdr:row>39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200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33</xdr:row>
      <xdr:rowOff>28575</xdr:rowOff>
    </xdr:from>
    <xdr:to>
      <xdr:col>3</xdr:col>
      <xdr:colOff>152400</xdr:colOff>
      <xdr:row>33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161925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33</xdr:row>
      <xdr:rowOff>28575</xdr:rowOff>
    </xdr:from>
    <xdr:to>
      <xdr:col>22</xdr:col>
      <xdr:colOff>152400</xdr:colOff>
      <xdr:row>33</xdr:row>
      <xdr:rowOff>161925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4410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71</xdr:row>
      <xdr:rowOff>28575</xdr:rowOff>
    </xdr:from>
    <xdr:to>
      <xdr:col>3</xdr:col>
      <xdr:colOff>152400</xdr:colOff>
      <xdr:row>71</xdr:row>
      <xdr:rowOff>161925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4785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71</xdr:row>
      <xdr:rowOff>28575</xdr:rowOff>
    </xdr:from>
    <xdr:to>
      <xdr:col>13</xdr:col>
      <xdr:colOff>161925</xdr:colOff>
      <xdr:row>71</xdr:row>
      <xdr:rowOff>161925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71</xdr:row>
      <xdr:rowOff>28575</xdr:rowOff>
    </xdr:from>
    <xdr:to>
      <xdr:col>22</xdr:col>
      <xdr:colOff>152400</xdr:colOff>
      <xdr:row>71</xdr:row>
      <xdr:rowOff>161925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3400" y="9048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2</xdr:row>
      <xdr:rowOff>19050</xdr:rowOff>
    </xdr:from>
    <xdr:to>
      <xdr:col>23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7048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29</xdr:row>
      <xdr:rowOff>19050</xdr:rowOff>
    </xdr:from>
    <xdr:to>
      <xdr:col>23</xdr:col>
      <xdr:colOff>171450</xdr:colOff>
      <xdr:row>29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343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171450</xdr:colOff>
      <xdr:row>10</xdr:row>
      <xdr:rowOff>152400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10</xdr:row>
      <xdr:rowOff>19050</xdr:rowOff>
    </xdr:from>
    <xdr:to>
      <xdr:col>11</xdr:col>
      <xdr:colOff>161925</xdr:colOff>
      <xdr:row>10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10</xdr:row>
      <xdr:rowOff>19050</xdr:rowOff>
    </xdr:from>
    <xdr:to>
      <xdr:col>19</xdr:col>
      <xdr:colOff>171450</xdr:colOff>
      <xdr:row>10</xdr:row>
      <xdr:rowOff>152400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4478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12</xdr:row>
      <xdr:rowOff>9525</xdr:rowOff>
    </xdr:from>
    <xdr:to>
      <xdr:col>19</xdr:col>
      <xdr:colOff>180975</xdr:colOff>
      <xdr:row>12</xdr:row>
      <xdr:rowOff>142875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95825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</xdr:row>
      <xdr:rowOff>9525</xdr:rowOff>
    </xdr:from>
    <xdr:to>
      <xdr:col>11</xdr:col>
      <xdr:colOff>161925</xdr:colOff>
      <xdr:row>12</xdr:row>
      <xdr:rowOff>142875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9525</xdr:rowOff>
    </xdr:from>
    <xdr:to>
      <xdr:col>3</xdr:col>
      <xdr:colOff>161925</xdr:colOff>
      <xdr:row>12</xdr:row>
      <xdr:rowOff>142875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" y="1657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3</xdr:col>
      <xdr:colOff>171450</xdr:colOff>
      <xdr:row>7</xdr:row>
      <xdr:rowOff>142875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9525</xdr:rowOff>
    </xdr:from>
    <xdr:to>
      <xdr:col>11</xdr:col>
      <xdr:colOff>152400</xdr:colOff>
      <xdr:row>7</xdr:row>
      <xdr:rowOff>142875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908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9525</xdr:rowOff>
    </xdr:from>
    <xdr:to>
      <xdr:col>19</xdr:col>
      <xdr:colOff>161925</xdr:colOff>
      <xdr:row>7</xdr:row>
      <xdr:rowOff>142875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76775" y="1171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19050</xdr:rowOff>
    </xdr:from>
    <xdr:to>
      <xdr:col>3</xdr:col>
      <xdr:colOff>171450</xdr:colOff>
      <xdr:row>17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0225" y="2152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17</xdr:row>
      <xdr:rowOff>28575</xdr:rowOff>
    </xdr:from>
    <xdr:to>
      <xdr:col>11</xdr:col>
      <xdr:colOff>161925</xdr:colOff>
      <xdr:row>17</xdr:row>
      <xdr:rowOff>161925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040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17</xdr:row>
      <xdr:rowOff>9525</xdr:rowOff>
    </xdr:from>
    <xdr:to>
      <xdr:col>23</xdr:col>
      <xdr:colOff>171450</xdr:colOff>
      <xdr:row>17</xdr:row>
      <xdr:rowOff>142875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10275" y="214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17</xdr:row>
      <xdr:rowOff>28575</xdr:rowOff>
    </xdr:from>
    <xdr:to>
      <xdr:col>19</xdr:col>
      <xdr:colOff>152400</xdr:colOff>
      <xdr:row>17</xdr:row>
      <xdr:rowOff>161925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2162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19</xdr:row>
      <xdr:rowOff>28575</xdr:rowOff>
    </xdr:from>
    <xdr:to>
      <xdr:col>3</xdr:col>
      <xdr:colOff>161925</xdr:colOff>
      <xdr:row>19</xdr:row>
      <xdr:rowOff>161925</xdr:rowOff>
    </xdr:to>
    <xdr:pic>
      <xdr:nvPicPr>
        <xdr:cNvPr id="16" name="CheckBox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90700" y="2381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28575</xdr:rowOff>
    </xdr:from>
    <xdr:to>
      <xdr:col>5</xdr:col>
      <xdr:colOff>152400</xdr:colOff>
      <xdr:row>31</xdr:row>
      <xdr:rowOff>161925</xdr:rowOff>
    </xdr:to>
    <xdr:pic>
      <xdr:nvPicPr>
        <xdr:cNvPr id="17" name="OptionButton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14575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31</xdr:row>
      <xdr:rowOff>28575</xdr:rowOff>
    </xdr:from>
    <xdr:to>
      <xdr:col>11</xdr:col>
      <xdr:colOff>161925</xdr:colOff>
      <xdr:row>31</xdr:row>
      <xdr:rowOff>161925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00400" y="3581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66</xdr:row>
      <xdr:rowOff>28575</xdr:rowOff>
    </xdr:from>
    <xdr:to>
      <xdr:col>23</xdr:col>
      <xdr:colOff>161925</xdr:colOff>
      <xdr:row>66</xdr:row>
      <xdr:rowOff>161925</xdr:rowOff>
    </xdr:to>
    <xdr:pic>
      <xdr:nvPicPr>
        <xdr:cNvPr id="19" name="Check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73152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68</xdr:row>
      <xdr:rowOff>28575</xdr:rowOff>
    </xdr:from>
    <xdr:to>
      <xdr:col>3</xdr:col>
      <xdr:colOff>190500</xdr:colOff>
      <xdr:row>68</xdr:row>
      <xdr:rowOff>161925</xdr:rowOff>
    </xdr:to>
    <xdr:pic>
      <xdr:nvPicPr>
        <xdr:cNvPr id="20" name="Check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68</xdr:row>
      <xdr:rowOff>28575</xdr:rowOff>
    </xdr:from>
    <xdr:to>
      <xdr:col>7</xdr:col>
      <xdr:colOff>152400</xdr:colOff>
      <xdr:row>68</xdr:row>
      <xdr:rowOff>161925</xdr:rowOff>
    </xdr:to>
    <xdr:pic>
      <xdr:nvPicPr>
        <xdr:cNvPr id="21" name="Check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52700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68</xdr:row>
      <xdr:rowOff>28575</xdr:rowOff>
    </xdr:from>
    <xdr:to>
      <xdr:col>15</xdr:col>
      <xdr:colOff>142875</xdr:colOff>
      <xdr:row>68</xdr:row>
      <xdr:rowOff>161925</xdr:rowOff>
    </xdr:to>
    <xdr:pic>
      <xdr:nvPicPr>
        <xdr:cNvPr id="22" name="Check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9525" y="7534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70</xdr:row>
      <xdr:rowOff>19050</xdr:rowOff>
    </xdr:from>
    <xdr:to>
      <xdr:col>7</xdr:col>
      <xdr:colOff>152400</xdr:colOff>
      <xdr:row>70</xdr:row>
      <xdr:rowOff>152400</xdr:rowOff>
    </xdr:to>
    <xdr:pic>
      <xdr:nvPicPr>
        <xdr:cNvPr id="23" name="Check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52700" y="7762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70</xdr:row>
      <xdr:rowOff>28575</xdr:rowOff>
    </xdr:from>
    <xdr:to>
      <xdr:col>3</xdr:col>
      <xdr:colOff>190500</xdr:colOff>
      <xdr:row>70</xdr:row>
      <xdr:rowOff>161925</xdr:rowOff>
    </xdr:to>
    <xdr:pic>
      <xdr:nvPicPr>
        <xdr:cNvPr id="24" name="Check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77724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76</xdr:row>
      <xdr:rowOff>38100</xdr:rowOff>
    </xdr:from>
    <xdr:to>
      <xdr:col>23</xdr:col>
      <xdr:colOff>171450</xdr:colOff>
      <xdr:row>76</xdr:row>
      <xdr:rowOff>171450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10275" y="84867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25</xdr:row>
      <xdr:rowOff>28575</xdr:rowOff>
    </xdr:from>
    <xdr:to>
      <xdr:col>3</xdr:col>
      <xdr:colOff>152400</xdr:colOff>
      <xdr:row>25</xdr:row>
      <xdr:rowOff>161925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811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28575</xdr:rowOff>
    </xdr:from>
    <xdr:to>
      <xdr:col>11</xdr:col>
      <xdr:colOff>152400</xdr:colOff>
      <xdr:row>25</xdr:row>
      <xdr:rowOff>161925</xdr:rowOff>
    </xdr:to>
    <xdr:pic>
      <xdr:nvPicPr>
        <xdr:cNvPr id="27" name="OptionButton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90875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25</xdr:row>
      <xdr:rowOff>28575</xdr:rowOff>
    </xdr:from>
    <xdr:to>
      <xdr:col>19</xdr:col>
      <xdr:colOff>152400</xdr:colOff>
      <xdr:row>25</xdr:row>
      <xdr:rowOff>161925</xdr:rowOff>
    </xdr:to>
    <xdr:pic>
      <xdr:nvPicPr>
        <xdr:cNvPr id="28" name="OptionButton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667250" y="2914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</xdr:row>
      <xdr:rowOff>28575</xdr:rowOff>
    </xdr:from>
    <xdr:to>
      <xdr:col>3</xdr:col>
      <xdr:colOff>152400</xdr:colOff>
      <xdr:row>27</xdr:row>
      <xdr:rowOff>161925</xdr:rowOff>
    </xdr:to>
    <xdr:pic>
      <xdr:nvPicPr>
        <xdr:cNvPr id="29" name="OptionButton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7811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27</xdr:row>
      <xdr:rowOff>28575</xdr:rowOff>
    </xdr:from>
    <xdr:to>
      <xdr:col>11</xdr:col>
      <xdr:colOff>152400</xdr:colOff>
      <xdr:row>27</xdr:row>
      <xdr:rowOff>161925</xdr:rowOff>
    </xdr:to>
    <xdr:pic>
      <xdr:nvPicPr>
        <xdr:cNvPr id="30" name="OptionButton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90875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27</xdr:row>
      <xdr:rowOff>28575</xdr:rowOff>
    </xdr:from>
    <xdr:to>
      <xdr:col>19</xdr:col>
      <xdr:colOff>152400</xdr:colOff>
      <xdr:row>27</xdr:row>
      <xdr:rowOff>161925</xdr:rowOff>
    </xdr:to>
    <xdr:pic>
      <xdr:nvPicPr>
        <xdr:cNvPr id="31" name="OptionButton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667250" y="3133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2</xdr:row>
      <xdr:rowOff>19050</xdr:rowOff>
    </xdr:from>
    <xdr:to>
      <xdr:col>16</xdr:col>
      <xdr:colOff>161925</xdr:colOff>
      <xdr:row>2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90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38100</xdr:rowOff>
    </xdr:from>
    <xdr:to>
      <xdr:col>5</xdr:col>
      <xdr:colOff>161925</xdr:colOff>
      <xdr:row>4</xdr:row>
      <xdr:rowOff>171450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38100</xdr:rowOff>
    </xdr:from>
    <xdr:to>
      <xdr:col>10</xdr:col>
      <xdr:colOff>161925</xdr:colOff>
      <xdr:row>4</xdr:row>
      <xdr:rowOff>171450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38100</xdr:rowOff>
    </xdr:from>
    <xdr:to>
      <xdr:col>13</xdr:col>
      <xdr:colOff>161925</xdr:colOff>
      <xdr:row>4</xdr:row>
      <xdr:rowOff>171450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</xdr:row>
      <xdr:rowOff>38100</xdr:rowOff>
    </xdr:from>
    <xdr:to>
      <xdr:col>16</xdr:col>
      <xdr:colOff>161925</xdr:colOff>
      <xdr:row>4</xdr:row>
      <xdr:rowOff>171450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34075" y="107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23</xdr:row>
      <xdr:rowOff>9525</xdr:rowOff>
    </xdr:from>
    <xdr:to>
      <xdr:col>16</xdr:col>
      <xdr:colOff>152400</xdr:colOff>
      <xdr:row>23</xdr:row>
      <xdr:rowOff>142875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24550" y="3105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5</xdr:col>
      <xdr:colOff>161925</xdr:colOff>
      <xdr:row>27</xdr:row>
      <xdr:rowOff>152400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764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27</xdr:row>
      <xdr:rowOff>19050</xdr:rowOff>
    </xdr:from>
    <xdr:to>
      <xdr:col>10</xdr:col>
      <xdr:colOff>171450</xdr:colOff>
      <xdr:row>27</xdr:row>
      <xdr:rowOff>152400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27</xdr:row>
      <xdr:rowOff>19050</xdr:rowOff>
    </xdr:from>
    <xdr:to>
      <xdr:col>13</xdr:col>
      <xdr:colOff>152400</xdr:colOff>
      <xdr:row>27</xdr:row>
      <xdr:rowOff>152400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05350" y="3562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161925</xdr:colOff>
      <xdr:row>29</xdr:row>
      <xdr:rowOff>152400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1487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29</xdr:row>
      <xdr:rowOff>19050</xdr:rowOff>
    </xdr:from>
    <xdr:to>
      <xdr:col>10</xdr:col>
      <xdr:colOff>171450</xdr:colOff>
      <xdr:row>29</xdr:row>
      <xdr:rowOff>152400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29</xdr:row>
      <xdr:rowOff>19050</xdr:rowOff>
    </xdr:from>
    <xdr:to>
      <xdr:col>5</xdr:col>
      <xdr:colOff>152400</xdr:colOff>
      <xdr:row>29</xdr:row>
      <xdr:rowOff>152400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66900" y="38385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31</xdr:row>
      <xdr:rowOff>9525</xdr:rowOff>
    </xdr:from>
    <xdr:to>
      <xdr:col>5</xdr:col>
      <xdr:colOff>152400</xdr:colOff>
      <xdr:row>31</xdr:row>
      <xdr:rowOff>142875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66900" y="4095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42</xdr:row>
      <xdr:rowOff>9525</xdr:rowOff>
    </xdr:from>
    <xdr:to>
      <xdr:col>16</xdr:col>
      <xdr:colOff>161925</xdr:colOff>
      <xdr:row>42</xdr:row>
      <xdr:rowOff>142875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34075" y="53340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36</xdr:row>
      <xdr:rowOff>19050</xdr:rowOff>
    </xdr:from>
    <xdr:to>
      <xdr:col>5</xdr:col>
      <xdr:colOff>171450</xdr:colOff>
      <xdr:row>36</xdr:row>
      <xdr:rowOff>152400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859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36</xdr:row>
      <xdr:rowOff>19050</xdr:rowOff>
    </xdr:from>
    <xdr:to>
      <xdr:col>10</xdr:col>
      <xdr:colOff>180975</xdr:colOff>
      <xdr:row>36</xdr:row>
      <xdr:rowOff>152400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05150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19050</xdr:rowOff>
    </xdr:from>
    <xdr:to>
      <xdr:col>13</xdr:col>
      <xdr:colOff>161925</xdr:colOff>
      <xdr:row>36</xdr:row>
      <xdr:rowOff>152400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14875" y="461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38</xdr:row>
      <xdr:rowOff>9525</xdr:rowOff>
    </xdr:from>
    <xdr:to>
      <xdr:col>13</xdr:col>
      <xdr:colOff>171450</xdr:colOff>
      <xdr:row>38</xdr:row>
      <xdr:rowOff>142875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2440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38</xdr:row>
      <xdr:rowOff>9525</xdr:rowOff>
    </xdr:from>
    <xdr:to>
      <xdr:col>10</xdr:col>
      <xdr:colOff>180975</xdr:colOff>
      <xdr:row>38</xdr:row>
      <xdr:rowOff>142875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9525</xdr:rowOff>
    </xdr:from>
    <xdr:to>
      <xdr:col>5</xdr:col>
      <xdr:colOff>161925</xdr:colOff>
      <xdr:row>38</xdr:row>
      <xdr:rowOff>142875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76425" y="4848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19050</xdr:rowOff>
    </xdr:from>
    <xdr:to>
      <xdr:col>5</xdr:col>
      <xdr:colOff>161925</xdr:colOff>
      <xdr:row>40</xdr:row>
      <xdr:rowOff>152400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76425" y="5095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45</xdr:row>
      <xdr:rowOff>19050</xdr:rowOff>
    </xdr:from>
    <xdr:to>
      <xdr:col>10</xdr:col>
      <xdr:colOff>171450</xdr:colOff>
      <xdr:row>45</xdr:row>
      <xdr:rowOff>152400</xdr:rowOff>
    </xdr:to>
    <xdr:pic>
      <xdr:nvPicPr>
        <xdr:cNvPr id="22" name="OptionButton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95625" y="57340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47</xdr:row>
      <xdr:rowOff>19050</xdr:rowOff>
    </xdr:from>
    <xdr:to>
      <xdr:col>10</xdr:col>
      <xdr:colOff>171450</xdr:colOff>
      <xdr:row>47</xdr:row>
      <xdr:rowOff>152400</xdr:rowOff>
    </xdr:to>
    <xdr:pic>
      <xdr:nvPicPr>
        <xdr:cNvPr id="23" name="OptionButton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95625" y="5953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51</xdr:row>
      <xdr:rowOff>28575</xdr:rowOff>
    </xdr:from>
    <xdr:to>
      <xdr:col>16</xdr:col>
      <xdr:colOff>161925</xdr:colOff>
      <xdr:row>51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934075" y="63817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53</xdr:row>
      <xdr:rowOff>28575</xdr:rowOff>
    </xdr:from>
    <xdr:to>
      <xdr:col>16</xdr:col>
      <xdr:colOff>161925</xdr:colOff>
      <xdr:row>53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34075" y="66103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55</xdr:row>
      <xdr:rowOff>28575</xdr:rowOff>
    </xdr:from>
    <xdr:to>
      <xdr:col>16</xdr:col>
      <xdr:colOff>161925</xdr:colOff>
      <xdr:row>55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934075" y="682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4</xdr:row>
      <xdr:rowOff>28575</xdr:rowOff>
    </xdr:from>
    <xdr:to>
      <xdr:col>3</xdr:col>
      <xdr:colOff>171450</xdr:colOff>
      <xdr:row>4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28575</xdr:rowOff>
    </xdr:from>
    <xdr:to>
      <xdr:col>13</xdr:col>
      <xdr:colOff>180975</xdr:colOff>
      <xdr:row>4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4</xdr:row>
      <xdr:rowOff>28575</xdr:rowOff>
    </xdr:from>
    <xdr:to>
      <xdr:col>23</xdr:col>
      <xdr:colOff>171450</xdr:colOff>
      <xdr:row>4</xdr:row>
      <xdr:rowOff>161925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990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32</xdr:row>
      <xdr:rowOff>28575</xdr:rowOff>
    </xdr:from>
    <xdr:to>
      <xdr:col>3</xdr:col>
      <xdr:colOff>171450</xdr:colOff>
      <xdr:row>32</xdr:row>
      <xdr:rowOff>161925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32</xdr:row>
      <xdr:rowOff>28575</xdr:rowOff>
    </xdr:from>
    <xdr:to>
      <xdr:col>13</xdr:col>
      <xdr:colOff>180975</xdr:colOff>
      <xdr:row>32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32</xdr:row>
      <xdr:rowOff>28575</xdr:rowOff>
    </xdr:from>
    <xdr:to>
      <xdr:col>23</xdr:col>
      <xdr:colOff>171450</xdr:colOff>
      <xdr:row>32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3990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60</xdr:row>
      <xdr:rowOff>28575</xdr:rowOff>
    </xdr:from>
    <xdr:to>
      <xdr:col>3</xdr:col>
      <xdr:colOff>171450</xdr:colOff>
      <xdr:row>60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60</xdr:row>
      <xdr:rowOff>28575</xdr:rowOff>
    </xdr:from>
    <xdr:to>
      <xdr:col>13</xdr:col>
      <xdr:colOff>180975</xdr:colOff>
      <xdr:row>60</xdr:row>
      <xdr:rowOff>161925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60</xdr:row>
      <xdr:rowOff>28575</xdr:rowOff>
    </xdr:from>
    <xdr:to>
      <xdr:col>23</xdr:col>
      <xdr:colOff>171450</xdr:colOff>
      <xdr:row>60</xdr:row>
      <xdr:rowOff>161925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95800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4</xdr:row>
      <xdr:rowOff>38100</xdr:rowOff>
    </xdr:from>
    <xdr:to>
      <xdr:col>4</xdr:col>
      <xdr:colOff>180975</xdr:colOff>
      <xdr:row>4</xdr:row>
      <xdr:rowOff>171450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38100</xdr:rowOff>
    </xdr:from>
    <xdr:to>
      <xdr:col>12</xdr:col>
      <xdr:colOff>161925</xdr:colOff>
      <xdr:row>4</xdr:row>
      <xdr:rowOff>171450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</xdr:row>
      <xdr:rowOff>38100</xdr:rowOff>
    </xdr:from>
    <xdr:to>
      <xdr:col>20</xdr:col>
      <xdr:colOff>171450</xdr:colOff>
      <xdr:row>4</xdr:row>
      <xdr:rowOff>171450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4</xdr:row>
      <xdr:rowOff>38100</xdr:rowOff>
    </xdr:from>
    <xdr:to>
      <xdr:col>25</xdr:col>
      <xdr:colOff>190500</xdr:colOff>
      <xdr:row>4</xdr:row>
      <xdr:rowOff>171450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0572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28575</xdr:rowOff>
    </xdr:from>
    <xdr:to>
      <xdr:col>4</xdr:col>
      <xdr:colOff>171450</xdr:colOff>
      <xdr:row>20</xdr:row>
      <xdr:rowOff>161925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</xdr:row>
      <xdr:rowOff>28575</xdr:rowOff>
    </xdr:from>
    <xdr:to>
      <xdr:col>12</xdr:col>
      <xdr:colOff>152400</xdr:colOff>
      <xdr:row>20</xdr:row>
      <xdr:rowOff>161925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20</xdr:row>
      <xdr:rowOff>28575</xdr:rowOff>
    </xdr:from>
    <xdr:to>
      <xdr:col>20</xdr:col>
      <xdr:colOff>161925</xdr:colOff>
      <xdr:row>20</xdr:row>
      <xdr:rowOff>161925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67175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20</xdr:row>
      <xdr:rowOff>28575</xdr:rowOff>
    </xdr:from>
    <xdr:to>
      <xdr:col>25</xdr:col>
      <xdr:colOff>180975</xdr:colOff>
      <xdr:row>20</xdr:row>
      <xdr:rowOff>161925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30194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38100</xdr:rowOff>
    </xdr:from>
    <xdr:to>
      <xdr:col>4</xdr:col>
      <xdr:colOff>180975</xdr:colOff>
      <xdr:row>36</xdr:row>
      <xdr:rowOff>171450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36</xdr:row>
      <xdr:rowOff>38100</xdr:rowOff>
    </xdr:from>
    <xdr:to>
      <xdr:col>12</xdr:col>
      <xdr:colOff>161925</xdr:colOff>
      <xdr:row>36</xdr:row>
      <xdr:rowOff>171450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3372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36</xdr:row>
      <xdr:rowOff>38100</xdr:rowOff>
    </xdr:from>
    <xdr:to>
      <xdr:col>20</xdr:col>
      <xdr:colOff>171450</xdr:colOff>
      <xdr:row>36</xdr:row>
      <xdr:rowOff>171450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76700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57150</xdr:colOff>
      <xdr:row>36</xdr:row>
      <xdr:rowOff>38100</xdr:rowOff>
    </xdr:from>
    <xdr:to>
      <xdr:col>25</xdr:col>
      <xdr:colOff>190500</xdr:colOff>
      <xdr:row>36</xdr:row>
      <xdr:rowOff>171450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43475" y="50196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52</xdr:row>
      <xdr:rowOff>19050</xdr:rowOff>
    </xdr:from>
    <xdr:to>
      <xdr:col>4</xdr:col>
      <xdr:colOff>171450</xdr:colOff>
      <xdr:row>52</xdr:row>
      <xdr:rowOff>152400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62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52</xdr:row>
      <xdr:rowOff>19050</xdr:rowOff>
    </xdr:from>
    <xdr:to>
      <xdr:col>12</xdr:col>
      <xdr:colOff>152400</xdr:colOff>
      <xdr:row>52</xdr:row>
      <xdr:rowOff>152400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2420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52</xdr:row>
      <xdr:rowOff>19050</xdr:rowOff>
    </xdr:from>
    <xdr:to>
      <xdr:col>20</xdr:col>
      <xdr:colOff>161925</xdr:colOff>
      <xdr:row>52</xdr:row>
      <xdr:rowOff>152400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67175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52</xdr:row>
      <xdr:rowOff>19050</xdr:rowOff>
    </xdr:from>
    <xdr:to>
      <xdr:col>25</xdr:col>
      <xdr:colOff>180975</xdr:colOff>
      <xdr:row>52</xdr:row>
      <xdr:rowOff>152400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33950" y="69818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S865"/>
  <sheetViews>
    <sheetView tabSelected="1" workbookViewId="0" topLeftCell="A1">
      <pane ySplit="2" topLeftCell="BM3" activePane="bottomLeft" state="frozen"/>
      <selection pane="topLeft" activeCell="A1" sqref="A1"/>
      <selection pane="bottomLeft" activeCell="C27" sqref="C27:AC27"/>
    </sheetView>
  </sheetViews>
  <sheetFormatPr defaultColWidth="9.140625" defaultRowHeight="12.75"/>
  <cols>
    <col min="1" max="1" width="3.7109375" style="25" customWidth="1"/>
    <col min="2" max="2" width="15.140625" style="7" customWidth="1"/>
    <col min="3" max="3" width="9.7109375" style="16" customWidth="1"/>
    <col min="4" max="4" width="3.00390625" style="0" customWidth="1"/>
    <col min="5" max="5" width="1.421875" style="0" customWidth="1"/>
    <col min="6" max="6" width="2.28125" style="0" customWidth="1"/>
    <col min="7" max="7" width="0.71875" style="0" customWidth="1"/>
    <col min="8" max="9" width="2.0039062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1.57421875" style="0" customWidth="1"/>
    <col min="16" max="16" width="2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2.8515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2.57421875" style="0" customWidth="1"/>
    <col min="26" max="26" width="9.28125" style="0" customWidth="1"/>
    <col min="27" max="27" width="5.8515625" style="0" customWidth="1"/>
    <col min="28" max="28" width="3.57421875" style="0" customWidth="1"/>
    <col min="29" max="29" width="2.8515625" style="0" customWidth="1"/>
    <col min="30" max="30" width="1.8515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4"/>
      <c r="AF1" s="303" t="str">
        <f>versione</f>
        <v>v E1.09</v>
      </c>
      <c r="AG1" s="18"/>
      <c r="AH1" s="18"/>
      <c r="AI1" s="18"/>
      <c r="AJ1" s="18"/>
      <c r="AK1" s="18"/>
    </row>
    <row r="2" spans="1:175" ht="15.75" customHeight="1" hidden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14"/>
      <c r="AF2" s="289"/>
      <c r="AG2" s="289"/>
      <c r="AH2" s="289"/>
      <c r="AI2" s="289"/>
      <c r="AJ2" s="289"/>
      <c r="AK2" s="289"/>
      <c r="AL2" s="18"/>
      <c r="AM2" s="18"/>
      <c r="AN2" s="18"/>
      <c r="AO2" s="18"/>
      <c r="AP2" s="18"/>
      <c r="AQ2" s="18"/>
      <c r="AR2" s="18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31" ht="43.5" customHeight="1">
      <c r="A3" s="345" t="s">
        <v>1532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14"/>
    </row>
    <row r="4" spans="1:31" ht="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3"/>
      <c r="AE4" s="14"/>
    </row>
    <row r="5" spans="1:31" ht="10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63" t="s">
        <v>1497</v>
      </c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5"/>
      <c r="AD5" s="3"/>
      <c r="AE5" s="14"/>
    </row>
    <row r="6" spans="1:3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7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90"/>
      <c r="AD6" s="3"/>
      <c r="AE6" s="14"/>
    </row>
    <row r="7" spans="1:31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7"/>
      <c r="Q7" s="366" t="s">
        <v>1498</v>
      </c>
      <c r="R7" s="366"/>
      <c r="S7" s="366"/>
      <c r="T7" s="366"/>
      <c r="U7" s="366"/>
      <c r="V7" s="366"/>
      <c r="W7" s="366"/>
      <c r="X7" s="366"/>
      <c r="Y7" s="347" t="s">
        <v>1494</v>
      </c>
      <c r="Z7" s="347"/>
      <c r="AA7" s="347"/>
      <c r="AB7" s="347"/>
      <c r="AC7" s="38"/>
      <c r="AD7" s="3"/>
      <c r="AE7" s="14"/>
    </row>
    <row r="8" spans="1:31" ht="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7"/>
      <c r="Q8" s="14" t="s">
        <v>1443</v>
      </c>
      <c r="R8" s="14" t="s">
        <v>1443</v>
      </c>
      <c r="S8" s="14" t="s">
        <v>1443</v>
      </c>
      <c r="T8" s="14" t="s">
        <v>1443</v>
      </c>
      <c r="U8" s="14" t="s">
        <v>1443</v>
      </c>
      <c r="V8" s="14" t="s">
        <v>1443</v>
      </c>
      <c r="W8" s="14" t="s">
        <v>1443</v>
      </c>
      <c r="X8" s="14" t="s">
        <v>1443</v>
      </c>
      <c r="Y8" s="14" t="s">
        <v>1443</v>
      </c>
      <c r="Z8" s="14" t="s">
        <v>1443</v>
      </c>
      <c r="AA8" s="14" t="s">
        <v>1443</v>
      </c>
      <c r="AB8" s="14" t="s">
        <v>1443</v>
      </c>
      <c r="AC8" s="38"/>
      <c r="AD8" s="3"/>
      <c r="AE8" s="14"/>
    </row>
    <row r="9" spans="1:32" ht="14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7"/>
      <c r="Q9" s="366" t="s">
        <v>1495</v>
      </c>
      <c r="R9" s="366"/>
      <c r="S9" s="366"/>
      <c r="T9" s="366"/>
      <c r="U9" s="366"/>
      <c r="V9" s="366"/>
      <c r="W9" s="366"/>
      <c r="X9" s="366"/>
      <c r="Y9" s="347" t="s">
        <v>1494</v>
      </c>
      <c r="Z9" s="347"/>
      <c r="AA9" s="347"/>
      <c r="AB9" s="347"/>
      <c r="AC9" s="38"/>
      <c r="AD9" s="3"/>
      <c r="AE9" s="14"/>
      <c r="AF9" s="293" t="s">
        <v>2040</v>
      </c>
    </row>
    <row r="10" spans="1:31" ht="5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7"/>
      <c r="Q10" s="14" t="s">
        <v>1443</v>
      </c>
      <c r="R10" s="14" t="s">
        <v>1443</v>
      </c>
      <c r="S10" s="14" t="s">
        <v>1443</v>
      </c>
      <c r="T10" s="14" t="s">
        <v>1443</v>
      </c>
      <c r="U10" s="14" t="s">
        <v>1443</v>
      </c>
      <c r="V10" s="14" t="s">
        <v>1443</v>
      </c>
      <c r="W10" s="14" t="s">
        <v>1443</v>
      </c>
      <c r="X10" s="14" t="s">
        <v>1443</v>
      </c>
      <c r="Y10" s="14" t="s">
        <v>1443</v>
      </c>
      <c r="Z10" s="14" t="s">
        <v>1443</v>
      </c>
      <c r="AA10" s="14" t="s">
        <v>1443</v>
      </c>
      <c r="AB10" s="14" t="s">
        <v>1443</v>
      </c>
      <c r="AC10" s="38" t="s">
        <v>1443</v>
      </c>
      <c r="AD10" s="3"/>
      <c r="AE10" s="14"/>
    </row>
    <row r="11" spans="1:31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7"/>
      <c r="Q11" s="366" t="s">
        <v>1609</v>
      </c>
      <c r="R11" s="366"/>
      <c r="S11" s="366"/>
      <c r="T11" s="366"/>
      <c r="U11" s="366"/>
      <c r="V11" s="366"/>
      <c r="W11" s="366"/>
      <c r="X11" s="366"/>
      <c r="Y11" s="346" t="s">
        <v>1643</v>
      </c>
      <c r="Z11" s="348"/>
      <c r="AA11" s="348"/>
      <c r="AB11" s="348"/>
      <c r="AC11" s="38"/>
      <c r="AD11" s="3"/>
      <c r="AE11" s="14"/>
    </row>
    <row r="12" spans="1:31" ht="5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9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/>
      <c r="AD12" s="3"/>
      <c r="AE12" s="14"/>
    </row>
    <row r="13" spans="1:31" ht="2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"/>
      <c r="AE13" s="14"/>
    </row>
    <row r="14" spans="1:31" ht="12.75">
      <c r="A14" s="346" t="s">
        <v>1615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"/>
      <c r="AE14" s="14"/>
    </row>
    <row r="15" spans="1:31" ht="12" customHeight="1">
      <c r="A15" s="346" t="s">
        <v>1513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"/>
      <c r="AE15" s="14"/>
    </row>
    <row r="16" spans="1:31" ht="3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77"/>
      <c r="AE16" s="14"/>
    </row>
    <row r="17" spans="1:31" ht="3.75" customHeight="1">
      <c r="A17" s="6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51"/>
      <c r="AE17" s="14"/>
    </row>
    <row r="18" spans="1:31" ht="13.5" customHeight="1">
      <c r="A18" s="64">
        <v>1</v>
      </c>
      <c r="B18" s="349" t="s">
        <v>1550</v>
      </c>
      <c r="C18" s="350"/>
      <c r="D18" s="53"/>
      <c r="E18" s="1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4"/>
      <c r="AD18" s="51"/>
      <c r="AE18" s="14"/>
    </row>
    <row r="19" spans="1:31" ht="6" customHeight="1">
      <c r="A19" s="64"/>
      <c r="B19" s="1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4"/>
      <c r="AD19" s="51"/>
      <c r="AE19" s="14"/>
    </row>
    <row r="20" spans="1:31" ht="13.5" customHeight="1">
      <c r="A20" s="64">
        <v>2</v>
      </c>
      <c r="B20" s="14"/>
      <c r="C20" s="65" t="s">
        <v>1551</v>
      </c>
      <c r="D20" s="53"/>
      <c r="E20" s="14"/>
      <c r="F20" s="27"/>
      <c r="G20" s="65"/>
      <c r="H20" s="65"/>
      <c r="I20" s="327" t="s">
        <v>1500</v>
      </c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00" t="s">
        <v>1342</v>
      </c>
      <c r="AA20" s="328"/>
      <c r="AB20" s="328"/>
      <c r="AC20" s="329"/>
      <c r="AD20" s="305"/>
      <c r="AE20" s="14"/>
    </row>
    <row r="21" spans="1:31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1"/>
      <c r="AE21" s="14"/>
    </row>
    <row r="22" spans="1:32" ht="18.75" customHeight="1">
      <c r="A22" s="337" t="s">
        <v>1376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9"/>
      <c r="AE22" s="14"/>
      <c r="AF22" s="304" t="s">
        <v>1814</v>
      </c>
    </row>
    <row r="23" spans="1:31" ht="13.5" customHeight="1">
      <c r="A23" s="62" t="s">
        <v>1344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 t="s">
        <v>1383</v>
      </c>
      <c r="AA23" s="59"/>
      <c r="AB23" s="54"/>
      <c r="AC23" s="60"/>
      <c r="AD23" s="61"/>
      <c r="AE23" s="14"/>
    </row>
    <row r="24" spans="1:31" ht="3.75" customHeight="1">
      <c r="A24" s="67"/>
      <c r="B24" s="34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63"/>
      <c r="AE24" s="14"/>
    </row>
    <row r="25" spans="1:31" ht="13.5" customHeight="1">
      <c r="A25" s="66" t="s">
        <v>1378</v>
      </c>
      <c r="B25" s="34"/>
      <c r="C25" s="197" t="s">
        <v>1614</v>
      </c>
      <c r="D25" s="198"/>
      <c r="E25" s="203"/>
      <c r="F25" s="203"/>
      <c r="G25" s="203"/>
      <c r="H25" s="203"/>
      <c r="I25" s="203"/>
      <c r="J25" s="203"/>
      <c r="K25" s="197"/>
      <c r="L25" s="197" t="s">
        <v>1590</v>
      </c>
      <c r="M25" s="203"/>
      <c r="N25" s="198"/>
      <c r="O25" s="340" t="s">
        <v>1591</v>
      </c>
      <c r="P25" s="341"/>
      <c r="Q25" s="341"/>
      <c r="R25" s="341"/>
      <c r="S25" s="341"/>
      <c r="T25" s="341"/>
      <c r="U25" s="341"/>
      <c r="V25" s="341"/>
      <c r="W25" s="15"/>
      <c r="X25" s="54"/>
      <c r="Y25" s="31"/>
      <c r="Z25" s="31"/>
      <c r="AA25" s="15"/>
      <c r="AB25" s="31"/>
      <c r="AC25" s="15"/>
      <c r="AD25" s="51"/>
      <c r="AE25" s="14"/>
    </row>
    <row r="26" spans="1:31" ht="3.75" customHeight="1">
      <c r="A26" s="66"/>
      <c r="B26" s="34"/>
      <c r="C26" s="17"/>
      <c r="D26" s="15"/>
      <c r="E26" s="15"/>
      <c r="F26" s="15"/>
      <c r="G26" s="15"/>
      <c r="H26" s="15"/>
      <c r="I26" s="15"/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7"/>
      <c r="AB26" s="15"/>
      <c r="AC26" s="15"/>
      <c r="AD26" s="51"/>
      <c r="AE26" s="14"/>
    </row>
    <row r="27" spans="1:31" ht="13.5" customHeight="1">
      <c r="A27" s="66" t="s">
        <v>1379</v>
      </c>
      <c r="B27" s="17" t="s">
        <v>1552</v>
      </c>
      <c r="C27" s="351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5"/>
      <c r="AD27" s="51"/>
      <c r="AE27" s="14"/>
    </row>
    <row r="28" spans="1:31" ht="3.75" customHeight="1">
      <c r="A28" s="66"/>
      <c r="B28" s="34"/>
      <c r="C28" s="17"/>
      <c r="D28" s="15"/>
      <c r="E28" s="15"/>
      <c r="F28" s="15"/>
      <c r="G28" s="15"/>
      <c r="H28" s="15"/>
      <c r="I28" s="15"/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7"/>
      <c r="AB28" s="15"/>
      <c r="AC28" s="15"/>
      <c r="AD28" s="51"/>
      <c r="AE28" s="14"/>
    </row>
    <row r="29" spans="1:31" ht="12.75">
      <c r="A29" s="66" t="s">
        <v>1380</v>
      </c>
      <c r="B29" s="34"/>
      <c r="C29" s="17" t="s">
        <v>1553</v>
      </c>
      <c r="D29" s="351"/>
      <c r="E29" s="356"/>
      <c r="F29" s="356"/>
      <c r="G29" s="356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5"/>
      <c r="AD29" s="51"/>
      <c r="AE29" s="14"/>
    </row>
    <row r="30" spans="1:31" ht="3.75" customHeight="1">
      <c r="A30" s="66"/>
      <c r="B30" s="34"/>
      <c r="C30" s="17"/>
      <c r="D30" s="47"/>
      <c r="E30" s="47"/>
      <c r="F30" s="34"/>
      <c r="G30" s="15"/>
      <c r="H30" s="15"/>
      <c r="I30" s="15"/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5"/>
      <c r="AC30" s="15"/>
      <c r="AD30" s="51"/>
      <c r="AE30" s="14"/>
    </row>
    <row r="31" spans="1:31" ht="13.5" customHeight="1">
      <c r="A31" s="66" t="s">
        <v>1381</v>
      </c>
      <c r="B31" s="34"/>
      <c r="C31" s="17" t="s">
        <v>1554</v>
      </c>
      <c r="D31" s="357" t="s">
        <v>1356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9"/>
      <c r="U31" s="15"/>
      <c r="V31" s="33"/>
      <c r="W31" s="15"/>
      <c r="X31" s="15"/>
      <c r="Y31" s="344"/>
      <c r="Z31" s="344"/>
      <c r="AA31" s="344"/>
      <c r="AB31" s="344"/>
      <c r="AC31" s="344"/>
      <c r="AD31" s="68" t="s">
        <v>1443</v>
      </c>
      <c r="AE31" s="14"/>
    </row>
    <row r="32" spans="1:31" ht="3" customHeight="1">
      <c r="A32" s="66"/>
      <c r="B32" s="34"/>
      <c r="C32" s="17"/>
      <c r="D32" s="47"/>
      <c r="E32" s="47"/>
      <c r="F32" s="34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1"/>
      <c r="AE32" s="14"/>
    </row>
    <row r="33" spans="1:31" ht="13.5" customHeight="1">
      <c r="A33" s="66" t="s">
        <v>1382</v>
      </c>
      <c r="B33" s="34"/>
      <c r="C33" s="17" t="s">
        <v>1555</v>
      </c>
      <c r="D33" s="357" t="s">
        <v>1356</v>
      </c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60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7"/>
      <c r="AB33" s="15"/>
      <c r="AC33" s="15"/>
      <c r="AD33" s="51"/>
      <c r="AE33" s="14"/>
    </row>
    <row r="34" spans="1:31" ht="3.75" customHeight="1">
      <c r="A34" s="66"/>
      <c r="B34" s="34"/>
      <c r="C34" s="17"/>
      <c r="D34" s="47"/>
      <c r="E34" s="47"/>
      <c r="F34" s="34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15"/>
      <c r="AD34" s="52"/>
      <c r="AE34" s="14"/>
    </row>
    <row r="35" spans="1:31" ht="3.75" customHeight="1">
      <c r="A35" s="67"/>
      <c r="B35" s="69"/>
      <c r="C35" s="70"/>
      <c r="D35" s="71"/>
      <c r="E35" s="71"/>
      <c r="F35" s="71"/>
      <c r="G35" s="71"/>
      <c r="H35" s="71"/>
      <c r="I35" s="71"/>
      <c r="J35" s="71"/>
      <c r="K35" s="71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0"/>
      <c r="AB35" s="71"/>
      <c r="AC35" s="71"/>
      <c r="AD35" s="51"/>
      <c r="AE35" s="14"/>
    </row>
    <row r="36" spans="1:31" ht="13.5" customHeight="1">
      <c r="A36" s="66" t="s">
        <v>1387</v>
      </c>
      <c r="B36" s="72" t="s">
        <v>1359</v>
      </c>
      <c r="C36" s="17" t="s">
        <v>1556</v>
      </c>
      <c r="D36" s="351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3"/>
      <c r="Z36" s="17" t="s">
        <v>1602</v>
      </c>
      <c r="AA36" s="357" t="s">
        <v>1356</v>
      </c>
      <c r="AB36" s="360"/>
      <c r="AC36" s="15"/>
      <c r="AD36" s="51"/>
      <c r="AE36" s="14"/>
    </row>
    <row r="37" spans="1:31" ht="3.75" customHeight="1">
      <c r="A37" s="66"/>
      <c r="B37" s="72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4"/>
    </row>
    <row r="38" spans="1:31" ht="13.5" customHeight="1">
      <c r="A38" s="66" t="s">
        <v>1388</v>
      </c>
      <c r="B38" s="367" t="s">
        <v>1610</v>
      </c>
      <c r="C38" s="368"/>
      <c r="D38" s="351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3"/>
      <c r="Z38" s="15"/>
      <c r="AA38" s="17" t="s">
        <v>1386</v>
      </c>
      <c r="AB38" s="290"/>
      <c r="AC38" s="15"/>
      <c r="AD38" s="51"/>
      <c r="AE38" s="14"/>
    </row>
    <row r="39" spans="1:31" ht="3.75" customHeight="1">
      <c r="A39" s="66"/>
      <c r="B39" s="369"/>
      <c r="C39" s="369"/>
      <c r="D39" s="3"/>
      <c r="E39" s="3"/>
      <c r="F39" s="3"/>
      <c r="G39" s="3"/>
      <c r="H39" s="3"/>
      <c r="I39" s="3"/>
      <c r="J39" s="3"/>
      <c r="K39" s="3"/>
      <c r="L39" s="1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2"/>
      <c r="AB39" s="3"/>
      <c r="AC39" s="3"/>
      <c r="AD39" s="51"/>
      <c r="AE39" s="14"/>
    </row>
    <row r="40" spans="1:31" ht="13.5" customHeight="1">
      <c r="A40" s="66" t="s">
        <v>1389</v>
      </c>
      <c r="B40" s="34"/>
      <c r="C40" s="17" t="s">
        <v>1557</v>
      </c>
      <c r="D40" s="351"/>
      <c r="E40" s="361"/>
      <c r="F40" s="56" t="s">
        <v>1384</v>
      </c>
      <c r="G40" s="351"/>
      <c r="H40" s="331"/>
      <c r="I40" s="331"/>
      <c r="J40" s="331"/>
      <c r="K40" s="331"/>
      <c r="L40" s="331"/>
      <c r="M40" s="331"/>
      <c r="N40" s="361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 t="s">
        <v>1385</v>
      </c>
      <c r="AA40" s="351"/>
      <c r="AB40" s="362"/>
      <c r="AC40" s="15"/>
      <c r="AD40" s="51"/>
      <c r="AE40" s="14"/>
    </row>
    <row r="41" spans="1:31" ht="3.75" customHeight="1">
      <c r="A41" s="66"/>
      <c r="B41" s="34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52"/>
      <c r="AE41" s="14"/>
    </row>
    <row r="42" spans="1:31" ht="3.75" customHeight="1">
      <c r="A42" s="67"/>
      <c r="B42" s="69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51"/>
      <c r="AE42" s="14"/>
    </row>
    <row r="43" spans="1:31" ht="13.5" customHeight="1">
      <c r="A43" s="66" t="s">
        <v>1390</v>
      </c>
      <c r="B43" s="72" t="s">
        <v>1361</v>
      </c>
      <c r="C43" s="17" t="s">
        <v>1556</v>
      </c>
      <c r="D43" s="351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3"/>
      <c r="Z43" s="17" t="s">
        <v>1602</v>
      </c>
      <c r="AA43" s="357" t="s">
        <v>1356</v>
      </c>
      <c r="AB43" s="360"/>
      <c r="AC43" s="15"/>
      <c r="AD43" s="51"/>
      <c r="AE43" s="14"/>
    </row>
    <row r="44" spans="1:31" ht="3.75" customHeight="1">
      <c r="A44" s="66"/>
      <c r="B44" s="72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51"/>
      <c r="AE44" s="14"/>
    </row>
    <row r="45" spans="1:31" ht="13.5" customHeight="1">
      <c r="A45" s="66" t="s">
        <v>1391</v>
      </c>
      <c r="B45" s="367" t="s">
        <v>1610</v>
      </c>
      <c r="C45" s="368"/>
      <c r="D45" s="351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3"/>
      <c r="Z45" s="15"/>
      <c r="AA45" s="17" t="s">
        <v>1386</v>
      </c>
      <c r="AB45" s="290"/>
      <c r="AC45" s="15"/>
      <c r="AD45" s="51"/>
      <c r="AE45" s="14"/>
    </row>
    <row r="46" spans="1:31" ht="3.75" customHeight="1">
      <c r="A46" s="66"/>
      <c r="B46" s="369"/>
      <c r="C46" s="369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51"/>
      <c r="AE46" s="14"/>
    </row>
    <row r="47" spans="1:31" ht="13.5" customHeight="1">
      <c r="A47" s="66" t="s">
        <v>1392</v>
      </c>
      <c r="B47" s="72"/>
      <c r="C47" s="17" t="s">
        <v>1558</v>
      </c>
      <c r="D47" s="357" t="s">
        <v>1356</v>
      </c>
      <c r="E47" s="332"/>
      <c r="F47" s="332"/>
      <c r="G47" s="332"/>
      <c r="H47" s="332"/>
      <c r="I47" s="332"/>
      <c r="J47" s="332"/>
      <c r="K47" s="332"/>
      <c r="L47" s="332"/>
      <c r="M47" s="360"/>
      <c r="N47" s="342" t="s">
        <v>1364</v>
      </c>
      <c r="O47" s="343"/>
      <c r="P47" s="357" t="s">
        <v>1356</v>
      </c>
      <c r="Q47" s="332"/>
      <c r="R47" s="332"/>
      <c r="S47" s="332"/>
      <c r="T47" s="332"/>
      <c r="U47" s="332"/>
      <c r="V47" s="332"/>
      <c r="W47" s="332"/>
      <c r="X47" s="332"/>
      <c r="Y47" s="360"/>
      <c r="Z47" s="15"/>
      <c r="AA47" s="15"/>
      <c r="AB47" s="15"/>
      <c r="AC47" s="15"/>
      <c r="AD47" s="51"/>
      <c r="AE47" s="14"/>
    </row>
    <row r="48" spans="1:31" ht="3.75" customHeight="1">
      <c r="A48" s="66"/>
      <c r="B48" s="19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51"/>
      <c r="AE48" s="14"/>
    </row>
    <row r="49" spans="1:31" ht="13.5" customHeight="1">
      <c r="A49" s="66" t="s">
        <v>1446</v>
      </c>
      <c r="B49" s="73"/>
      <c r="C49" s="12" t="s">
        <v>1559</v>
      </c>
      <c r="D49" s="351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4"/>
      <c r="AA49" s="354"/>
      <c r="AB49" s="354"/>
      <c r="AC49" s="355"/>
      <c r="AD49" s="51"/>
      <c r="AE49" s="14"/>
    </row>
    <row r="50" spans="1:31" ht="3.75" customHeight="1">
      <c r="A50" s="74"/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52"/>
      <c r="AE50" s="14"/>
    </row>
    <row r="51" spans="1:31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15"/>
      <c r="AD51" s="51"/>
      <c r="AE51" s="14"/>
    </row>
    <row r="52" spans="1:31" ht="13.5" customHeight="1">
      <c r="A52" s="66" t="s">
        <v>1447</v>
      </c>
      <c r="B52" s="34"/>
      <c r="C52" s="17" t="s">
        <v>1543</v>
      </c>
      <c r="D52" s="54"/>
      <c r="E52" s="15"/>
      <c r="F52" s="15"/>
      <c r="G52" s="15"/>
      <c r="H52" s="15"/>
      <c r="I52" s="15"/>
      <c r="J52" s="17" t="s">
        <v>1357</v>
      </c>
      <c r="K52" s="15"/>
      <c r="L52" s="54"/>
      <c r="M52" s="15"/>
      <c r="N52" s="15"/>
      <c r="O52" s="15"/>
      <c r="P52" s="15"/>
      <c r="Q52" s="15"/>
      <c r="R52" s="15"/>
      <c r="S52" s="15"/>
      <c r="U52" s="15"/>
      <c r="V52" s="17" t="s">
        <v>1358</v>
      </c>
      <c r="W52" s="15"/>
      <c r="X52" s="54"/>
      <c r="Y52" s="15"/>
      <c r="Z52" s="15"/>
      <c r="AA52" s="15"/>
      <c r="AB52" s="15"/>
      <c r="AC52" s="15"/>
      <c r="AD52" s="51"/>
      <c r="AE52" s="14"/>
    </row>
    <row r="53" spans="1:31" ht="3.75" customHeight="1">
      <c r="A53" s="66"/>
      <c r="B53" s="34"/>
      <c r="C53" s="17"/>
      <c r="D53" s="15"/>
      <c r="E53" s="15"/>
      <c r="F53" s="15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15"/>
      <c r="AD53" s="51"/>
      <c r="AE53" s="14"/>
    </row>
    <row r="54" spans="1:31" ht="13.5" customHeight="1">
      <c r="A54" s="66" t="s">
        <v>1448</v>
      </c>
      <c r="B54" s="72"/>
      <c r="C54" s="17" t="s">
        <v>1560</v>
      </c>
      <c r="D54" s="351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3"/>
      <c r="S54" s="15"/>
      <c r="T54" s="15"/>
      <c r="U54" s="15"/>
      <c r="V54" s="17" t="s">
        <v>1508</v>
      </c>
      <c r="W54" s="222"/>
      <c r="X54" s="351"/>
      <c r="Y54" s="354"/>
      <c r="Z54" s="354"/>
      <c r="AA54" s="354"/>
      <c r="AB54" s="354"/>
      <c r="AC54" s="355"/>
      <c r="AD54" s="51"/>
      <c r="AE54" s="14"/>
    </row>
    <row r="55" spans="1:31" ht="3.75" customHeight="1">
      <c r="A55" s="66"/>
      <c r="B55" s="72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7"/>
      <c r="W55" s="15"/>
      <c r="X55" s="15"/>
      <c r="Y55" s="15"/>
      <c r="Z55" s="15"/>
      <c r="AA55" s="15"/>
      <c r="AB55" s="15"/>
      <c r="AC55" s="15"/>
      <c r="AD55" s="51"/>
      <c r="AE55" s="14"/>
    </row>
    <row r="56" spans="1:31" ht="13.5" customHeight="1">
      <c r="A56" s="66" t="s">
        <v>1499</v>
      </c>
      <c r="B56" s="34"/>
      <c r="C56" s="17" t="s">
        <v>1554</v>
      </c>
      <c r="D56" s="357" t="s">
        <v>1356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9"/>
      <c r="U56" s="15"/>
      <c r="V56" s="15"/>
      <c r="W56" s="15"/>
      <c r="X56" s="15"/>
      <c r="Y56" s="15"/>
      <c r="Z56" s="15"/>
      <c r="AA56" s="17"/>
      <c r="AB56" s="15"/>
      <c r="AC56" s="15"/>
      <c r="AD56" s="51"/>
      <c r="AE56" s="14"/>
    </row>
    <row r="57" spans="1:31" ht="3.75" customHeight="1">
      <c r="A57" s="74"/>
      <c r="B57" s="75"/>
      <c r="C57" s="76"/>
      <c r="D57" s="77"/>
      <c r="E57" s="77"/>
      <c r="F57" s="77"/>
      <c r="G57" s="77"/>
      <c r="H57" s="77"/>
      <c r="I57" s="77"/>
      <c r="J57" s="77"/>
      <c r="K57" s="77"/>
      <c r="L57" s="76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6"/>
      <c r="AB57" s="77"/>
      <c r="AC57" s="77"/>
      <c r="AD57" s="52"/>
      <c r="AE57" s="14"/>
    </row>
    <row r="58" spans="1:31" ht="13.5" customHeight="1">
      <c r="A58" s="62" t="s">
        <v>1449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9" t="s">
        <v>1383</v>
      </c>
      <c r="AA58" s="59"/>
      <c r="AB58" s="54"/>
      <c r="AC58" s="58"/>
      <c r="AD58" s="61"/>
      <c r="AE58" s="14"/>
    </row>
    <row r="59" spans="1:31" ht="3.75" customHeight="1">
      <c r="A59" s="66"/>
      <c r="B59" s="34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63"/>
      <c r="AE59" s="14"/>
    </row>
    <row r="60" spans="1:31" ht="13.5" customHeight="1">
      <c r="A60" s="66" t="s">
        <v>1393</v>
      </c>
      <c r="B60" s="34"/>
      <c r="C60" s="197" t="s">
        <v>1614</v>
      </c>
      <c r="D60" s="198"/>
      <c r="E60" s="203"/>
      <c r="F60" s="203"/>
      <c r="G60" s="203"/>
      <c r="H60" s="203"/>
      <c r="I60" s="203"/>
      <c r="J60" s="203"/>
      <c r="K60" s="197"/>
      <c r="L60" s="197" t="s">
        <v>1590</v>
      </c>
      <c r="M60" s="203"/>
      <c r="N60" s="198"/>
      <c r="O60" s="340" t="s">
        <v>1591</v>
      </c>
      <c r="P60" s="341"/>
      <c r="Q60" s="341"/>
      <c r="R60" s="341"/>
      <c r="S60" s="341"/>
      <c r="T60" s="341"/>
      <c r="U60" s="341"/>
      <c r="V60" s="341"/>
      <c r="W60" s="15"/>
      <c r="X60" s="54"/>
      <c r="Y60" s="31"/>
      <c r="Z60" s="31"/>
      <c r="AA60" s="15"/>
      <c r="AB60" s="31"/>
      <c r="AC60" s="15"/>
      <c r="AD60" s="51"/>
      <c r="AE60" s="14"/>
    </row>
    <row r="61" spans="1:31" ht="3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7"/>
      <c r="AB61" s="15"/>
      <c r="AC61" s="15"/>
      <c r="AD61" s="51"/>
      <c r="AE61" s="14"/>
    </row>
    <row r="62" spans="1:31" ht="13.5" customHeight="1">
      <c r="A62" s="66" t="s">
        <v>1394</v>
      </c>
      <c r="B62" s="17" t="s">
        <v>1552</v>
      </c>
      <c r="C62" s="351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5"/>
      <c r="AD62" s="51"/>
      <c r="AE62" s="14"/>
    </row>
    <row r="63" spans="1:31" ht="3.75" customHeight="1">
      <c r="A63" s="66"/>
      <c r="B63" s="34"/>
      <c r="C63" s="17"/>
      <c r="D63" s="15"/>
      <c r="E63" s="15"/>
      <c r="F63" s="15"/>
      <c r="G63" s="15"/>
      <c r="H63" s="15"/>
      <c r="I63" s="15"/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7"/>
      <c r="AB63" s="15"/>
      <c r="AC63" s="15"/>
      <c r="AD63" s="51"/>
      <c r="AE63" s="14"/>
    </row>
    <row r="64" spans="1:31" ht="13.5" customHeight="1">
      <c r="A64" s="66" t="s">
        <v>1395</v>
      </c>
      <c r="B64" s="34"/>
      <c r="C64" s="17" t="s">
        <v>1553</v>
      </c>
      <c r="D64" s="351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62"/>
      <c r="AD64" s="51"/>
      <c r="AE64" s="14"/>
    </row>
    <row r="65" spans="1:31" ht="3" customHeight="1">
      <c r="A65" s="66"/>
      <c r="B65" s="34"/>
      <c r="C65" s="17"/>
      <c r="D65" s="47"/>
      <c r="E65" s="47"/>
      <c r="F65" s="34"/>
      <c r="G65" s="15"/>
      <c r="H65" s="15"/>
      <c r="I65" s="15"/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7"/>
      <c r="AB65" s="15"/>
      <c r="AC65" s="15"/>
      <c r="AD65" s="51"/>
      <c r="AE65" s="14"/>
    </row>
    <row r="66" spans="1:31" ht="13.5" customHeight="1">
      <c r="A66" s="66" t="s">
        <v>1450</v>
      </c>
      <c r="B66" s="34"/>
      <c r="C66" s="17" t="s">
        <v>1554</v>
      </c>
      <c r="D66" s="357" t="s">
        <v>1356</v>
      </c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9"/>
      <c r="U66" s="15"/>
      <c r="V66" s="34"/>
      <c r="W66" s="15"/>
      <c r="X66" s="15"/>
      <c r="Y66" s="344"/>
      <c r="Z66" s="344"/>
      <c r="AA66" s="344"/>
      <c r="AB66" s="344"/>
      <c r="AC66" s="344"/>
      <c r="AD66" s="68" t="s">
        <v>1443</v>
      </c>
      <c r="AE66" s="14"/>
    </row>
    <row r="67" spans="1:31" ht="3" customHeight="1">
      <c r="A67" s="66"/>
      <c r="B67" s="34"/>
      <c r="C67" s="17"/>
      <c r="D67" s="47"/>
      <c r="E67" s="47"/>
      <c r="F67" s="34"/>
      <c r="G67" s="15"/>
      <c r="H67" s="15"/>
      <c r="I67" s="15"/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7"/>
      <c r="AB67" s="15"/>
      <c r="AC67" s="15"/>
      <c r="AD67" s="51"/>
      <c r="AE67" s="14"/>
    </row>
    <row r="68" spans="1:31" ht="13.5" customHeight="1">
      <c r="A68" s="66" t="s">
        <v>1451</v>
      </c>
      <c r="B68" s="34"/>
      <c r="C68" s="17" t="s">
        <v>1555</v>
      </c>
      <c r="D68" s="357" t="s">
        <v>1356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6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15"/>
      <c r="AD68" s="51"/>
      <c r="AE68" s="14"/>
    </row>
    <row r="69" spans="1:31" ht="3" customHeight="1">
      <c r="A69" s="66"/>
      <c r="B69" s="34"/>
      <c r="C69" s="17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5"/>
      <c r="V69" s="34"/>
      <c r="W69" s="15"/>
      <c r="X69" s="15"/>
      <c r="Y69" s="49"/>
      <c r="Z69" s="49"/>
      <c r="AA69" s="49"/>
      <c r="AB69" s="49"/>
      <c r="AC69" s="78"/>
      <c r="AD69" s="81"/>
      <c r="AE69" s="14"/>
    </row>
    <row r="70" spans="1:31" ht="5.25" customHeight="1">
      <c r="A70" s="67"/>
      <c r="B70" s="69"/>
      <c r="C70" s="70"/>
      <c r="D70" s="71"/>
      <c r="E70" s="71"/>
      <c r="F70" s="71"/>
      <c r="G70" s="71"/>
      <c r="H70" s="71"/>
      <c r="I70" s="71"/>
      <c r="J70" s="71"/>
      <c r="K70" s="71"/>
      <c r="L70" s="70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0"/>
      <c r="AB70" s="71"/>
      <c r="AC70" s="49"/>
      <c r="AD70" s="68"/>
      <c r="AE70" s="14"/>
    </row>
    <row r="71" spans="1:31" ht="13.5" customHeight="1">
      <c r="A71" s="66" t="s">
        <v>1453</v>
      </c>
      <c r="B71" s="72" t="s">
        <v>1359</v>
      </c>
      <c r="C71" s="17" t="s">
        <v>1556</v>
      </c>
      <c r="D71" s="351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3"/>
      <c r="Z71" s="17" t="s">
        <v>1602</v>
      </c>
      <c r="AA71" s="357" t="s">
        <v>1356</v>
      </c>
      <c r="AB71" s="360"/>
      <c r="AC71" s="49"/>
      <c r="AD71" s="68"/>
      <c r="AE71" s="14"/>
    </row>
    <row r="72" spans="1:31" ht="5.25" customHeight="1">
      <c r="A72" s="66"/>
      <c r="B72" s="72"/>
      <c r="C72" s="17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7"/>
      <c r="W72" s="15"/>
      <c r="X72" s="15"/>
      <c r="Y72" s="15"/>
      <c r="Z72" s="15"/>
      <c r="AA72" s="15"/>
      <c r="AB72" s="15"/>
      <c r="AC72" s="49"/>
      <c r="AD72" s="68"/>
      <c r="AE72" s="14"/>
    </row>
    <row r="73" spans="1:31" ht="13.5" customHeight="1">
      <c r="A73" s="66" t="s">
        <v>1454</v>
      </c>
      <c r="B73" s="367" t="s">
        <v>1610</v>
      </c>
      <c r="C73" s="368"/>
      <c r="D73" s="351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3"/>
      <c r="Z73" s="15"/>
      <c r="AA73" s="17" t="s">
        <v>1386</v>
      </c>
      <c r="AB73" s="290"/>
      <c r="AC73" s="49"/>
      <c r="AD73" s="68"/>
      <c r="AE73" s="14"/>
    </row>
    <row r="74" spans="1:31" ht="4.5" customHeight="1">
      <c r="A74" s="66"/>
      <c r="B74" s="369"/>
      <c r="C74" s="369"/>
      <c r="D74" s="3"/>
      <c r="E74" s="3"/>
      <c r="F74" s="3"/>
      <c r="G74" s="3"/>
      <c r="H74" s="3"/>
      <c r="I74" s="3"/>
      <c r="J74" s="3"/>
      <c r="K74" s="3"/>
      <c r="L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12"/>
      <c r="AB74" s="3"/>
      <c r="AC74" s="49"/>
      <c r="AD74" s="68"/>
      <c r="AE74" s="14"/>
    </row>
    <row r="75" spans="1:31" ht="13.5" customHeight="1">
      <c r="A75" s="66" t="s">
        <v>1455</v>
      </c>
      <c r="B75" s="34"/>
      <c r="C75" s="17" t="s">
        <v>1557</v>
      </c>
      <c r="D75" s="351"/>
      <c r="E75" s="361"/>
      <c r="F75" s="56" t="s">
        <v>1384</v>
      </c>
      <c r="G75" s="157"/>
      <c r="H75" s="351"/>
      <c r="I75" s="331"/>
      <c r="J75" s="331"/>
      <c r="K75" s="331"/>
      <c r="L75" s="331"/>
      <c r="M75" s="331"/>
      <c r="N75" s="361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7" t="s">
        <v>1385</v>
      </c>
      <c r="AA75" s="351"/>
      <c r="AB75" s="362"/>
      <c r="AC75" s="49"/>
      <c r="AD75" s="68"/>
      <c r="AE75" s="14"/>
    </row>
    <row r="76" spans="1:31" ht="3.75" customHeight="1">
      <c r="A76" s="66"/>
      <c r="B76" s="34"/>
      <c r="C76" s="1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7"/>
      <c r="W76" s="15"/>
      <c r="X76" s="15"/>
      <c r="Y76" s="15"/>
      <c r="Z76" s="15"/>
      <c r="AA76" s="15"/>
      <c r="AB76" s="15"/>
      <c r="AC76" s="78"/>
      <c r="AD76" s="81"/>
      <c r="AE76" s="14"/>
    </row>
    <row r="77" spans="1:31" ht="3.75" customHeight="1">
      <c r="A77" s="67"/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49"/>
      <c r="AD77" s="68"/>
      <c r="AE77" s="14"/>
    </row>
    <row r="78" spans="1:31" ht="13.5" customHeight="1">
      <c r="A78" s="66" t="s">
        <v>1456</v>
      </c>
      <c r="B78" s="72" t="s">
        <v>1361</v>
      </c>
      <c r="C78" s="17" t="s">
        <v>1556</v>
      </c>
      <c r="D78" s="351"/>
      <c r="E78" s="352"/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3"/>
      <c r="Z78" s="17" t="s">
        <v>1602</v>
      </c>
      <c r="AA78" s="357" t="s">
        <v>1356</v>
      </c>
      <c r="AB78" s="360"/>
      <c r="AC78" s="49"/>
      <c r="AD78" s="68"/>
      <c r="AE78" s="14"/>
    </row>
    <row r="79" spans="1:31" ht="3.75" customHeight="1">
      <c r="A79" s="66"/>
      <c r="B79" s="72"/>
      <c r="C79" s="1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49"/>
      <c r="AD79" s="68"/>
      <c r="AE79" s="14"/>
    </row>
    <row r="80" spans="1:31" ht="13.5" customHeight="1">
      <c r="A80" s="66" t="s">
        <v>1457</v>
      </c>
      <c r="B80" s="367" t="s">
        <v>1610</v>
      </c>
      <c r="C80" s="368"/>
      <c r="D80" s="351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3"/>
      <c r="Z80" s="15"/>
      <c r="AA80" s="17" t="s">
        <v>1386</v>
      </c>
      <c r="AB80" s="290"/>
      <c r="AC80" s="49"/>
      <c r="AD80" s="68"/>
      <c r="AE80" s="14"/>
    </row>
    <row r="81" spans="1:31" ht="4.5" customHeight="1">
      <c r="A81" s="66"/>
      <c r="B81" s="369"/>
      <c r="C81" s="36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49"/>
      <c r="AD81" s="68"/>
      <c r="AE81" s="14"/>
    </row>
    <row r="82" spans="1:31" ht="13.5" customHeight="1">
      <c r="A82" s="66" t="s">
        <v>1458</v>
      </c>
      <c r="B82" s="72"/>
      <c r="C82" s="17" t="s">
        <v>1558</v>
      </c>
      <c r="D82" s="357" t="s">
        <v>1356</v>
      </c>
      <c r="E82" s="332"/>
      <c r="F82" s="332"/>
      <c r="G82" s="332"/>
      <c r="H82" s="332"/>
      <c r="I82" s="332"/>
      <c r="J82" s="332"/>
      <c r="K82" s="332"/>
      <c r="L82" s="332"/>
      <c r="M82" s="360"/>
      <c r="N82" s="333" t="s">
        <v>1548</v>
      </c>
      <c r="O82" s="334"/>
      <c r="P82" s="357" t="s">
        <v>1356</v>
      </c>
      <c r="Q82" s="332"/>
      <c r="R82" s="332"/>
      <c r="S82" s="332"/>
      <c r="T82" s="332"/>
      <c r="U82" s="332"/>
      <c r="V82" s="332"/>
      <c r="W82" s="332"/>
      <c r="X82" s="332"/>
      <c r="Y82" s="360"/>
      <c r="Z82" s="15"/>
      <c r="AA82" s="15"/>
      <c r="AB82" s="3"/>
      <c r="AC82" s="3"/>
      <c r="AD82" s="51"/>
      <c r="AE82" s="14"/>
    </row>
    <row r="83" spans="1:31" ht="3.75" customHeight="1">
      <c r="A83" s="66"/>
      <c r="B83" s="19"/>
      <c r="C83" s="12"/>
      <c r="D83" s="3"/>
      <c r="E83" s="3"/>
      <c r="F83" s="3"/>
      <c r="G83" s="3"/>
      <c r="H83" s="3"/>
      <c r="I83" s="3"/>
      <c r="J83" s="3"/>
      <c r="K83" s="3"/>
      <c r="L83" s="3"/>
      <c r="M83" s="3"/>
      <c r="N83" s="3" t="s">
        <v>1561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51"/>
      <c r="AE83" s="14"/>
    </row>
    <row r="84" spans="1:31" ht="13.5" customHeight="1">
      <c r="A84" s="66" t="s">
        <v>1459</v>
      </c>
      <c r="B84" s="73"/>
      <c r="C84" s="12" t="s">
        <v>1559</v>
      </c>
      <c r="D84" s="351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4"/>
      <c r="AA84" s="354"/>
      <c r="AB84" s="355"/>
      <c r="AC84" s="79"/>
      <c r="AD84" s="82"/>
      <c r="AE84" s="14"/>
    </row>
    <row r="85" spans="1:31" ht="3.75" customHeight="1" hidden="1">
      <c r="A85" s="66"/>
      <c r="B85" s="73"/>
      <c r="C85" s="12"/>
      <c r="D85" s="3"/>
      <c r="E85" s="3"/>
      <c r="F85" s="3"/>
      <c r="G85" s="3"/>
      <c r="H85" s="3"/>
      <c r="I85" s="3"/>
      <c r="J85" s="3"/>
      <c r="K85" s="3"/>
      <c r="L85" s="1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9"/>
      <c r="AD85" s="82"/>
      <c r="AE85" s="14"/>
    </row>
    <row r="86" spans="1:31" ht="3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52"/>
      <c r="AE86" s="14"/>
    </row>
    <row r="87" spans="1:31" ht="3" customHeight="1">
      <c r="A87" s="66"/>
      <c r="B87" s="19"/>
      <c r="C87" s="1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1"/>
      <c r="AE87" s="14"/>
    </row>
    <row r="88" spans="1:31" ht="13.5" customHeight="1">
      <c r="A88" s="66" t="s">
        <v>1496</v>
      </c>
      <c r="B88" s="73"/>
      <c r="C88" s="12"/>
      <c r="D88" s="3"/>
      <c r="E88" s="3"/>
      <c r="F88" s="3"/>
      <c r="G88" s="3"/>
      <c r="H88" s="3"/>
      <c r="I88" s="3"/>
      <c r="J88" s="3"/>
      <c r="K88" s="3"/>
      <c r="L88" s="12"/>
      <c r="M88" s="3"/>
      <c r="N88" s="3"/>
      <c r="O88" s="3"/>
      <c r="P88" s="3"/>
      <c r="Q88" s="3"/>
      <c r="R88" s="80" t="s">
        <v>1472</v>
      </c>
      <c r="S88" s="5"/>
      <c r="T88" s="5"/>
      <c r="U88" s="5"/>
      <c r="V88" s="5"/>
      <c r="W88" s="5"/>
      <c r="X88" s="5"/>
      <c r="Y88" s="5"/>
      <c r="Z88" s="5"/>
      <c r="AA88" s="5"/>
      <c r="AB88" s="291">
        <v>0</v>
      </c>
      <c r="AC88" s="79"/>
      <c r="AD88" s="82"/>
      <c r="AE88" s="14"/>
    </row>
    <row r="89" spans="1:31" ht="2.25" customHeight="1">
      <c r="A89" s="74"/>
      <c r="B89" s="75"/>
      <c r="C89" s="76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52"/>
      <c r="AE89" s="14"/>
    </row>
    <row r="90" spans="1:31" ht="31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29:30" ht="12.75">
      <c r="AC91" s="45"/>
      <c r="AD91" s="45"/>
    </row>
    <row r="92" spans="29:30" ht="5.25" customHeight="1">
      <c r="AC92" s="45"/>
      <c r="AD92" s="45"/>
    </row>
    <row r="93" spans="29:30" ht="12.75">
      <c r="AC93" s="45"/>
      <c r="AD93" s="45"/>
    </row>
    <row r="94" spans="29:30" ht="3.75" customHeight="1">
      <c r="AC94" s="45"/>
      <c r="AD94" s="45"/>
    </row>
    <row r="95" spans="29:30" ht="5.25" customHeight="1">
      <c r="AC95" s="45"/>
      <c r="AD95" s="45"/>
    </row>
    <row r="96" spans="29:30" ht="12.75">
      <c r="AC96" s="45"/>
      <c r="AD96" s="45"/>
    </row>
    <row r="97" spans="29:30" ht="3.75" customHeight="1">
      <c r="AC97" s="45"/>
      <c r="AD97" s="45"/>
    </row>
    <row r="98" spans="29:30" ht="12.75">
      <c r="AC98" s="45"/>
      <c r="AD98" s="45"/>
    </row>
    <row r="99" spans="29:30" ht="3.75" customHeight="1">
      <c r="AC99" s="45"/>
      <c r="AD99" s="45"/>
    </row>
    <row r="100" spans="29:30" ht="12.75">
      <c r="AC100" s="45"/>
      <c r="AD100" s="45"/>
    </row>
    <row r="101" spans="29:30" ht="3.75" customHeight="1">
      <c r="AC101" s="45"/>
      <c r="AD101" s="45"/>
    </row>
    <row r="102" spans="29:30" ht="12.75">
      <c r="AC102" s="45"/>
      <c r="AD102" s="45"/>
    </row>
    <row r="103" spans="29:30" ht="3.75" customHeight="1">
      <c r="AC103" s="45"/>
      <c r="AD103" s="45"/>
    </row>
    <row r="104" spans="29:30" ht="1.5" customHeight="1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9:30" ht="12.75">
      <c r="AC852" s="45"/>
      <c r="AD852" s="45"/>
    </row>
    <row r="853" spans="29:30" ht="12.75">
      <c r="AC853" s="45"/>
      <c r="AD853" s="45"/>
    </row>
    <row r="854" spans="29:30" ht="12.75">
      <c r="AC854" s="45"/>
      <c r="AD854" s="45"/>
    </row>
    <row r="855" spans="29:30" ht="12.75">
      <c r="AC855" s="45"/>
      <c r="AD855" s="45"/>
    </row>
    <row r="856" spans="29:30" ht="12.75">
      <c r="AC856" s="45"/>
      <c r="AD856" s="45"/>
    </row>
    <row r="857" spans="29:30" ht="12.75">
      <c r="AC857" s="45"/>
      <c r="AD857" s="45"/>
    </row>
    <row r="858" spans="29:30" ht="12.75">
      <c r="AC858" s="45"/>
      <c r="AD858" s="45"/>
    </row>
    <row r="859" spans="29:30" ht="12.75">
      <c r="AC859" s="45"/>
      <c r="AD859" s="45"/>
    </row>
    <row r="860" spans="29:30" ht="12.75">
      <c r="AC860" s="45"/>
      <c r="AD860" s="45"/>
    </row>
    <row r="861" spans="29:30" ht="12.75">
      <c r="AC861" s="45"/>
      <c r="AD861" s="45"/>
    </row>
    <row r="862" spans="29:30" ht="12.75">
      <c r="AC862" s="45"/>
      <c r="AD862" s="45"/>
    </row>
    <row r="863" spans="29:30" ht="12.75">
      <c r="AC863" s="45"/>
      <c r="AD863" s="45"/>
    </row>
    <row r="864" spans="29:30" ht="12.75">
      <c r="AC864" s="45"/>
      <c r="AD864" s="45"/>
    </row>
    <row r="865" spans="29:30" ht="12.75">
      <c r="AC865" s="45"/>
      <c r="AD865" s="45"/>
    </row>
  </sheetData>
  <sheetProtection password="8BAD" sheet="1" objects="1" scenarios="1"/>
  <mergeCells count="60">
    <mergeCell ref="A2:AD2"/>
    <mergeCell ref="G40:N40"/>
    <mergeCell ref="B80:C81"/>
    <mergeCell ref="AA43:AB43"/>
    <mergeCell ref="O60:V60"/>
    <mergeCell ref="D45:Y45"/>
    <mergeCell ref="P47:Y47"/>
    <mergeCell ref="Y66:AC66"/>
    <mergeCell ref="D66:T66"/>
    <mergeCell ref="D47:M47"/>
    <mergeCell ref="N82:O82"/>
    <mergeCell ref="D68:O68"/>
    <mergeCell ref="D73:Y73"/>
    <mergeCell ref="D71:Y71"/>
    <mergeCell ref="P82:Y82"/>
    <mergeCell ref="D56:T56"/>
    <mergeCell ref="D64:AC64"/>
    <mergeCell ref="D84:AB84"/>
    <mergeCell ref="D78:Y78"/>
    <mergeCell ref="D80:Y80"/>
    <mergeCell ref="D75:E75"/>
    <mergeCell ref="AA75:AB75"/>
    <mergeCell ref="H75:N75"/>
    <mergeCell ref="AA78:AB78"/>
    <mergeCell ref="D82:M82"/>
    <mergeCell ref="B18:C18"/>
    <mergeCell ref="A22:AD22"/>
    <mergeCell ref="O25:V25"/>
    <mergeCell ref="I20:Y20"/>
    <mergeCell ref="AA20:AC20"/>
    <mergeCell ref="Y31:AC31"/>
    <mergeCell ref="D43:Y43"/>
    <mergeCell ref="A3:AD3"/>
    <mergeCell ref="A14:AC14"/>
    <mergeCell ref="A15:AC15"/>
    <mergeCell ref="Q9:X9"/>
    <mergeCell ref="Q11:X11"/>
    <mergeCell ref="Y7:AB7"/>
    <mergeCell ref="Y9:AB9"/>
    <mergeCell ref="Y11:AB11"/>
    <mergeCell ref="P5:AC5"/>
    <mergeCell ref="Q7:X7"/>
    <mergeCell ref="B38:C39"/>
    <mergeCell ref="B73:C74"/>
    <mergeCell ref="N47:O47"/>
    <mergeCell ref="AA71:AB71"/>
    <mergeCell ref="C62:AC62"/>
    <mergeCell ref="X54:AC54"/>
    <mergeCell ref="D49:AC49"/>
    <mergeCell ref="B45:C46"/>
    <mergeCell ref="D54:R54"/>
    <mergeCell ref="C27:AC27"/>
    <mergeCell ref="D29:AC29"/>
    <mergeCell ref="D31:T31"/>
    <mergeCell ref="D33:O33"/>
    <mergeCell ref="D36:Y36"/>
    <mergeCell ref="AA36:AB36"/>
    <mergeCell ref="D38:Y38"/>
    <mergeCell ref="D40:E40"/>
    <mergeCell ref="AA40:AB40"/>
  </mergeCells>
  <dataValidations count="10">
    <dataValidation type="list" showInputMessage="1" showErrorMessage="1" errorTitle="forma giuridica" error="scegliere un codice dalla lista" sqref="D29">
      <formula1>formegiuridiche</formula1>
    </dataValidation>
    <dataValidation type="list" showInputMessage="1" showErrorMessage="1" errorTitle="provinceestere" error="scegliere un codice dalla lista" sqref="AB38">
      <formula1>provinceestere</formula1>
    </dataValidation>
    <dataValidation type="list" showInputMessage="1" showErrorMessage="1" errorTitle="province" error="scegliere un codice dalla lista" sqref="D40">
      <formula1>province</formula1>
    </dataValidation>
    <dataValidation type="list" showInputMessage="1" showErrorMessage="1" errorTitle="istat" error="indicare un codice istat" sqref="AA40">
      <formula1>istat</formula1>
    </dataValidation>
    <dataValidation type="list" showInputMessage="1" showErrorMessage="1" errorTitle="provinceestere" error="scegliere un codice dalla lista" sqref="AB45">
      <formula1>provinceestere</formula1>
    </dataValidation>
    <dataValidation type="list" showInputMessage="1" showErrorMessage="1" errorTitle="forma giuridica" error="scegliere un codice dalla lista" sqref="D64">
      <formula1>formegiuridiche</formula1>
    </dataValidation>
    <dataValidation type="list" showInputMessage="1" showErrorMessage="1" errorTitle="provinceestere" error="scegliere un codice dalla lista" sqref="AB73">
      <formula1>provinceestere</formula1>
    </dataValidation>
    <dataValidation type="list" showInputMessage="1" showErrorMessage="1" errorTitle="province" error="scegliere un codice dalla lista" sqref="D75">
      <formula1>province</formula1>
    </dataValidation>
    <dataValidation type="list" showInputMessage="1" showErrorMessage="1" errorTitle="istat" error="indicare un codice istat" sqref="AA75">
      <formula1>istat</formula1>
    </dataValidation>
    <dataValidation type="list" showInputMessage="1" showErrorMessage="1" errorTitle="provinceestere" error="scegliere un codice dalla lista" sqref="AB80">
      <formula1>provinceestere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&amp;LPROVVISORIA-NON INVIABILE AL MAP&amp;C&amp;8p. &amp;P/&amp;N&amp;R&amp;8Mod. PREMA CO/1 (v1.2) - quadri A,B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K9949"/>
  <sheetViews>
    <sheetView workbookViewId="0" topLeftCell="A1">
      <pane ySplit="1" topLeftCell="BM2" activePane="bottomLeft" state="frozen"/>
      <selection pane="topLeft" activeCell="A1" sqref="A1"/>
      <selection pane="bottomLeft" activeCell="C4" sqref="C4:AC4"/>
    </sheetView>
  </sheetViews>
  <sheetFormatPr defaultColWidth="9.140625" defaultRowHeight="12.75"/>
  <cols>
    <col min="1" max="1" width="3.7109375" style="25" customWidth="1"/>
    <col min="2" max="2" width="15.28125" style="7" customWidth="1"/>
    <col min="3" max="3" width="8.421875" style="16" customWidth="1"/>
    <col min="4" max="4" width="2.8515625" style="0" customWidth="1"/>
    <col min="5" max="5" width="0.71875" style="0" customWidth="1"/>
    <col min="6" max="6" width="2.8515625" style="0" customWidth="1"/>
    <col min="7" max="7" width="0.71875" style="0" customWidth="1"/>
    <col min="8" max="8" width="1.7109375" style="0" customWidth="1"/>
    <col min="9" max="9" width="0.71875" style="0" customWidth="1"/>
    <col min="10" max="10" width="2.421875" style="0" customWidth="1"/>
    <col min="11" max="11" width="2.7109375" style="0" customWidth="1"/>
    <col min="12" max="12" width="2.8515625" style="0" customWidth="1"/>
    <col min="13" max="13" width="0.71875" style="0" customWidth="1"/>
    <col min="14" max="14" width="2.8515625" style="0" customWidth="1"/>
    <col min="15" max="15" width="1.1484375" style="0" customWidth="1"/>
    <col min="16" max="16" width="2.8515625" style="0" customWidth="1"/>
    <col min="17" max="17" width="1.8515625" style="0" customWidth="1"/>
    <col min="18" max="18" width="3.00390625" style="0" customWidth="1"/>
    <col min="19" max="19" width="0.71875" style="0" customWidth="1"/>
    <col min="20" max="20" width="3.140625" style="0" customWidth="1"/>
    <col min="21" max="21" width="0.9921875" style="0" customWidth="1"/>
    <col min="22" max="22" width="2.57421875" style="0" customWidth="1"/>
    <col min="23" max="24" width="2.8515625" style="0" customWidth="1"/>
    <col min="25" max="25" width="1.421875" style="0" customWidth="1"/>
    <col min="26" max="26" width="8.57421875" style="0" customWidth="1"/>
    <col min="27" max="27" width="6.28125" style="0" customWidth="1"/>
    <col min="28" max="28" width="3.421875" style="0" customWidth="1"/>
    <col min="29" max="29" width="2.57421875" style="0" customWidth="1"/>
    <col min="30" max="30" width="2.00390625" style="15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15"/>
      <c r="AF1" s="18"/>
      <c r="AG1" s="18"/>
      <c r="AH1" s="18"/>
      <c r="AI1" s="18"/>
      <c r="AJ1" s="18"/>
      <c r="AK1" s="18"/>
    </row>
    <row r="2" spans="1:31" ht="12.75">
      <c r="A2" s="62" t="s">
        <v>1345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9" t="s">
        <v>1383</v>
      </c>
      <c r="AA2" s="59"/>
      <c r="AB2" s="54"/>
      <c r="AC2" s="58"/>
      <c r="AD2" s="61"/>
      <c r="AE2" s="15"/>
    </row>
    <row r="3" spans="1:31" ht="8.25" customHeight="1">
      <c r="A3" s="66"/>
      <c r="B3" s="72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7"/>
      <c r="W3" s="15"/>
      <c r="X3" s="15"/>
      <c r="Y3" s="15"/>
      <c r="Z3" s="15"/>
      <c r="AA3" s="15"/>
      <c r="AB3" s="15"/>
      <c r="AC3" s="15"/>
      <c r="AD3" s="51"/>
      <c r="AE3" s="15"/>
    </row>
    <row r="4" spans="1:31" ht="13.5" customHeight="1">
      <c r="A4" s="66" t="s">
        <v>1396</v>
      </c>
      <c r="B4" s="17" t="s">
        <v>1552</v>
      </c>
      <c r="C4" s="351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5"/>
      <c r="AD4" s="51"/>
      <c r="AE4" s="15"/>
    </row>
    <row r="5" spans="1:31" ht="6.75" customHeight="1">
      <c r="A5" s="66"/>
      <c r="B5" s="34"/>
      <c r="C5" s="17"/>
      <c r="D5" s="15"/>
      <c r="E5" s="15"/>
      <c r="F5" s="15"/>
      <c r="G5" s="15"/>
      <c r="H5" s="15"/>
      <c r="I5" s="15"/>
      <c r="J5" s="15"/>
      <c r="K5" s="15"/>
      <c r="L5" s="17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7"/>
      <c r="AB5" s="15"/>
      <c r="AC5" s="15"/>
      <c r="AD5" s="51"/>
      <c r="AE5" s="15"/>
    </row>
    <row r="6" spans="1:31" ht="13.5" customHeight="1">
      <c r="A6" s="66" t="s">
        <v>1397</v>
      </c>
      <c r="B6" s="34"/>
      <c r="C6" s="17" t="s">
        <v>1537</v>
      </c>
      <c r="D6" s="351"/>
      <c r="E6" s="330"/>
      <c r="F6" s="330"/>
      <c r="G6" s="330"/>
      <c r="H6" s="330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5"/>
      <c r="AD6" s="51"/>
      <c r="AE6" s="15"/>
    </row>
    <row r="7" spans="1:31" ht="3" customHeight="1">
      <c r="A7" s="66"/>
      <c r="B7" s="34"/>
      <c r="C7" s="17"/>
      <c r="D7" s="44"/>
      <c r="E7" s="44"/>
      <c r="F7" s="44"/>
      <c r="G7" s="44"/>
      <c r="H7" s="44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51"/>
      <c r="AE7" s="15"/>
    </row>
    <row r="8" spans="1:31" ht="13.5" customHeight="1">
      <c r="A8" s="66" t="s">
        <v>1398</v>
      </c>
      <c r="B8" s="34"/>
      <c r="C8" s="278" t="s">
        <v>1642</v>
      </c>
      <c r="D8" s="44"/>
      <c r="E8" s="44"/>
      <c r="F8" s="44"/>
      <c r="G8" s="44"/>
      <c r="H8" s="44"/>
      <c r="I8" s="27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51"/>
      <c r="AE8" s="15"/>
    </row>
    <row r="9" spans="1:31" ht="3" customHeight="1">
      <c r="A9" s="66"/>
      <c r="B9" s="34"/>
      <c r="C9" s="17"/>
      <c r="D9" s="47"/>
      <c r="E9" s="47"/>
      <c r="F9" s="34"/>
      <c r="G9" s="15"/>
      <c r="H9" s="15"/>
      <c r="I9" s="15"/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7"/>
      <c r="AB9" s="15"/>
      <c r="AC9" s="15"/>
      <c r="AD9" s="51"/>
      <c r="AE9" s="15"/>
    </row>
    <row r="10" spans="1:31" ht="13.5" customHeight="1">
      <c r="A10" s="66" t="s">
        <v>1399</v>
      </c>
      <c r="B10" s="17"/>
      <c r="C10" s="17" t="s">
        <v>1535</v>
      </c>
      <c r="D10" s="351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  <c r="S10" s="15"/>
      <c r="T10" s="15"/>
      <c r="U10" s="15"/>
      <c r="V10" s="17" t="s">
        <v>1570</v>
      </c>
      <c r="W10" s="351"/>
      <c r="X10" s="352"/>
      <c r="Y10" s="352"/>
      <c r="Z10" s="352"/>
      <c r="AA10" s="352"/>
      <c r="AB10" s="353"/>
      <c r="AC10" s="15"/>
      <c r="AD10" s="51"/>
      <c r="AE10" s="15"/>
    </row>
    <row r="11" spans="1:31" ht="6.75" customHeight="1">
      <c r="A11" s="74"/>
      <c r="B11" s="76"/>
      <c r="C11" s="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77"/>
      <c r="T11" s="77"/>
      <c r="U11" s="77"/>
      <c r="V11" s="76"/>
      <c r="W11" s="277"/>
      <c r="X11" s="93"/>
      <c r="Y11" s="93"/>
      <c r="Z11" s="93"/>
      <c r="AA11" s="93"/>
      <c r="AB11" s="93"/>
      <c r="AC11" s="77"/>
      <c r="AD11" s="52"/>
      <c r="AE11" s="15"/>
    </row>
    <row r="12" spans="1:31" ht="6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15"/>
      <c r="AD12" s="51"/>
      <c r="AE12" s="15"/>
    </row>
    <row r="13" spans="1:31" ht="13.5" customHeight="1">
      <c r="A13" s="66" t="s">
        <v>1400</v>
      </c>
      <c r="B13" s="34"/>
      <c r="C13" s="17" t="s">
        <v>1534</v>
      </c>
      <c r="D13" s="357" t="s">
        <v>1356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9"/>
      <c r="U13" s="15"/>
      <c r="V13" s="34"/>
      <c r="W13" s="15"/>
      <c r="X13" s="15"/>
      <c r="Y13" s="344"/>
      <c r="Z13" s="344"/>
      <c r="AA13" s="344"/>
      <c r="AB13" s="344"/>
      <c r="AC13" s="344"/>
      <c r="AD13" s="68" t="s">
        <v>1443</v>
      </c>
      <c r="AE13" s="15"/>
    </row>
    <row r="14" spans="1:31" ht="6.75" customHeight="1">
      <c r="A14" s="66"/>
      <c r="B14" s="34"/>
      <c r="C14" s="1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"/>
      <c r="V14" s="34"/>
      <c r="W14" s="15"/>
      <c r="X14" s="15"/>
      <c r="Y14" s="49"/>
      <c r="Z14" s="49"/>
      <c r="AA14" s="49"/>
      <c r="AB14" s="49"/>
      <c r="AC14" s="49"/>
      <c r="AD14" s="68"/>
      <c r="AE14" s="15"/>
    </row>
    <row r="15" spans="1:31" ht="13.5" customHeight="1">
      <c r="A15" s="66" t="s">
        <v>1493</v>
      </c>
      <c r="B15" s="34"/>
      <c r="C15" s="17" t="s">
        <v>1444</v>
      </c>
      <c r="D15" s="357" t="s">
        <v>1356</v>
      </c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2"/>
      <c r="P15" s="260"/>
      <c r="Q15" s="42"/>
      <c r="R15" s="42"/>
      <c r="S15" s="42"/>
      <c r="T15" s="42"/>
      <c r="U15" s="15"/>
      <c r="V15" s="34"/>
      <c r="W15" s="15"/>
      <c r="X15" s="15"/>
      <c r="Y15" s="49"/>
      <c r="Z15" s="49"/>
      <c r="AA15" s="49"/>
      <c r="AB15" s="49"/>
      <c r="AC15" s="49"/>
      <c r="AD15" s="68"/>
      <c r="AE15" s="15"/>
    </row>
    <row r="16" spans="1:31" ht="6.75" customHeight="1">
      <c r="A16" s="66"/>
      <c r="B16" s="34"/>
      <c r="C16" s="76"/>
      <c r="D16" s="15"/>
      <c r="E16" s="15"/>
      <c r="F16" s="15"/>
      <c r="G16" s="15"/>
      <c r="H16" s="15"/>
      <c r="I16" s="15"/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7"/>
      <c r="AB16" s="15"/>
      <c r="AC16" s="15"/>
      <c r="AD16" s="52"/>
      <c r="AE16" s="15"/>
    </row>
    <row r="17" spans="1:31" ht="6.75" customHeight="1">
      <c r="A17" s="67"/>
      <c r="B17" s="69"/>
      <c r="C17" s="70"/>
      <c r="D17" s="71"/>
      <c r="E17" s="71"/>
      <c r="F17" s="71"/>
      <c r="G17" s="71"/>
      <c r="H17" s="71"/>
      <c r="I17" s="71"/>
      <c r="J17" s="71"/>
      <c r="K17" s="71"/>
      <c r="L17" s="70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0"/>
      <c r="AB17" s="71"/>
      <c r="AC17" s="71"/>
      <c r="AD17" s="51"/>
      <c r="AE17" s="15"/>
    </row>
    <row r="18" spans="1:31" ht="13.5" customHeight="1">
      <c r="A18" s="66" t="s">
        <v>1530</v>
      </c>
      <c r="B18" s="34"/>
      <c r="C18" s="17" t="s">
        <v>1540</v>
      </c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3"/>
      <c r="Z18" s="17" t="s">
        <v>1602</v>
      </c>
      <c r="AA18" s="357" t="s">
        <v>1356</v>
      </c>
      <c r="AB18" s="360"/>
      <c r="AC18" s="15"/>
      <c r="AD18" s="51"/>
      <c r="AE18" s="15"/>
    </row>
    <row r="19" spans="1:31" ht="6.75" customHeight="1">
      <c r="A19" s="66"/>
      <c r="B19" s="72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51"/>
      <c r="AE19" s="15"/>
    </row>
    <row r="20" spans="1:31" ht="13.5" customHeight="1">
      <c r="A20" s="66" t="s">
        <v>1617</v>
      </c>
      <c r="B20" s="72" t="s">
        <v>1640</v>
      </c>
      <c r="C20" s="17" t="s">
        <v>1538</v>
      </c>
      <c r="D20" s="351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3"/>
      <c r="Z20" s="15"/>
      <c r="AA20" s="17" t="s">
        <v>1386</v>
      </c>
      <c r="AB20" s="290"/>
      <c r="AC20" s="15"/>
      <c r="AD20" s="51"/>
      <c r="AE20" s="15"/>
    </row>
    <row r="21" spans="1:31" ht="6.75" customHeight="1">
      <c r="A21" s="66"/>
      <c r="B21" s="19"/>
      <c r="C21" s="12"/>
      <c r="D21" s="3"/>
      <c r="E21" s="3"/>
      <c r="F21" s="3"/>
      <c r="G21" s="3"/>
      <c r="H21" s="3"/>
      <c r="I21" s="3"/>
      <c r="J21" s="3"/>
      <c r="K21" s="3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2"/>
      <c r="AB21" s="3"/>
      <c r="AC21" s="3"/>
      <c r="AD21" s="51"/>
      <c r="AE21" s="15"/>
    </row>
    <row r="22" spans="1:31" ht="13.5" customHeight="1">
      <c r="A22" s="66" t="s">
        <v>1618</v>
      </c>
      <c r="B22" s="34"/>
      <c r="C22" s="17" t="s">
        <v>1539</v>
      </c>
      <c r="D22" s="351"/>
      <c r="E22" s="361"/>
      <c r="F22" s="56" t="s">
        <v>1384</v>
      </c>
      <c r="G22" s="351"/>
      <c r="H22" s="331"/>
      <c r="I22" s="331"/>
      <c r="J22" s="331"/>
      <c r="K22" s="331"/>
      <c r="L22" s="331"/>
      <c r="M22" s="331"/>
      <c r="N22" s="361"/>
      <c r="O22" s="157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7" t="s">
        <v>1385</v>
      </c>
      <c r="AA22" s="351"/>
      <c r="AB22" s="362"/>
      <c r="AC22" s="15"/>
      <c r="AD22" s="51"/>
      <c r="AE22" s="15"/>
    </row>
    <row r="23" spans="1:31" ht="6.75" customHeight="1">
      <c r="A23" s="66"/>
      <c r="B23" s="34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52"/>
      <c r="AE23" s="15"/>
    </row>
    <row r="24" spans="1:31" ht="6.75" customHeight="1">
      <c r="A24" s="67"/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51"/>
      <c r="AE24" s="15"/>
    </row>
    <row r="25" spans="1:31" ht="13.5" customHeight="1">
      <c r="A25" s="66" t="s">
        <v>1619</v>
      </c>
      <c r="B25" s="72"/>
      <c r="C25" s="17" t="s">
        <v>1540</v>
      </c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3"/>
      <c r="Z25" s="17" t="s">
        <v>1602</v>
      </c>
      <c r="AA25" s="357" t="s">
        <v>1356</v>
      </c>
      <c r="AB25" s="360"/>
      <c r="AC25" s="15"/>
      <c r="AD25" s="51"/>
      <c r="AE25" s="15"/>
    </row>
    <row r="26" spans="1:31" ht="6.75" customHeight="1">
      <c r="A26" s="66"/>
      <c r="B26" s="72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51"/>
      <c r="AE26" s="15"/>
    </row>
    <row r="27" spans="1:31" ht="13.5" customHeight="1">
      <c r="A27" s="66" t="s">
        <v>1620</v>
      </c>
      <c r="B27" s="72" t="s">
        <v>1361</v>
      </c>
      <c r="C27" s="17" t="s">
        <v>1538</v>
      </c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3"/>
      <c r="Z27" s="15"/>
      <c r="AA27" s="17" t="s">
        <v>1386</v>
      </c>
      <c r="AB27" s="290"/>
      <c r="AC27" s="15"/>
      <c r="AD27" s="51"/>
      <c r="AE27" s="15"/>
    </row>
    <row r="28" spans="1:31" ht="6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51"/>
      <c r="AE28" s="15"/>
    </row>
    <row r="29" spans="1:31" ht="13.5" customHeight="1">
      <c r="A29" s="66" t="s">
        <v>1621</v>
      </c>
      <c r="B29" s="72"/>
      <c r="C29" s="17" t="s">
        <v>1541</v>
      </c>
      <c r="D29" s="357" t="s">
        <v>1356</v>
      </c>
      <c r="E29" s="332"/>
      <c r="F29" s="332"/>
      <c r="G29" s="332"/>
      <c r="H29" s="332"/>
      <c r="I29" s="332"/>
      <c r="J29" s="332"/>
      <c r="K29" s="332"/>
      <c r="L29" s="332"/>
      <c r="M29" s="360"/>
      <c r="N29" s="333" t="s">
        <v>1548</v>
      </c>
      <c r="O29" s="334"/>
      <c r="P29" s="357" t="s">
        <v>1356</v>
      </c>
      <c r="Q29" s="332"/>
      <c r="R29" s="332"/>
      <c r="S29" s="332"/>
      <c r="T29" s="332"/>
      <c r="U29" s="332"/>
      <c r="V29" s="332"/>
      <c r="W29" s="332"/>
      <c r="X29" s="332"/>
      <c r="Y29" s="360"/>
      <c r="Z29" s="15"/>
      <c r="AA29" s="15"/>
      <c r="AB29" s="15"/>
      <c r="AC29" s="15"/>
      <c r="AD29" s="51"/>
      <c r="AE29" s="15"/>
    </row>
    <row r="30" spans="1:31" ht="6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1"/>
      <c r="AE30" s="15"/>
    </row>
    <row r="31" spans="1:31" ht="13.5" customHeight="1">
      <c r="A31" s="66" t="s">
        <v>1622</v>
      </c>
      <c r="B31" s="73"/>
      <c r="C31" s="12" t="s">
        <v>1542</v>
      </c>
      <c r="D31" s="351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4"/>
      <c r="AA31" s="354"/>
      <c r="AB31" s="355"/>
      <c r="AC31" s="3"/>
      <c r="AD31" s="51"/>
      <c r="AE31" s="15"/>
    </row>
    <row r="32" spans="1:31" ht="6.75" customHeight="1">
      <c r="A32" s="66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52"/>
      <c r="AE32" s="15"/>
    </row>
    <row r="33" spans="1:31" ht="6.75" customHeight="1">
      <c r="A33" s="67"/>
      <c r="B33" s="69"/>
      <c r="C33" s="7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51"/>
      <c r="AE33" s="15"/>
    </row>
    <row r="34" spans="1:31" ht="13.5" customHeight="1">
      <c r="A34" s="66" t="s">
        <v>1623</v>
      </c>
      <c r="B34" s="336" t="s">
        <v>1543</v>
      </c>
      <c r="C34" s="336"/>
      <c r="D34" s="54"/>
      <c r="E34" s="15"/>
      <c r="F34" s="15"/>
      <c r="G34" s="15"/>
      <c r="H34" s="15"/>
      <c r="I34" s="15"/>
      <c r="J34" s="15"/>
      <c r="K34" s="15"/>
      <c r="L34" s="17" t="s">
        <v>1357</v>
      </c>
      <c r="M34" s="15"/>
      <c r="N34" s="54"/>
      <c r="O34" s="15"/>
      <c r="P34" s="15"/>
      <c r="Q34" s="15"/>
      <c r="R34" s="15"/>
      <c r="S34" s="15"/>
      <c r="V34" s="17" t="s">
        <v>1577</v>
      </c>
      <c r="W34" s="54"/>
      <c r="X34" s="15"/>
      <c r="Y34" s="15"/>
      <c r="Z34" s="15"/>
      <c r="AA34" s="15"/>
      <c r="AB34" s="15"/>
      <c r="AC34" s="15"/>
      <c r="AD34" s="51"/>
      <c r="AE34" s="15"/>
    </row>
    <row r="35" spans="1:31" ht="6.75" customHeight="1">
      <c r="A35" s="66"/>
      <c r="B35" s="319"/>
      <c r="C35" s="17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7"/>
      <c r="AB35" s="15"/>
      <c r="AC35" s="15"/>
      <c r="AD35" s="51"/>
      <c r="AE35" s="15"/>
    </row>
    <row r="36" spans="1:31" ht="13.5" customHeight="1">
      <c r="A36" s="66" t="s">
        <v>1624</v>
      </c>
      <c r="B36" s="320"/>
      <c r="C36" s="17" t="s">
        <v>1535</v>
      </c>
      <c r="D36" s="351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3"/>
      <c r="S36" s="15"/>
      <c r="T36" s="15"/>
      <c r="U36" s="15"/>
      <c r="V36" s="17" t="s">
        <v>1570</v>
      </c>
      <c r="W36" s="351"/>
      <c r="X36" s="352"/>
      <c r="Y36" s="352"/>
      <c r="Z36" s="352"/>
      <c r="AA36" s="352"/>
      <c r="AB36" s="353"/>
      <c r="AC36" s="15"/>
      <c r="AD36" s="51"/>
      <c r="AE36" s="15"/>
    </row>
    <row r="37" spans="1:31" ht="6.75" customHeight="1">
      <c r="A37" s="66"/>
      <c r="B37" s="98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51"/>
      <c r="AE37" s="15"/>
    </row>
    <row r="38" spans="1:31" ht="13.5" customHeight="1">
      <c r="A38" s="66" t="s">
        <v>1638</v>
      </c>
      <c r="B38" s="34"/>
      <c r="C38" s="17" t="s">
        <v>1534</v>
      </c>
      <c r="D38" s="357" t="s">
        <v>1356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9"/>
      <c r="U38" s="15"/>
      <c r="V38" s="15"/>
      <c r="W38" s="15"/>
      <c r="X38" s="15"/>
      <c r="Y38" s="15"/>
      <c r="Z38" s="15"/>
      <c r="AA38" s="17"/>
      <c r="AB38" s="15"/>
      <c r="AC38" s="15"/>
      <c r="AD38" s="51"/>
      <c r="AE38" s="15"/>
    </row>
    <row r="39" spans="1:31" ht="8.25" customHeight="1">
      <c r="A39" s="74"/>
      <c r="B39" s="75"/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52"/>
      <c r="AE39" s="15"/>
    </row>
    <row r="40" spans="1:31" ht="12.75">
      <c r="A40" s="214" t="s">
        <v>1452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6" t="s">
        <v>1383</v>
      </c>
      <c r="AA40" s="216"/>
      <c r="AB40" s="261"/>
      <c r="AC40" s="215"/>
      <c r="AD40" s="262"/>
      <c r="AE40" s="15"/>
    </row>
    <row r="41" spans="1:31" ht="8.25" customHeight="1">
      <c r="A41" s="67"/>
      <c r="B41" s="72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63"/>
      <c r="AE41" s="15"/>
    </row>
    <row r="42" spans="1:31" ht="13.5" customHeight="1">
      <c r="A42" s="66" t="s">
        <v>1401</v>
      </c>
      <c r="B42" s="17" t="s">
        <v>1552</v>
      </c>
      <c r="C42" s="351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5"/>
      <c r="AD42" s="51"/>
      <c r="AE42" s="15"/>
    </row>
    <row r="43" spans="1:31" ht="6" customHeight="1">
      <c r="A43" s="66"/>
      <c r="B43" s="34"/>
      <c r="C43" s="17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7"/>
      <c r="AB43" s="15"/>
      <c r="AC43" s="15"/>
      <c r="AD43" s="51"/>
      <c r="AE43" s="15"/>
    </row>
    <row r="44" spans="1:31" ht="13.5" customHeight="1">
      <c r="A44" s="66" t="s">
        <v>1402</v>
      </c>
      <c r="B44" s="34"/>
      <c r="C44" s="17" t="s">
        <v>1537</v>
      </c>
      <c r="D44" s="351"/>
      <c r="E44" s="330"/>
      <c r="F44" s="330"/>
      <c r="G44" s="330"/>
      <c r="H44" s="330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5"/>
      <c r="AD44" s="51"/>
      <c r="AE44" s="15"/>
    </row>
    <row r="45" spans="1:31" ht="3" customHeight="1">
      <c r="A45" s="66"/>
      <c r="B45" s="34"/>
      <c r="C45" s="17"/>
      <c r="D45" s="44"/>
      <c r="E45" s="44"/>
      <c r="F45" s="44"/>
      <c r="G45" s="44"/>
      <c r="H45" s="44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51"/>
      <c r="AE45" s="15"/>
    </row>
    <row r="46" spans="1:31" ht="13.5" customHeight="1">
      <c r="A46" s="66" t="s">
        <v>1403</v>
      </c>
      <c r="B46" s="34"/>
      <c r="C46" s="278" t="s">
        <v>1642</v>
      </c>
      <c r="D46" s="44"/>
      <c r="E46" s="44"/>
      <c r="F46" s="44"/>
      <c r="G46" s="44"/>
      <c r="H46" s="44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51"/>
      <c r="AE46" s="15"/>
    </row>
    <row r="47" spans="1:31" ht="3" customHeight="1">
      <c r="A47" s="66"/>
      <c r="B47" s="17"/>
      <c r="C47" s="278" t="s">
        <v>1443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51"/>
      <c r="AE47" s="15"/>
    </row>
    <row r="48" spans="1:31" ht="13.5" customHeight="1">
      <c r="A48" s="66" t="s">
        <v>1404</v>
      </c>
      <c r="B48" s="17"/>
      <c r="C48" s="17" t="s">
        <v>1535</v>
      </c>
      <c r="D48" s="351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3"/>
      <c r="S48" s="15"/>
      <c r="T48" s="15"/>
      <c r="U48" s="15"/>
      <c r="V48" s="17" t="s">
        <v>1570</v>
      </c>
      <c r="W48" s="351"/>
      <c r="X48" s="352"/>
      <c r="Y48" s="352"/>
      <c r="Z48" s="352"/>
      <c r="AA48" s="352"/>
      <c r="AB48" s="353"/>
      <c r="AC48" s="15"/>
      <c r="AD48" s="51"/>
      <c r="AE48" s="15"/>
    </row>
    <row r="49" spans="1:31" ht="6.75" customHeight="1">
      <c r="A49" s="74"/>
      <c r="B49" s="76"/>
      <c r="C49" s="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77"/>
      <c r="T49" s="77"/>
      <c r="U49" s="77"/>
      <c r="V49" s="76"/>
      <c r="W49" s="277"/>
      <c r="X49" s="93"/>
      <c r="Y49" s="93"/>
      <c r="Z49" s="93"/>
      <c r="AA49" s="93"/>
      <c r="AB49" s="93"/>
      <c r="AC49" s="77"/>
      <c r="AD49" s="52"/>
      <c r="AE49" s="15"/>
    </row>
    <row r="50" spans="1:31" ht="6.75" customHeight="1">
      <c r="A50" s="66"/>
      <c r="B50" s="34"/>
      <c r="C50" s="17"/>
      <c r="D50" s="47"/>
      <c r="E50" s="47"/>
      <c r="F50" s="34"/>
      <c r="G50" s="15"/>
      <c r="H50" s="15"/>
      <c r="I50" s="15"/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7"/>
      <c r="AB50" s="15"/>
      <c r="AC50" s="15"/>
      <c r="AD50" s="51"/>
      <c r="AE50" s="15"/>
    </row>
    <row r="51" spans="1:31" ht="13.5" customHeight="1">
      <c r="A51" s="66" t="s">
        <v>1405</v>
      </c>
      <c r="B51" s="34"/>
      <c r="C51" s="17" t="s">
        <v>1534</v>
      </c>
      <c r="D51" s="357" t="s">
        <v>1356</v>
      </c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9"/>
      <c r="U51" s="15"/>
      <c r="V51" s="34"/>
      <c r="W51" s="15"/>
      <c r="X51" s="15"/>
      <c r="Y51" s="344"/>
      <c r="Z51" s="344"/>
      <c r="AA51" s="344"/>
      <c r="AB51" s="344"/>
      <c r="AC51" s="344"/>
      <c r="AD51" s="68" t="s">
        <v>1443</v>
      </c>
      <c r="AE51" s="15"/>
    </row>
    <row r="52" spans="1:31" ht="6.75" customHeight="1">
      <c r="A52" s="66"/>
      <c r="B52" s="34"/>
      <c r="C52" s="17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5"/>
      <c r="V52" s="34"/>
      <c r="W52" s="15"/>
      <c r="X52" s="15"/>
      <c r="Y52" s="49"/>
      <c r="Z52" s="49"/>
      <c r="AA52" s="49"/>
      <c r="AB52" s="49"/>
      <c r="AC52" s="49"/>
      <c r="AD52" s="68"/>
      <c r="AE52" s="15"/>
    </row>
    <row r="53" spans="1:31" ht="13.5" customHeight="1">
      <c r="A53" s="66" t="s">
        <v>1406</v>
      </c>
      <c r="B53" s="34"/>
      <c r="C53" s="17" t="s">
        <v>1444</v>
      </c>
      <c r="D53" s="357" t="s">
        <v>1356</v>
      </c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2"/>
      <c r="P53" s="260"/>
      <c r="Q53" s="42"/>
      <c r="R53" s="42"/>
      <c r="S53" s="42"/>
      <c r="T53" s="42"/>
      <c r="U53" s="15"/>
      <c r="V53" s="34"/>
      <c r="W53" s="15"/>
      <c r="X53" s="15"/>
      <c r="Y53" s="49"/>
      <c r="Z53" s="49"/>
      <c r="AA53" s="49"/>
      <c r="AB53" s="49"/>
      <c r="AC53" s="49"/>
      <c r="AD53" s="68"/>
      <c r="AE53" s="15"/>
    </row>
    <row r="54" spans="1:31" ht="6.75" customHeight="1">
      <c r="A54" s="66"/>
      <c r="B54" s="34"/>
      <c r="C54" s="76"/>
      <c r="D54" s="15"/>
      <c r="E54" s="15"/>
      <c r="F54" s="15"/>
      <c r="G54" s="15"/>
      <c r="H54" s="15"/>
      <c r="I54" s="15"/>
      <c r="J54" s="15"/>
      <c r="K54" s="15"/>
      <c r="L54" s="17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7"/>
      <c r="AB54" s="15"/>
      <c r="AC54" s="15"/>
      <c r="AD54" s="52"/>
      <c r="AE54" s="15"/>
    </row>
    <row r="55" spans="1:31" ht="6.75" customHeight="1">
      <c r="A55" s="67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0"/>
      <c r="AB55" s="71"/>
      <c r="AC55" s="71"/>
      <c r="AD55" s="51"/>
      <c r="AE55" s="15"/>
    </row>
    <row r="56" spans="1:31" ht="13.5" customHeight="1">
      <c r="A56" s="66" t="s">
        <v>1407</v>
      </c>
      <c r="B56" s="34"/>
      <c r="C56" s="17" t="s">
        <v>1540</v>
      </c>
      <c r="D56" s="351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3"/>
      <c r="Z56" s="17" t="s">
        <v>1602</v>
      </c>
      <c r="AA56" s="357" t="s">
        <v>1356</v>
      </c>
      <c r="AB56" s="360"/>
      <c r="AC56" s="15"/>
      <c r="AD56" s="51"/>
      <c r="AE56" s="15"/>
    </row>
    <row r="57" spans="1:31" ht="6.75" customHeight="1">
      <c r="A57" s="66"/>
      <c r="B57" s="72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51"/>
      <c r="AE57" s="15"/>
    </row>
    <row r="58" spans="1:31" ht="13.5" customHeight="1">
      <c r="A58" s="66" t="s">
        <v>1408</v>
      </c>
      <c r="B58" s="72" t="s">
        <v>1640</v>
      </c>
      <c r="C58" s="17" t="s">
        <v>1538</v>
      </c>
      <c r="D58" s="351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3"/>
      <c r="Z58" s="15"/>
      <c r="AA58" s="17" t="s">
        <v>1386</v>
      </c>
      <c r="AB58" s="290"/>
      <c r="AC58" s="15"/>
      <c r="AD58" s="51"/>
      <c r="AE58" s="15"/>
    </row>
    <row r="59" spans="1:31" ht="6.75" customHeight="1">
      <c r="A59" s="66"/>
      <c r="B59" s="19"/>
      <c r="C59" s="12"/>
      <c r="D59" s="3"/>
      <c r="E59" s="3"/>
      <c r="F59" s="3"/>
      <c r="G59" s="3"/>
      <c r="H59" s="3"/>
      <c r="I59" s="3"/>
      <c r="J59" s="3"/>
      <c r="K59" s="3"/>
      <c r="L59" s="1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12"/>
      <c r="AB59" s="3"/>
      <c r="AC59" s="3"/>
      <c r="AD59" s="51"/>
      <c r="AE59" s="15"/>
    </row>
    <row r="60" spans="1:31" ht="13.5" customHeight="1">
      <c r="A60" s="66" t="s">
        <v>1409</v>
      </c>
      <c r="B60" s="34"/>
      <c r="C60" s="17" t="s">
        <v>1539</v>
      </c>
      <c r="D60" s="351"/>
      <c r="E60" s="361"/>
      <c r="F60" s="56" t="s">
        <v>1384</v>
      </c>
      <c r="G60" s="351"/>
      <c r="H60" s="331"/>
      <c r="I60" s="331"/>
      <c r="J60" s="331"/>
      <c r="K60" s="331"/>
      <c r="L60" s="331"/>
      <c r="M60" s="331"/>
      <c r="N60" s="361"/>
      <c r="O60" s="15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" t="s">
        <v>1385</v>
      </c>
      <c r="AA60" s="351"/>
      <c r="AB60" s="362"/>
      <c r="AC60" s="15"/>
      <c r="AD60" s="51"/>
      <c r="AE60" s="15"/>
    </row>
    <row r="61" spans="1:31" ht="6.75" customHeight="1">
      <c r="A61" s="66"/>
      <c r="B61" s="34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52"/>
      <c r="AE61" s="15"/>
    </row>
    <row r="62" spans="1:31" ht="6.75" customHeight="1">
      <c r="A62" s="67"/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51"/>
      <c r="AE62" s="15"/>
    </row>
    <row r="63" spans="1:31" ht="13.5" customHeight="1">
      <c r="A63" s="66" t="s">
        <v>1410</v>
      </c>
      <c r="B63" s="72"/>
      <c r="C63" s="17" t="s">
        <v>1540</v>
      </c>
      <c r="D63" s="351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3"/>
      <c r="Z63" s="17" t="s">
        <v>1602</v>
      </c>
      <c r="AA63" s="357" t="s">
        <v>1356</v>
      </c>
      <c r="AB63" s="360"/>
      <c r="AC63" s="15"/>
      <c r="AD63" s="51"/>
      <c r="AE63" s="15"/>
    </row>
    <row r="64" spans="1:31" ht="6.75" customHeight="1">
      <c r="A64" s="66"/>
      <c r="B64" s="72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1"/>
      <c r="AE64" s="15"/>
    </row>
    <row r="65" spans="1:31" ht="13.5" customHeight="1">
      <c r="A65" s="66" t="s">
        <v>1411</v>
      </c>
      <c r="B65" s="72" t="s">
        <v>1361</v>
      </c>
      <c r="C65" s="17" t="s">
        <v>1538</v>
      </c>
      <c r="D65" s="351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3"/>
      <c r="Z65" s="15"/>
      <c r="AA65" s="17" t="s">
        <v>1386</v>
      </c>
      <c r="AB65" s="290"/>
      <c r="AC65" s="15"/>
      <c r="AD65" s="51"/>
      <c r="AE65" s="15"/>
    </row>
    <row r="66" spans="1:31" ht="6.75" customHeight="1">
      <c r="A66" s="66"/>
      <c r="B66" s="72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1"/>
      <c r="AE66" s="15"/>
    </row>
    <row r="67" spans="1:31" ht="13.5" customHeight="1">
      <c r="A67" s="66" t="s">
        <v>1431</v>
      </c>
      <c r="B67" s="72"/>
      <c r="C67" s="17" t="s">
        <v>1541</v>
      </c>
      <c r="D67" s="357" t="s">
        <v>1356</v>
      </c>
      <c r="E67" s="332"/>
      <c r="F67" s="332"/>
      <c r="G67" s="332"/>
      <c r="H67" s="332"/>
      <c r="I67" s="332"/>
      <c r="J67" s="332"/>
      <c r="K67" s="332"/>
      <c r="L67" s="332"/>
      <c r="M67" s="360"/>
      <c r="N67" s="333" t="s">
        <v>1548</v>
      </c>
      <c r="O67" s="334"/>
      <c r="P67" s="357" t="s">
        <v>1356</v>
      </c>
      <c r="Q67" s="332"/>
      <c r="R67" s="332"/>
      <c r="S67" s="332"/>
      <c r="T67" s="332"/>
      <c r="U67" s="332"/>
      <c r="V67" s="332"/>
      <c r="W67" s="332"/>
      <c r="X67" s="332"/>
      <c r="Y67" s="360"/>
      <c r="Z67" s="15"/>
      <c r="AA67" s="15"/>
      <c r="AB67" s="15"/>
      <c r="AC67" s="15"/>
      <c r="AD67" s="51"/>
      <c r="AE67" s="15"/>
    </row>
    <row r="68" spans="1:31" ht="6.75" customHeight="1">
      <c r="A68" s="66"/>
      <c r="B68" s="19"/>
      <c r="C68" s="1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51"/>
      <c r="AE68" s="15"/>
    </row>
    <row r="69" spans="1:31" ht="13.5" customHeight="1">
      <c r="A69" s="66" t="s">
        <v>1432</v>
      </c>
      <c r="B69" s="73"/>
      <c r="C69" s="12" t="s">
        <v>1542</v>
      </c>
      <c r="D69" s="351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4"/>
      <c r="AA69" s="354"/>
      <c r="AB69" s="355"/>
      <c r="AC69" s="3"/>
      <c r="AD69" s="51"/>
      <c r="AE69" s="15"/>
    </row>
    <row r="70" spans="1:31" ht="6.75" customHeight="1">
      <c r="A70" s="66"/>
      <c r="B70" s="34"/>
      <c r="C70" s="17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15"/>
      <c r="AD70" s="52"/>
      <c r="AE70" s="15"/>
    </row>
    <row r="71" spans="1:31" ht="6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51"/>
      <c r="AE71" s="15"/>
    </row>
    <row r="72" spans="1:31" ht="13.5" customHeight="1">
      <c r="A72" s="66" t="s">
        <v>1531</v>
      </c>
      <c r="B72" s="336" t="s">
        <v>1543</v>
      </c>
      <c r="C72" s="336"/>
      <c r="D72" s="54"/>
      <c r="E72" s="15"/>
      <c r="F72" s="15"/>
      <c r="G72" s="15"/>
      <c r="H72" s="15"/>
      <c r="I72" s="15"/>
      <c r="J72" s="15"/>
      <c r="K72" s="15"/>
      <c r="L72" s="17" t="s">
        <v>1357</v>
      </c>
      <c r="M72" s="15"/>
      <c r="N72" s="54"/>
      <c r="O72" s="15"/>
      <c r="P72" s="15"/>
      <c r="Q72" s="15"/>
      <c r="R72" s="15"/>
      <c r="S72" s="15"/>
      <c r="V72" s="17" t="s">
        <v>1577</v>
      </c>
      <c r="W72" s="54"/>
      <c r="X72" s="15"/>
      <c r="Y72" s="15"/>
      <c r="Z72" s="15"/>
      <c r="AA72" s="15"/>
      <c r="AB72" s="15"/>
      <c r="AC72" s="15"/>
      <c r="AD72" s="51"/>
      <c r="AE72" s="15"/>
    </row>
    <row r="73" spans="1:31" ht="6.75" customHeight="1">
      <c r="A73" s="66"/>
      <c r="B73" s="319"/>
      <c r="C73" s="17"/>
      <c r="D73" s="15"/>
      <c r="E73" s="15"/>
      <c r="F73" s="15"/>
      <c r="G73" s="15"/>
      <c r="H73" s="15"/>
      <c r="I73" s="15"/>
      <c r="J73" s="15"/>
      <c r="K73" s="15"/>
      <c r="L73" s="17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7"/>
      <c r="AB73" s="15"/>
      <c r="AC73" s="15"/>
      <c r="AD73" s="51"/>
      <c r="AE73" s="15"/>
    </row>
    <row r="74" spans="1:31" ht="13.5" customHeight="1">
      <c r="A74" s="66" t="s">
        <v>1616</v>
      </c>
      <c r="B74" s="320"/>
      <c r="C74" s="17" t="s">
        <v>1535</v>
      </c>
      <c r="D74" s="351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3"/>
      <c r="S74" s="15"/>
      <c r="T74" s="15"/>
      <c r="U74" s="15"/>
      <c r="V74" s="17" t="s">
        <v>1570</v>
      </c>
      <c r="W74" s="351"/>
      <c r="X74" s="352"/>
      <c r="Y74" s="352"/>
      <c r="Z74" s="352"/>
      <c r="AA74" s="352"/>
      <c r="AB74" s="353"/>
      <c r="AC74" s="15"/>
      <c r="AD74" s="51"/>
      <c r="AE74" s="15"/>
    </row>
    <row r="75" spans="1:31" ht="6.75" customHeight="1">
      <c r="A75" s="66"/>
      <c r="B75" s="98"/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7"/>
      <c r="W75" s="15"/>
      <c r="X75" s="15"/>
      <c r="Y75" s="15"/>
      <c r="Z75" s="15"/>
      <c r="AA75" s="15"/>
      <c r="AB75" s="15"/>
      <c r="AC75" s="15"/>
      <c r="AD75" s="51"/>
      <c r="AE75" s="15"/>
    </row>
    <row r="76" spans="1:31" ht="13.5" customHeight="1">
      <c r="A76" s="66" t="s">
        <v>1639</v>
      </c>
      <c r="B76" s="34"/>
      <c r="C76" s="17" t="s">
        <v>1534</v>
      </c>
      <c r="D76" s="357" t="s">
        <v>1356</v>
      </c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9"/>
      <c r="U76" s="15"/>
      <c r="V76" s="15"/>
      <c r="W76" s="15"/>
      <c r="X76" s="15"/>
      <c r="Y76" s="15"/>
      <c r="Z76" s="15"/>
      <c r="AA76" s="17"/>
      <c r="AB76" s="15"/>
      <c r="AC76" s="15"/>
      <c r="AD76" s="51"/>
      <c r="AE76" s="15"/>
    </row>
    <row r="77" spans="1:31" ht="8.2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52"/>
      <c r="AE77" s="15"/>
    </row>
    <row r="78" spans="1:31" ht="33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E78" s="15"/>
    </row>
    <row r="79" spans="29:30" ht="12.75">
      <c r="AC79" s="45"/>
      <c r="AD79" s="45"/>
    </row>
    <row r="80" spans="29:30" ht="12.75">
      <c r="AC80" s="45"/>
      <c r="AD80" s="45"/>
    </row>
    <row r="81" spans="29:30" ht="12.75">
      <c r="AC81" s="45"/>
      <c r="AD81" s="45"/>
    </row>
    <row r="82" spans="29:30" ht="12.75">
      <c r="AC82" s="45"/>
      <c r="AD82" s="45"/>
    </row>
    <row r="83" spans="29:30" ht="12.75">
      <c r="AC83" s="45"/>
      <c r="AD83" s="45"/>
    </row>
    <row r="84" spans="29:30" ht="12.75">
      <c r="AC84" s="45"/>
      <c r="AD84" s="45"/>
    </row>
    <row r="85" spans="29:30" ht="12.75">
      <c r="AC85" s="45"/>
      <c r="AD85" s="45"/>
    </row>
    <row r="86" spans="29:30" ht="12.75">
      <c r="AC86" s="45"/>
      <c r="AD86" s="45"/>
    </row>
    <row r="87" spans="29:30" ht="12.75">
      <c r="AC87" s="45"/>
      <c r="AD87" s="45"/>
    </row>
    <row r="88" spans="29:30" ht="12.75">
      <c r="AC88" s="45"/>
      <c r="AD88" s="45"/>
    </row>
    <row r="89" spans="29:30" ht="12.75">
      <c r="AC89" s="45"/>
      <c r="AD89" s="45"/>
    </row>
    <row r="90" spans="29:30" ht="12.75">
      <c r="AC90" s="45"/>
      <c r="AD90" s="45"/>
    </row>
    <row r="91" spans="29:30" ht="12.75">
      <c r="AC91" s="45"/>
      <c r="AD91" s="45"/>
    </row>
    <row r="92" spans="29:30" ht="12.75">
      <c r="AC92" s="45"/>
      <c r="AD92" s="45"/>
    </row>
    <row r="93" spans="29:30" ht="12.75">
      <c r="AC93" s="45"/>
      <c r="AD93" s="45"/>
    </row>
    <row r="94" spans="29:30" ht="12.75">
      <c r="AC94" s="45"/>
      <c r="AD94" s="45"/>
    </row>
    <row r="95" spans="29:30" ht="12.75">
      <c r="AC95" s="45"/>
      <c r="AD95" s="45"/>
    </row>
    <row r="96" spans="29:30" ht="12.75">
      <c r="AC96" s="45"/>
      <c r="AD96" s="45"/>
    </row>
    <row r="97" spans="29:30" ht="12.75">
      <c r="AC97" s="45"/>
      <c r="AD97" s="45"/>
    </row>
    <row r="98" spans="29:30" ht="12.75">
      <c r="AC98" s="45"/>
      <c r="AD98" s="45"/>
    </row>
    <row r="99" spans="29:30" ht="12.75">
      <c r="AC99" s="45"/>
      <c r="AD99" s="45"/>
    </row>
    <row r="100" spans="29:30" ht="12.75">
      <c r="AC100" s="45"/>
      <c r="AD100" s="45"/>
    </row>
    <row r="101" spans="29:30" ht="12.75">
      <c r="AC101" s="45"/>
      <c r="AD101" s="45"/>
    </row>
    <row r="102" spans="29:30" ht="12.75">
      <c r="AC102" s="45"/>
      <c r="AD102" s="45"/>
    </row>
    <row r="103" spans="29:30" ht="12.75">
      <c r="AC103" s="45"/>
      <c r="AD103" s="45"/>
    </row>
    <row r="104" spans="29:30" ht="12.75">
      <c r="AC104" s="45"/>
      <c r="AD104" s="45"/>
    </row>
    <row r="105" spans="29:30" ht="12.75">
      <c r="AC105" s="45"/>
      <c r="AD105" s="45"/>
    </row>
    <row r="106" spans="29:30" ht="12.75">
      <c r="AC106" s="45"/>
      <c r="AD106" s="45"/>
    </row>
    <row r="107" spans="29:30" ht="12.75">
      <c r="AC107" s="45"/>
      <c r="AD107" s="45"/>
    </row>
    <row r="108" spans="29:30" ht="12.75">
      <c r="AC108" s="45"/>
      <c r="AD108" s="45"/>
    </row>
    <row r="109" spans="29:30" ht="12.75">
      <c r="AC109" s="45"/>
      <c r="AD109" s="45"/>
    </row>
    <row r="110" spans="29:30" ht="12.75">
      <c r="AC110" s="45"/>
      <c r="AD110" s="45"/>
    </row>
    <row r="111" spans="29:30" ht="12.75">
      <c r="AC111" s="45"/>
      <c r="AD111" s="45"/>
    </row>
    <row r="112" spans="29:30" ht="12.75">
      <c r="AC112" s="45"/>
      <c r="AD112" s="45"/>
    </row>
    <row r="113" spans="29:30" ht="12.75">
      <c r="AC113" s="45"/>
      <c r="AD113" s="45"/>
    </row>
    <row r="114" spans="29:30" ht="12.75">
      <c r="AC114" s="45"/>
      <c r="AD114" s="45"/>
    </row>
    <row r="115" spans="29:30" ht="12.75">
      <c r="AC115" s="45"/>
      <c r="AD115" s="45"/>
    </row>
    <row r="116" spans="29:30" ht="12.75">
      <c r="AC116" s="45"/>
      <c r="AD116" s="45"/>
    </row>
    <row r="117" spans="29:30" ht="12.75">
      <c r="AC117" s="45"/>
      <c r="AD117" s="45"/>
    </row>
    <row r="118" spans="29:30" ht="12.75">
      <c r="AC118" s="45"/>
      <c r="AD118" s="45"/>
    </row>
    <row r="119" spans="29:30" ht="12.75">
      <c r="AC119" s="45"/>
      <c r="AD119" s="45"/>
    </row>
    <row r="120" spans="29:30" ht="12.75">
      <c r="AC120" s="45"/>
      <c r="AD120" s="45"/>
    </row>
    <row r="121" spans="29:30" ht="12.75">
      <c r="AC121" s="45"/>
      <c r="AD121" s="45"/>
    </row>
    <row r="122" spans="29:30" ht="12.75">
      <c r="AC122" s="45"/>
      <c r="AD122" s="45"/>
    </row>
    <row r="123" spans="29:30" ht="12.75">
      <c r="AC123" s="45"/>
      <c r="AD123" s="45"/>
    </row>
    <row r="124" spans="29:30" ht="12.75">
      <c r="AC124" s="45"/>
      <c r="AD124" s="45"/>
    </row>
    <row r="125" spans="29:30" ht="12.75">
      <c r="AC125" s="45"/>
      <c r="AD125" s="45"/>
    </row>
    <row r="126" spans="29:30" ht="12.75">
      <c r="AC126" s="45"/>
      <c r="AD126" s="45"/>
    </row>
    <row r="127" spans="29:30" ht="12.75">
      <c r="AC127" s="45"/>
      <c r="AD127" s="45"/>
    </row>
    <row r="128" spans="29:30" ht="12.75">
      <c r="AC128" s="45"/>
      <c r="AD128" s="45"/>
    </row>
    <row r="129" spans="29:30" ht="12.75">
      <c r="AC129" s="45"/>
      <c r="AD129" s="45"/>
    </row>
    <row r="130" spans="29:30" ht="12.75">
      <c r="AC130" s="45"/>
      <c r="AD130" s="45"/>
    </row>
    <row r="131" spans="29:30" ht="12.75">
      <c r="AC131" s="45"/>
      <c r="AD131" s="45"/>
    </row>
    <row r="132" spans="29:30" ht="12.75">
      <c r="AC132" s="45"/>
      <c r="AD132" s="45"/>
    </row>
    <row r="133" spans="29:30" ht="12.75">
      <c r="AC133" s="45"/>
      <c r="AD133" s="45"/>
    </row>
    <row r="134" spans="29:30" ht="12.75">
      <c r="AC134" s="45"/>
      <c r="AD134" s="45"/>
    </row>
    <row r="135" spans="29:30" ht="12.75">
      <c r="AC135" s="45"/>
      <c r="AD135" s="45"/>
    </row>
    <row r="136" spans="29:30" ht="12.75">
      <c r="AC136" s="45"/>
      <c r="AD136" s="45"/>
    </row>
    <row r="137" spans="29:30" ht="12.75">
      <c r="AC137" s="45"/>
      <c r="AD137" s="45"/>
    </row>
    <row r="138" spans="29:30" ht="12.75">
      <c r="AC138" s="45"/>
      <c r="AD138" s="45"/>
    </row>
    <row r="139" spans="29:30" ht="12.75">
      <c r="AC139" s="45"/>
      <c r="AD139" s="45"/>
    </row>
    <row r="140" spans="29:30" ht="12.75">
      <c r="AC140" s="45"/>
      <c r="AD140" s="45"/>
    </row>
    <row r="141" spans="29:30" ht="12.75">
      <c r="AC141" s="45"/>
      <c r="AD141" s="45"/>
    </row>
    <row r="142" spans="29:30" ht="12.75">
      <c r="AC142" s="45"/>
      <c r="AD142" s="45"/>
    </row>
    <row r="143" spans="29:30" ht="12.75">
      <c r="AC143" s="45"/>
      <c r="AD143" s="45"/>
    </row>
    <row r="144" spans="29:30" ht="12.75">
      <c r="AC144" s="45"/>
      <c r="AD144" s="45"/>
    </row>
    <row r="145" spans="29:30" ht="12.75">
      <c r="AC145" s="45"/>
      <c r="AD145" s="45"/>
    </row>
    <row r="146" spans="29:30" ht="12.75">
      <c r="AC146" s="45"/>
      <c r="AD146" s="45"/>
    </row>
    <row r="147" spans="29:30" ht="12.75">
      <c r="AC147" s="45"/>
      <c r="AD147" s="45"/>
    </row>
    <row r="148" spans="29:30" ht="12.75">
      <c r="AC148" s="45"/>
      <c r="AD148" s="45"/>
    </row>
    <row r="149" spans="29:30" ht="12.75">
      <c r="AC149" s="45"/>
      <c r="AD149" s="45"/>
    </row>
    <row r="150" spans="29:30" ht="12.75">
      <c r="AC150" s="45"/>
      <c r="AD150" s="45"/>
    </row>
    <row r="151" spans="29:30" ht="12.75">
      <c r="AC151" s="45"/>
      <c r="AD151" s="45"/>
    </row>
    <row r="152" spans="29:30" ht="12.75">
      <c r="AC152" s="45"/>
      <c r="AD152" s="45"/>
    </row>
    <row r="153" spans="29:30" ht="12.75">
      <c r="AC153" s="45"/>
      <c r="AD153" s="45"/>
    </row>
    <row r="154" spans="29:30" ht="12.75">
      <c r="AC154" s="45"/>
      <c r="AD154" s="45"/>
    </row>
    <row r="155" spans="29:30" ht="12.75">
      <c r="AC155" s="45"/>
      <c r="AD155" s="45"/>
    </row>
    <row r="156" spans="29:30" ht="12.75">
      <c r="AC156" s="45"/>
      <c r="AD156" s="45"/>
    </row>
    <row r="157" spans="29:30" ht="12.75">
      <c r="AC157" s="45"/>
      <c r="AD157" s="45"/>
    </row>
    <row r="158" spans="29:30" ht="12.75">
      <c r="AC158" s="45"/>
      <c r="AD158" s="45"/>
    </row>
    <row r="159" spans="29:30" ht="12.75">
      <c r="AC159" s="45"/>
      <c r="AD159" s="45"/>
    </row>
    <row r="160" spans="29:30" ht="12.75">
      <c r="AC160" s="45"/>
      <c r="AD160" s="45"/>
    </row>
    <row r="161" spans="29:30" ht="12.75">
      <c r="AC161" s="45"/>
      <c r="AD161" s="45"/>
    </row>
    <row r="162" spans="29:30" ht="12.75">
      <c r="AC162" s="45"/>
      <c r="AD162" s="45"/>
    </row>
    <row r="163" spans="29:30" ht="12.75">
      <c r="AC163" s="45"/>
      <c r="AD163" s="45"/>
    </row>
    <row r="164" spans="29:30" ht="12.75">
      <c r="AC164" s="45"/>
      <c r="AD164" s="45"/>
    </row>
    <row r="165" spans="29:30" ht="12.75">
      <c r="AC165" s="45"/>
      <c r="AD165" s="45"/>
    </row>
    <row r="166" spans="29:30" ht="12.75">
      <c r="AC166" s="45"/>
      <c r="AD166" s="45"/>
    </row>
    <row r="167" spans="29:30" ht="12.75">
      <c r="AC167" s="45"/>
      <c r="AD167" s="45"/>
    </row>
    <row r="168" spans="29:30" ht="12.75">
      <c r="AC168" s="45"/>
      <c r="AD168" s="45"/>
    </row>
    <row r="169" spans="29:30" ht="12.75">
      <c r="AC169" s="45"/>
      <c r="AD169" s="45"/>
    </row>
    <row r="170" spans="29:30" ht="12.75">
      <c r="AC170" s="45"/>
      <c r="AD170" s="45"/>
    </row>
    <row r="171" spans="29:30" ht="12.75">
      <c r="AC171" s="45"/>
      <c r="AD171" s="45"/>
    </row>
    <row r="172" spans="29:30" ht="12.75">
      <c r="AC172" s="45"/>
      <c r="AD172" s="45"/>
    </row>
    <row r="173" spans="29:30" ht="12.75">
      <c r="AC173" s="45"/>
      <c r="AD173" s="45"/>
    </row>
    <row r="174" spans="29:30" ht="12.75">
      <c r="AC174" s="45"/>
      <c r="AD174" s="45"/>
    </row>
    <row r="175" spans="29:30" ht="12.75">
      <c r="AC175" s="45"/>
      <c r="AD175" s="45"/>
    </row>
    <row r="176" spans="29:30" ht="12.75">
      <c r="AC176" s="45"/>
      <c r="AD176" s="45"/>
    </row>
    <row r="177" spans="29:30" ht="12.75">
      <c r="AC177" s="45"/>
      <c r="AD177" s="45"/>
    </row>
    <row r="178" spans="29:30" ht="12.75">
      <c r="AC178" s="45"/>
      <c r="AD178" s="45"/>
    </row>
    <row r="179" spans="29:30" ht="12.75">
      <c r="AC179" s="45"/>
      <c r="AD179" s="45"/>
    </row>
    <row r="180" spans="29:30" ht="12.75">
      <c r="AC180" s="45"/>
      <c r="AD180" s="45"/>
    </row>
    <row r="181" spans="29:30" ht="12.75">
      <c r="AC181" s="45"/>
      <c r="AD181" s="45"/>
    </row>
    <row r="182" spans="29:30" ht="12.75">
      <c r="AC182" s="45"/>
      <c r="AD182" s="45"/>
    </row>
    <row r="183" spans="29:30" ht="12.75">
      <c r="AC183" s="45"/>
      <c r="AD183" s="45"/>
    </row>
    <row r="184" spans="29:30" ht="12.75">
      <c r="AC184" s="45"/>
      <c r="AD184" s="45"/>
    </row>
    <row r="185" spans="29:30" ht="12.75">
      <c r="AC185" s="45"/>
      <c r="AD185" s="45"/>
    </row>
    <row r="186" spans="29:30" ht="12.75">
      <c r="AC186" s="45"/>
      <c r="AD186" s="45"/>
    </row>
    <row r="187" spans="29:30" ht="12.75">
      <c r="AC187" s="45"/>
      <c r="AD187" s="45"/>
    </row>
    <row r="188" spans="29:30" ht="12.75">
      <c r="AC188" s="45"/>
      <c r="AD188" s="45"/>
    </row>
    <row r="189" spans="29:30" ht="12.75">
      <c r="AC189" s="45"/>
      <c r="AD189" s="45"/>
    </row>
    <row r="190" spans="29:30" ht="12.75">
      <c r="AC190" s="45"/>
      <c r="AD190" s="45"/>
    </row>
    <row r="191" spans="29:30" ht="12.75">
      <c r="AC191" s="45"/>
      <c r="AD191" s="45"/>
    </row>
    <row r="192" spans="29:30" ht="12.75">
      <c r="AC192" s="45"/>
      <c r="AD192" s="45"/>
    </row>
    <row r="193" spans="29:30" ht="12.75">
      <c r="AC193" s="45"/>
      <c r="AD193" s="45"/>
    </row>
    <row r="194" spans="29:30" ht="12.75">
      <c r="AC194" s="45"/>
      <c r="AD194" s="45"/>
    </row>
    <row r="195" spans="29:30" ht="12.75">
      <c r="AC195" s="45"/>
      <c r="AD195" s="45"/>
    </row>
    <row r="196" spans="29:30" ht="12.75">
      <c r="AC196" s="45"/>
      <c r="AD196" s="45"/>
    </row>
    <row r="197" spans="29:30" ht="12.75">
      <c r="AC197" s="45"/>
      <c r="AD197" s="45"/>
    </row>
    <row r="198" spans="29:30" ht="12.75">
      <c r="AC198" s="45"/>
      <c r="AD198" s="45"/>
    </row>
    <row r="199" spans="29:30" ht="12.75">
      <c r="AC199" s="45"/>
      <c r="AD199" s="45"/>
    </row>
    <row r="200" spans="29:30" ht="12.75">
      <c r="AC200" s="45"/>
      <c r="AD200" s="45"/>
    </row>
    <row r="201" spans="29:30" ht="12.75">
      <c r="AC201" s="45"/>
      <c r="AD201" s="45"/>
    </row>
    <row r="202" spans="29:30" ht="12.75">
      <c r="AC202" s="45"/>
      <c r="AD202" s="45"/>
    </row>
    <row r="203" spans="29:30" ht="12.75">
      <c r="AC203" s="45"/>
      <c r="AD203" s="45"/>
    </row>
    <row r="204" spans="29:30" ht="12.75">
      <c r="AC204" s="45"/>
      <c r="AD204" s="45"/>
    </row>
    <row r="205" spans="29:30" ht="12.75">
      <c r="AC205" s="45"/>
      <c r="AD205" s="45"/>
    </row>
    <row r="206" spans="29:30" ht="12.75">
      <c r="AC206" s="45"/>
      <c r="AD206" s="45"/>
    </row>
    <row r="207" spans="29:30" ht="12.75">
      <c r="AC207" s="45"/>
      <c r="AD207" s="45"/>
    </row>
    <row r="208" spans="29:30" ht="12.75">
      <c r="AC208" s="45"/>
      <c r="AD208" s="45"/>
    </row>
    <row r="209" spans="29:30" ht="12.75">
      <c r="AC209" s="45"/>
      <c r="AD209" s="45"/>
    </row>
    <row r="210" spans="29:30" ht="12.75">
      <c r="AC210" s="45"/>
      <c r="AD210" s="45"/>
    </row>
    <row r="211" spans="29:30" ht="12.75">
      <c r="AC211" s="45"/>
      <c r="AD211" s="45"/>
    </row>
    <row r="212" spans="29:30" ht="12.75">
      <c r="AC212" s="45"/>
      <c r="AD212" s="45"/>
    </row>
    <row r="213" spans="29:30" ht="12.75">
      <c r="AC213" s="45"/>
      <c r="AD213" s="45"/>
    </row>
    <row r="214" spans="29:30" ht="12.75">
      <c r="AC214" s="45"/>
      <c r="AD214" s="45"/>
    </row>
    <row r="215" spans="29:30" ht="12.75">
      <c r="AC215" s="45"/>
      <c r="AD215" s="45"/>
    </row>
    <row r="216" spans="29:30" ht="12.75">
      <c r="AC216" s="45"/>
      <c r="AD216" s="45"/>
    </row>
    <row r="217" spans="29:30" ht="12.75">
      <c r="AC217" s="45"/>
      <c r="AD217" s="45"/>
    </row>
    <row r="218" spans="29:30" ht="12.75">
      <c r="AC218" s="45"/>
      <c r="AD218" s="45"/>
    </row>
    <row r="219" spans="29:30" ht="12.75">
      <c r="AC219" s="45"/>
      <c r="AD219" s="45"/>
    </row>
    <row r="220" spans="29:30" ht="12.75">
      <c r="AC220" s="45"/>
      <c r="AD220" s="45"/>
    </row>
    <row r="221" spans="29:30" ht="12.75">
      <c r="AC221" s="45"/>
      <c r="AD221" s="45"/>
    </row>
    <row r="222" spans="29:30" ht="12.75">
      <c r="AC222" s="45"/>
      <c r="AD222" s="45"/>
    </row>
    <row r="223" spans="29:30" ht="12.75">
      <c r="AC223" s="45"/>
      <c r="AD223" s="45"/>
    </row>
    <row r="224" spans="29:30" ht="12.75">
      <c r="AC224" s="45"/>
      <c r="AD224" s="45"/>
    </row>
    <row r="225" spans="29:30" ht="12.75">
      <c r="AC225" s="45"/>
      <c r="AD225" s="45"/>
    </row>
    <row r="226" spans="29:30" ht="12.75">
      <c r="AC226" s="45"/>
      <c r="AD226" s="45"/>
    </row>
    <row r="227" spans="29:30" ht="12.75">
      <c r="AC227" s="45"/>
      <c r="AD227" s="45"/>
    </row>
    <row r="228" spans="29:30" ht="12.75">
      <c r="AC228" s="45"/>
      <c r="AD228" s="45"/>
    </row>
    <row r="229" spans="29:30" ht="12.75">
      <c r="AC229" s="45"/>
      <c r="AD229" s="45"/>
    </row>
    <row r="230" spans="29:30" ht="12.75">
      <c r="AC230" s="45"/>
      <c r="AD230" s="45"/>
    </row>
    <row r="231" spans="29:30" ht="12.75">
      <c r="AC231" s="45"/>
      <c r="AD231" s="45"/>
    </row>
    <row r="232" spans="29:30" ht="12.75">
      <c r="AC232" s="45"/>
      <c r="AD232" s="45"/>
    </row>
    <row r="233" spans="29:30" ht="12.75">
      <c r="AC233" s="45"/>
      <c r="AD233" s="45"/>
    </row>
    <row r="234" spans="29:30" ht="12.75">
      <c r="AC234" s="45"/>
      <c r="AD234" s="45"/>
    </row>
    <row r="235" spans="29:30" ht="12.75">
      <c r="AC235" s="45"/>
      <c r="AD235" s="45"/>
    </row>
    <row r="236" spans="29:30" ht="12.75">
      <c r="AC236" s="45"/>
      <c r="AD236" s="45"/>
    </row>
    <row r="237" spans="29:30" ht="12.75">
      <c r="AC237" s="45"/>
      <c r="AD237" s="45"/>
    </row>
    <row r="238" spans="29:30" ht="12.75">
      <c r="AC238" s="45"/>
      <c r="AD238" s="45"/>
    </row>
    <row r="239" spans="29:30" ht="12.75">
      <c r="AC239" s="45"/>
      <c r="AD239" s="45"/>
    </row>
    <row r="240" spans="29:30" ht="12.75">
      <c r="AC240" s="45"/>
      <c r="AD240" s="45"/>
    </row>
    <row r="241" spans="29:30" ht="12.75">
      <c r="AC241" s="45"/>
      <c r="AD241" s="45"/>
    </row>
    <row r="242" spans="29:30" ht="12.75">
      <c r="AC242" s="45"/>
      <c r="AD242" s="45"/>
    </row>
    <row r="243" spans="29:30" ht="12.75">
      <c r="AC243" s="45"/>
      <c r="AD243" s="45"/>
    </row>
    <row r="244" spans="29:30" ht="12.75">
      <c r="AC244" s="45"/>
      <c r="AD244" s="45"/>
    </row>
    <row r="245" spans="29:30" ht="12.75">
      <c r="AC245" s="45"/>
      <c r="AD245" s="45"/>
    </row>
    <row r="246" spans="29:30" ht="12.75">
      <c r="AC246" s="45"/>
      <c r="AD246" s="45"/>
    </row>
    <row r="247" spans="29:30" ht="12.75">
      <c r="AC247" s="45"/>
      <c r="AD247" s="45"/>
    </row>
    <row r="248" spans="29:30" ht="12.75">
      <c r="AC248" s="45"/>
      <c r="AD248" s="45"/>
    </row>
    <row r="249" spans="29:30" ht="12.75">
      <c r="AC249" s="45"/>
      <c r="AD249" s="45"/>
    </row>
    <row r="250" spans="29:30" ht="12.75">
      <c r="AC250" s="45"/>
      <c r="AD250" s="45"/>
    </row>
    <row r="251" spans="29:30" ht="12.75">
      <c r="AC251" s="45"/>
      <c r="AD251" s="45"/>
    </row>
    <row r="252" spans="29:30" ht="12.75">
      <c r="AC252" s="45"/>
      <c r="AD252" s="45"/>
    </row>
    <row r="253" spans="29:30" ht="12.75">
      <c r="AC253" s="45"/>
      <c r="AD253" s="45"/>
    </row>
    <row r="254" spans="29:30" ht="12.75">
      <c r="AC254" s="45"/>
      <c r="AD254" s="45"/>
    </row>
    <row r="255" spans="29:30" ht="12.75">
      <c r="AC255" s="45"/>
      <c r="AD255" s="45"/>
    </row>
    <row r="256" spans="29:30" ht="12.75">
      <c r="AC256" s="45"/>
      <c r="AD256" s="45"/>
    </row>
    <row r="257" spans="29:30" ht="12.75">
      <c r="AC257" s="45"/>
      <c r="AD257" s="45"/>
    </row>
    <row r="258" spans="29:30" ht="12.75">
      <c r="AC258" s="45"/>
      <c r="AD258" s="45"/>
    </row>
    <row r="259" spans="29:30" ht="12.75">
      <c r="AC259" s="45"/>
      <c r="AD259" s="45"/>
    </row>
    <row r="260" spans="29:30" ht="12.75">
      <c r="AC260" s="45"/>
      <c r="AD260" s="45"/>
    </row>
    <row r="261" spans="29:30" ht="12.75">
      <c r="AC261" s="45"/>
      <c r="AD261" s="45"/>
    </row>
    <row r="262" spans="29:30" ht="12.75">
      <c r="AC262" s="45"/>
      <c r="AD262" s="45"/>
    </row>
    <row r="263" spans="29:30" ht="12.75">
      <c r="AC263" s="45"/>
      <c r="AD263" s="45"/>
    </row>
    <row r="264" spans="29:30" ht="12.75">
      <c r="AC264" s="45"/>
      <c r="AD264" s="45"/>
    </row>
    <row r="265" spans="29:30" ht="12.75">
      <c r="AC265" s="45"/>
      <c r="AD265" s="45"/>
    </row>
    <row r="266" spans="29:30" ht="12.75">
      <c r="AC266" s="45"/>
      <c r="AD266" s="45"/>
    </row>
    <row r="267" spans="29:30" ht="12.75">
      <c r="AC267" s="45"/>
      <c r="AD267" s="45"/>
    </row>
    <row r="268" spans="29:30" ht="12.75">
      <c r="AC268" s="45"/>
      <c r="AD268" s="45"/>
    </row>
    <row r="269" spans="29:30" ht="12.75">
      <c r="AC269" s="45"/>
      <c r="AD269" s="45"/>
    </row>
    <row r="270" spans="29:30" ht="12.75">
      <c r="AC270" s="45"/>
      <c r="AD270" s="45"/>
    </row>
    <row r="271" spans="29:30" ht="12.75">
      <c r="AC271" s="45"/>
      <c r="AD271" s="45"/>
    </row>
    <row r="272" spans="29:30" ht="12.75">
      <c r="AC272" s="45"/>
      <c r="AD272" s="45"/>
    </row>
    <row r="273" spans="29:30" ht="12.75">
      <c r="AC273" s="45"/>
      <c r="AD273" s="45"/>
    </row>
    <row r="274" spans="29:30" ht="12.75">
      <c r="AC274" s="45"/>
      <c r="AD274" s="45"/>
    </row>
    <row r="275" spans="29:30" ht="12.75">
      <c r="AC275" s="45"/>
      <c r="AD275" s="45"/>
    </row>
    <row r="276" spans="29:30" ht="12.75">
      <c r="AC276" s="45"/>
      <c r="AD276" s="45"/>
    </row>
    <row r="277" spans="29:30" ht="12.75">
      <c r="AC277" s="45"/>
      <c r="AD277" s="45"/>
    </row>
    <row r="278" spans="29:30" ht="12.75">
      <c r="AC278" s="45"/>
      <c r="AD278" s="45"/>
    </row>
    <row r="279" spans="29:30" ht="12.75">
      <c r="AC279" s="45"/>
      <c r="AD279" s="45"/>
    </row>
    <row r="280" spans="29:30" ht="12.75">
      <c r="AC280" s="45"/>
      <c r="AD280" s="45"/>
    </row>
    <row r="281" spans="29:30" ht="12.75">
      <c r="AC281" s="45"/>
      <c r="AD281" s="45"/>
    </row>
    <row r="282" spans="29:30" ht="12.75">
      <c r="AC282" s="45"/>
      <c r="AD282" s="45"/>
    </row>
    <row r="283" spans="29:30" ht="12.75">
      <c r="AC283" s="45"/>
      <c r="AD283" s="45"/>
    </row>
    <row r="284" spans="29:30" ht="12.75">
      <c r="AC284" s="45"/>
      <c r="AD284" s="45"/>
    </row>
    <row r="285" spans="29:30" ht="12.75">
      <c r="AC285" s="45"/>
      <c r="AD285" s="45"/>
    </row>
    <row r="286" spans="29:30" ht="12.75">
      <c r="AC286" s="45"/>
      <c r="AD286" s="45"/>
    </row>
    <row r="287" spans="29:30" ht="12.75">
      <c r="AC287" s="45"/>
      <c r="AD287" s="45"/>
    </row>
    <row r="288" spans="29:30" ht="12.75">
      <c r="AC288" s="45"/>
      <c r="AD288" s="45"/>
    </row>
    <row r="289" spans="29:30" ht="12.75">
      <c r="AC289" s="45"/>
      <c r="AD289" s="45"/>
    </row>
    <row r="290" spans="29:30" ht="12.75">
      <c r="AC290" s="45"/>
      <c r="AD290" s="45"/>
    </row>
    <row r="291" spans="29:30" ht="12.75">
      <c r="AC291" s="45"/>
      <c r="AD291" s="45"/>
    </row>
    <row r="292" spans="29:30" ht="12.75">
      <c r="AC292" s="45"/>
      <c r="AD292" s="45"/>
    </row>
    <row r="293" spans="29:30" ht="12.75">
      <c r="AC293" s="45"/>
      <c r="AD293" s="45"/>
    </row>
    <row r="294" spans="29:30" ht="12.75">
      <c r="AC294" s="45"/>
      <c r="AD294" s="45"/>
    </row>
    <row r="295" spans="29:30" ht="12.75">
      <c r="AC295" s="45"/>
      <c r="AD295" s="45"/>
    </row>
    <row r="296" spans="29:30" ht="12.75">
      <c r="AC296" s="45"/>
      <c r="AD296" s="45"/>
    </row>
    <row r="297" spans="29:30" ht="12.75">
      <c r="AC297" s="45"/>
      <c r="AD297" s="45"/>
    </row>
    <row r="298" spans="29:30" ht="12.75">
      <c r="AC298" s="45"/>
      <c r="AD298" s="45"/>
    </row>
    <row r="299" spans="29:30" ht="12.75">
      <c r="AC299" s="45"/>
      <c r="AD299" s="45"/>
    </row>
    <row r="300" spans="29:30" ht="12.75">
      <c r="AC300" s="45"/>
      <c r="AD300" s="45"/>
    </row>
    <row r="301" spans="29:30" ht="12.75">
      <c r="AC301" s="45"/>
      <c r="AD301" s="45"/>
    </row>
    <row r="302" spans="29:30" ht="12.75">
      <c r="AC302" s="45"/>
      <c r="AD302" s="45"/>
    </row>
    <row r="303" spans="29:30" ht="12.75">
      <c r="AC303" s="45"/>
      <c r="AD303" s="45"/>
    </row>
    <row r="304" spans="29:30" ht="12.75">
      <c r="AC304" s="45"/>
      <c r="AD304" s="45"/>
    </row>
    <row r="305" spans="29:30" ht="12.75">
      <c r="AC305" s="45"/>
      <c r="AD305" s="45"/>
    </row>
    <row r="306" spans="29:30" ht="12.75">
      <c r="AC306" s="45"/>
      <c r="AD306" s="45"/>
    </row>
    <row r="307" spans="29:30" ht="12.75">
      <c r="AC307" s="45"/>
      <c r="AD307" s="45"/>
    </row>
    <row r="308" spans="29:30" ht="12.75">
      <c r="AC308" s="45"/>
      <c r="AD308" s="45"/>
    </row>
    <row r="309" spans="29:30" ht="12.75">
      <c r="AC309" s="45"/>
      <c r="AD309" s="45"/>
    </row>
    <row r="310" spans="29:30" ht="12.75">
      <c r="AC310" s="45"/>
      <c r="AD310" s="45"/>
    </row>
    <row r="311" spans="29:30" ht="12.75">
      <c r="AC311" s="45"/>
      <c r="AD311" s="45"/>
    </row>
    <row r="312" spans="29:30" ht="12.75">
      <c r="AC312" s="45"/>
      <c r="AD312" s="45"/>
    </row>
    <row r="313" spans="29:30" ht="12.75">
      <c r="AC313" s="45"/>
      <c r="AD313" s="45"/>
    </row>
    <row r="314" spans="29:30" ht="12.75">
      <c r="AC314" s="45"/>
      <c r="AD314" s="45"/>
    </row>
    <row r="315" spans="29:30" ht="12.75">
      <c r="AC315" s="45"/>
      <c r="AD315" s="45"/>
    </row>
    <row r="316" spans="29:30" ht="12.75">
      <c r="AC316" s="45"/>
      <c r="AD316" s="45"/>
    </row>
    <row r="317" spans="29:30" ht="12.75">
      <c r="AC317" s="45"/>
      <c r="AD317" s="45"/>
    </row>
    <row r="318" spans="29:30" ht="12.75">
      <c r="AC318" s="45"/>
      <c r="AD318" s="45"/>
    </row>
    <row r="319" spans="29:30" ht="12.75">
      <c r="AC319" s="45"/>
      <c r="AD319" s="45"/>
    </row>
    <row r="320" spans="29:30" ht="12.75">
      <c r="AC320" s="45"/>
      <c r="AD320" s="45"/>
    </row>
    <row r="321" spans="29:30" ht="12.75">
      <c r="AC321" s="45"/>
      <c r="AD321" s="45"/>
    </row>
    <row r="322" spans="29:30" ht="12.75">
      <c r="AC322" s="45"/>
      <c r="AD322" s="45"/>
    </row>
    <row r="323" spans="29:30" ht="12.75">
      <c r="AC323" s="45"/>
      <c r="AD323" s="45"/>
    </row>
    <row r="324" spans="29:30" ht="12.75">
      <c r="AC324" s="45"/>
      <c r="AD324" s="45"/>
    </row>
    <row r="325" spans="29:30" ht="12.75">
      <c r="AC325" s="45"/>
      <c r="AD325" s="45"/>
    </row>
    <row r="326" spans="29:30" ht="12.75">
      <c r="AC326" s="45"/>
      <c r="AD326" s="45"/>
    </row>
    <row r="327" spans="29:30" ht="12.75">
      <c r="AC327" s="45"/>
      <c r="AD327" s="45"/>
    </row>
    <row r="328" spans="29:30" ht="12.75">
      <c r="AC328" s="45"/>
      <c r="AD328" s="45"/>
    </row>
    <row r="329" spans="29:30" ht="12.75">
      <c r="AC329" s="45"/>
      <c r="AD329" s="45"/>
    </row>
    <row r="330" spans="29:30" ht="12.75">
      <c r="AC330" s="45"/>
      <c r="AD330" s="45"/>
    </row>
    <row r="331" spans="29:30" ht="12.75">
      <c r="AC331" s="45"/>
      <c r="AD331" s="45"/>
    </row>
    <row r="332" spans="29:30" ht="12.75">
      <c r="AC332" s="45"/>
      <c r="AD332" s="45"/>
    </row>
    <row r="333" spans="29:30" ht="12.75">
      <c r="AC333" s="45"/>
      <c r="AD333" s="45"/>
    </row>
    <row r="334" spans="29:30" ht="12.75">
      <c r="AC334" s="45"/>
      <c r="AD334" s="45"/>
    </row>
    <row r="335" spans="29:30" ht="12.75">
      <c r="AC335" s="45"/>
      <c r="AD335" s="45"/>
    </row>
    <row r="336" spans="29:30" ht="12.75">
      <c r="AC336" s="45"/>
      <c r="AD336" s="45"/>
    </row>
    <row r="337" spans="29:30" ht="12.75">
      <c r="AC337" s="45"/>
      <c r="AD337" s="45"/>
    </row>
    <row r="338" spans="29:30" ht="12.75">
      <c r="AC338" s="45"/>
      <c r="AD338" s="45"/>
    </row>
    <row r="339" spans="29:30" ht="12.75">
      <c r="AC339" s="45"/>
      <c r="AD339" s="45"/>
    </row>
    <row r="340" spans="29:30" ht="12.75">
      <c r="AC340" s="45"/>
      <c r="AD340" s="45"/>
    </row>
    <row r="341" spans="29:30" ht="12.75">
      <c r="AC341" s="45"/>
      <c r="AD341" s="45"/>
    </row>
    <row r="342" spans="29:30" ht="12.75">
      <c r="AC342" s="45"/>
      <c r="AD342" s="45"/>
    </row>
    <row r="343" spans="29:30" ht="12.75">
      <c r="AC343" s="45"/>
      <c r="AD343" s="45"/>
    </row>
    <row r="344" spans="29:30" ht="12.75">
      <c r="AC344" s="45"/>
      <c r="AD344" s="45"/>
    </row>
    <row r="345" spans="29:30" ht="12.75">
      <c r="AC345" s="45"/>
      <c r="AD345" s="45"/>
    </row>
    <row r="346" spans="29:30" ht="12.75">
      <c r="AC346" s="45"/>
      <c r="AD346" s="45"/>
    </row>
    <row r="347" spans="29:30" ht="12.75">
      <c r="AC347" s="45"/>
      <c r="AD347" s="45"/>
    </row>
    <row r="348" spans="29:30" ht="12.75">
      <c r="AC348" s="45"/>
      <c r="AD348" s="45"/>
    </row>
    <row r="349" spans="29:30" ht="12.75">
      <c r="AC349" s="45"/>
      <c r="AD349" s="45"/>
    </row>
    <row r="350" spans="29:30" ht="12.75">
      <c r="AC350" s="45"/>
      <c r="AD350" s="45"/>
    </row>
    <row r="351" spans="29:30" ht="12.75">
      <c r="AC351" s="45"/>
      <c r="AD351" s="45"/>
    </row>
    <row r="352" spans="29:30" ht="12.75">
      <c r="AC352" s="45"/>
      <c r="AD352" s="45"/>
    </row>
    <row r="353" spans="29:30" ht="12.75">
      <c r="AC353" s="45"/>
      <c r="AD353" s="45"/>
    </row>
    <row r="354" spans="29:30" ht="12.75">
      <c r="AC354" s="45"/>
      <c r="AD354" s="45"/>
    </row>
    <row r="355" spans="29:30" ht="12.75">
      <c r="AC355" s="45"/>
      <c r="AD355" s="45"/>
    </row>
    <row r="356" spans="29:30" ht="12.75">
      <c r="AC356" s="45"/>
      <c r="AD356" s="45"/>
    </row>
    <row r="357" spans="29:30" ht="12.75">
      <c r="AC357" s="45"/>
      <c r="AD357" s="45"/>
    </row>
    <row r="358" spans="29:30" ht="12.75">
      <c r="AC358" s="45"/>
      <c r="AD358" s="45"/>
    </row>
    <row r="359" spans="29:30" ht="12.75">
      <c r="AC359" s="45"/>
      <c r="AD359" s="45"/>
    </row>
    <row r="360" spans="29:30" ht="12.75">
      <c r="AC360" s="45"/>
      <c r="AD360" s="45"/>
    </row>
    <row r="361" spans="29:30" ht="12.75">
      <c r="AC361" s="45"/>
      <c r="AD361" s="45"/>
    </row>
    <row r="362" spans="29:30" ht="12.75">
      <c r="AC362" s="45"/>
      <c r="AD362" s="45"/>
    </row>
    <row r="363" spans="29:30" ht="12.75">
      <c r="AC363" s="45"/>
      <c r="AD363" s="45"/>
    </row>
    <row r="364" spans="29:30" ht="12.75">
      <c r="AC364" s="45"/>
      <c r="AD364" s="45"/>
    </row>
    <row r="365" spans="29:30" ht="12.75">
      <c r="AC365" s="45"/>
      <c r="AD365" s="45"/>
    </row>
    <row r="366" spans="29:30" ht="12.75">
      <c r="AC366" s="45"/>
      <c r="AD366" s="45"/>
    </row>
    <row r="367" spans="29:30" ht="12.75">
      <c r="AC367" s="45"/>
      <c r="AD367" s="45"/>
    </row>
    <row r="368" spans="29:30" ht="12.75">
      <c r="AC368" s="45"/>
      <c r="AD368" s="45"/>
    </row>
    <row r="369" spans="29:30" ht="12.75">
      <c r="AC369" s="45"/>
      <c r="AD369" s="45"/>
    </row>
    <row r="370" spans="29:30" ht="12.75">
      <c r="AC370" s="45"/>
      <c r="AD370" s="45"/>
    </row>
    <row r="371" spans="29:30" ht="12.75">
      <c r="AC371" s="45"/>
      <c r="AD371" s="45"/>
    </row>
    <row r="372" spans="29:30" ht="12.75">
      <c r="AC372" s="45"/>
      <c r="AD372" s="45"/>
    </row>
    <row r="373" spans="29:30" ht="12.75">
      <c r="AC373" s="45"/>
      <c r="AD373" s="45"/>
    </row>
    <row r="374" spans="29:30" ht="12.75">
      <c r="AC374" s="45"/>
      <c r="AD374" s="45"/>
    </row>
    <row r="375" spans="29:30" ht="12.75">
      <c r="AC375" s="45"/>
      <c r="AD375" s="45"/>
    </row>
    <row r="376" spans="29:30" ht="12.75">
      <c r="AC376" s="45"/>
      <c r="AD376" s="45"/>
    </row>
    <row r="377" spans="29:30" ht="12.75">
      <c r="AC377" s="45"/>
      <c r="AD377" s="45"/>
    </row>
    <row r="378" spans="29:30" ht="12.75">
      <c r="AC378" s="45"/>
      <c r="AD378" s="45"/>
    </row>
    <row r="379" spans="29:30" ht="12.75">
      <c r="AC379" s="45"/>
      <c r="AD379" s="45"/>
    </row>
    <row r="380" spans="29:30" ht="12.75">
      <c r="AC380" s="45"/>
      <c r="AD380" s="45"/>
    </row>
    <row r="381" spans="29:30" ht="12.75">
      <c r="AC381" s="45"/>
      <c r="AD381" s="45"/>
    </row>
    <row r="382" spans="29:30" ht="12.75">
      <c r="AC382" s="45"/>
      <c r="AD382" s="45"/>
    </row>
    <row r="383" spans="29:30" ht="12.75">
      <c r="AC383" s="45"/>
      <c r="AD383" s="45"/>
    </row>
    <row r="384" spans="29:30" ht="12.75">
      <c r="AC384" s="45"/>
      <c r="AD384" s="45"/>
    </row>
    <row r="385" spans="29:30" ht="12.75">
      <c r="AC385" s="45"/>
      <c r="AD385" s="45"/>
    </row>
    <row r="386" spans="29:30" ht="12.75">
      <c r="AC386" s="45"/>
      <c r="AD386" s="45"/>
    </row>
    <row r="387" spans="29:30" ht="12.75">
      <c r="AC387" s="45"/>
      <c r="AD387" s="45"/>
    </row>
    <row r="388" spans="29:30" ht="12.75">
      <c r="AC388" s="45"/>
      <c r="AD388" s="45"/>
    </row>
    <row r="389" spans="29:30" ht="12.75">
      <c r="AC389" s="45"/>
      <c r="AD389" s="45"/>
    </row>
    <row r="390" spans="29:30" ht="12.75">
      <c r="AC390" s="45"/>
      <c r="AD390" s="45"/>
    </row>
    <row r="391" spans="29:30" ht="12.75">
      <c r="AC391" s="45"/>
      <c r="AD391" s="45"/>
    </row>
    <row r="392" spans="29:30" ht="12.75">
      <c r="AC392" s="45"/>
      <c r="AD392" s="45"/>
    </row>
    <row r="393" spans="29:30" ht="12.75">
      <c r="AC393" s="45"/>
      <c r="AD393" s="45"/>
    </row>
    <row r="394" spans="29:30" ht="12.75">
      <c r="AC394" s="45"/>
      <c r="AD394" s="45"/>
    </row>
    <row r="395" spans="29:30" ht="12.75">
      <c r="AC395" s="45"/>
      <c r="AD395" s="45"/>
    </row>
    <row r="396" spans="29:30" ht="12.75">
      <c r="AC396" s="45"/>
      <c r="AD396" s="45"/>
    </row>
    <row r="397" spans="29:30" ht="12.75">
      <c r="AC397" s="45"/>
      <c r="AD397" s="45"/>
    </row>
    <row r="398" spans="29:30" ht="12.75">
      <c r="AC398" s="45"/>
      <c r="AD398" s="45"/>
    </row>
    <row r="399" spans="29:30" ht="12.75">
      <c r="AC399" s="45"/>
      <c r="AD399" s="45"/>
    </row>
    <row r="400" spans="29:30" ht="12.75">
      <c r="AC400" s="45"/>
      <c r="AD400" s="45"/>
    </row>
    <row r="401" spans="29:30" ht="12.75">
      <c r="AC401" s="45"/>
      <c r="AD401" s="45"/>
    </row>
    <row r="402" spans="29:30" ht="12.75">
      <c r="AC402" s="45"/>
      <c r="AD402" s="45"/>
    </row>
    <row r="403" spans="29:30" ht="12.75">
      <c r="AC403" s="45"/>
      <c r="AD403" s="45"/>
    </row>
    <row r="404" spans="29:30" ht="12.75">
      <c r="AC404" s="45"/>
      <c r="AD404" s="45"/>
    </row>
    <row r="405" spans="29:30" ht="12.75">
      <c r="AC405" s="45"/>
      <c r="AD405" s="45"/>
    </row>
    <row r="406" spans="29:30" ht="12.75">
      <c r="AC406" s="45"/>
      <c r="AD406" s="45"/>
    </row>
    <row r="407" spans="29:30" ht="12.75">
      <c r="AC407" s="45"/>
      <c r="AD407" s="45"/>
    </row>
    <row r="408" spans="29:30" ht="12.75">
      <c r="AC408" s="45"/>
      <c r="AD408" s="45"/>
    </row>
    <row r="409" spans="29:30" ht="12.75">
      <c r="AC409" s="45"/>
      <c r="AD409" s="45"/>
    </row>
    <row r="410" spans="29:30" ht="12.75">
      <c r="AC410" s="45"/>
      <c r="AD410" s="45"/>
    </row>
    <row r="411" spans="29:30" ht="12.75">
      <c r="AC411" s="45"/>
      <c r="AD411" s="45"/>
    </row>
    <row r="412" spans="29:30" ht="12.75">
      <c r="AC412" s="45"/>
      <c r="AD412" s="45"/>
    </row>
    <row r="413" spans="29:30" ht="12.75">
      <c r="AC413" s="45"/>
      <c r="AD413" s="45"/>
    </row>
    <row r="414" spans="29:30" ht="12.75">
      <c r="AC414" s="45"/>
      <c r="AD414" s="45"/>
    </row>
    <row r="415" spans="29:30" ht="12.75">
      <c r="AC415" s="45"/>
      <c r="AD415" s="45"/>
    </row>
    <row r="416" spans="29:30" ht="12.75">
      <c r="AC416" s="45"/>
      <c r="AD416" s="45"/>
    </row>
    <row r="417" spans="29:30" ht="12.75">
      <c r="AC417" s="45"/>
      <c r="AD417" s="45"/>
    </row>
    <row r="418" spans="29:30" ht="12.75">
      <c r="AC418" s="45"/>
      <c r="AD418" s="45"/>
    </row>
    <row r="419" spans="29:30" ht="12.75">
      <c r="AC419" s="45"/>
      <c r="AD419" s="45"/>
    </row>
    <row r="420" spans="29:30" ht="12.75">
      <c r="AC420" s="45"/>
      <c r="AD420" s="45"/>
    </row>
    <row r="421" spans="29:30" ht="12.75">
      <c r="AC421" s="45"/>
      <c r="AD421" s="45"/>
    </row>
    <row r="422" spans="29:30" ht="12.75">
      <c r="AC422" s="45"/>
      <c r="AD422" s="45"/>
    </row>
    <row r="423" spans="29:30" ht="12.75">
      <c r="AC423" s="45"/>
      <c r="AD423" s="45"/>
    </row>
    <row r="424" spans="29:30" ht="12.75">
      <c r="AC424" s="45"/>
      <c r="AD424" s="45"/>
    </row>
    <row r="425" spans="29:30" ht="12.75">
      <c r="AC425" s="45"/>
      <c r="AD425" s="45"/>
    </row>
    <row r="426" spans="29:30" ht="12.75">
      <c r="AC426" s="45"/>
      <c r="AD426" s="45"/>
    </row>
    <row r="427" spans="29:30" ht="12.75">
      <c r="AC427" s="45"/>
      <c r="AD427" s="45"/>
    </row>
    <row r="428" spans="29:30" ht="12.75">
      <c r="AC428" s="45"/>
      <c r="AD428" s="45"/>
    </row>
    <row r="429" spans="29:30" ht="12.75">
      <c r="AC429" s="45"/>
      <c r="AD429" s="45"/>
    </row>
    <row r="430" spans="29:30" ht="12.75">
      <c r="AC430" s="45"/>
      <c r="AD430" s="45"/>
    </row>
    <row r="431" spans="29:30" ht="12.75">
      <c r="AC431" s="45"/>
      <c r="AD431" s="45"/>
    </row>
    <row r="432" spans="29:30" ht="12.75">
      <c r="AC432" s="45"/>
      <c r="AD432" s="45"/>
    </row>
    <row r="433" spans="29:30" ht="12.75">
      <c r="AC433" s="45"/>
      <c r="AD433" s="45"/>
    </row>
    <row r="434" spans="29:30" ht="12.75">
      <c r="AC434" s="45"/>
      <c r="AD434" s="45"/>
    </row>
    <row r="435" spans="29:30" ht="12.75">
      <c r="AC435" s="45"/>
      <c r="AD435" s="45"/>
    </row>
    <row r="436" spans="29:30" ht="12.75">
      <c r="AC436" s="45"/>
      <c r="AD436" s="45"/>
    </row>
    <row r="437" spans="29:30" ht="12.75">
      <c r="AC437" s="45"/>
      <c r="AD437" s="45"/>
    </row>
    <row r="438" spans="29:30" ht="12.75">
      <c r="AC438" s="45"/>
      <c r="AD438" s="45"/>
    </row>
    <row r="439" spans="29:30" ht="12.75">
      <c r="AC439" s="45"/>
      <c r="AD439" s="45"/>
    </row>
    <row r="440" spans="29:30" ht="12.75">
      <c r="AC440" s="45"/>
      <c r="AD440" s="45"/>
    </row>
    <row r="441" spans="29:30" ht="12.75">
      <c r="AC441" s="45"/>
      <c r="AD441" s="45"/>
    </row>
    <row r="442" spans="29:30" ht="12.75">
      <c r="AC442" s="45"/>
      <c r="AD442" s="45"/>
    </row>
    <row r="443" spans="29:30" ht="12.75">
      <c r="AC443" s="45"/>
      <c r="AD443" s="45"/>
    </row>
    <row r="444" spans="29:30" ht="12.75">
      <c r="AC444" s="45"/>
      <c r="AD444" s="45"/>
    </row>
    <row r="445" spans="29:30" ht="12.75">
      <c r="AC445" s="45"/>
      <c r="AD445" s="45"/>
    </row>
    <row r="446" spans="29:30" ht="12.75">
      <c r="AC446" s="45"/>
      <c r="AD446" s="45"/>
    </row>
    <row r="447" spans="29:30" ht="12.75">
      <c r="AC447" s="45"/>
      <c r="AD447" s="45"/>
    </row>
    <row r="448" spans="29:30" ht="12.75">
      <c r="AC448" s="45"/>
      <c r="AD448" s="45"/>
    </row>
    <row r="449" spans="29:30" ht="12.75">
      <c r="AC449" s="45"/>
      <c r="AD449" s="45"/>
    </row>
    <row r="450" spans="29:30" ht="12.75">
      <c r="AC450" s="45"/>
      <c r="AD450" s="45"/>
    </row>
    <row r="451" spans="29:30" ht="12.75">
      <c r="AC451" s="45"/>
      <c r="AD451" s="45"/>
    </row>
    <row r="452" spans="29:30" ht="12.75">
      <c r="AC452" s="45"/>
      <c r="AD452" s="45"/>
    </row>
    <row r="453" spans="29:30" ht="12.75">
      <c r="AC453" s="45"/>
      <c r="AD453" s="45"/>
    </row>
    <row r="454" spans="29:30" ht="12.75">
      <c r="AC454" s="45"/>
      <c r="AD454" s="45"/>
    </row>
    <row r="455" spans="29:30" ht="12.75">
      <c r="AC455" s="45"/>
      <c r="AD455" s="45"/>
    </row>
    <row r="456" spans="29:30" ht="12.75">
      <c r="AC456" s="45"/>
      <c r="AD456" s="45"/>
    </row>
    <row r="457" spans="29:30" ht="12.75">
      <c r="AC457" s="45"/>
      <c r="AD457" s="45"/>
    </row>
    <row r="458" spans="29:30" ht="12.75">
      <c r="AC458" s="45"/>
      <c r="AD458" s="45"/>
    </row>
    <row r="459" spans="29:30" ht="12.75">
      <c r="AC459" s="45"/>
      <c r="AD459" s="45"/>
    </row>
    <row r="460" spans="29:30" ht="12.75">
      <c r="AC460" s="45"/>
      <c r="AD460" s="45"/>
    </row>
    <row r="461" spans="29:30" ht="12.75">
      <c r="AC461" s="45"/>
      <c r="AD461" s="45"/>
    </row>
    <row r="462" spans="29:30" ht="12.75">
      <c r="AC462" s="45"/>
      <c r="AD462" s="45"/>
    </row>
    <row r="463" spans="29:30" ht="12.75">
      <c r="AC463" s="45"/>
      <c r="AD463" s="45"/>
    </row>
    <row r="464" spans="29:30" ht="12.75">
      <c r="AC464" s="45"/>
      <c r="AD464" s="45"/>
    </row>
    <row r="465" spans="29:30" ht="12.75">
      <c r="AC465" s="45"/>
      <c r="AD465" s="45"/>
    </row>
    <row r="466" spans="29:30" ht="12.75">
      <c r="AC466" s="45"/>
      <c r="AD466" s="45"/>
    </row>
    <row r="467" spans="29:30" ht="12.75">
      <c r="AC467" s="45"/>
      <c r="AD467" s="45"/>
    </row>
    <row r="468" spans="29:30" ht="12.75">
      <c r="AC468" s="45"/>
      <c r="AD468" s="45"/>
    </row>
    <row r="469" spans="29:30" ht="12.75">
      <c r="AC469" s="45"/>
      <c r="AD469" s="45"/>
    </row>
    <row r="470" spans="29:30" ht="12.75">
      <c r="AC470" s="45"/>
      <c r="AD470" s="45"/>
    </row>
    <row r="471" spans="29:30" ht="12.75">
      <c r="AC471" s="45"/>
      <c r="AD471" s="45"/>
    </row>
    <row r="472" spans="29:30" ht="12.75">
      <c r="AC472" s="45"/>
      <c r="AD472" s="45"/>
    </row>
    <row r="473" spans="29:30" ht="12.75">
      <c r="AC473" s="45"/>
      <c r="AD473" s="45"/>
    </row>
    <row r="474" spans="29:30" ht="12.75">
      <c r="AC474" s="45"/>
      <c r="AD474" s="45"/>
    </row>
    <row r="475" spans="29:30" ht="12.75">
      <c r="AC475" s="45"/>
      <c r="AD475" s="45"/>
    </row>
    <row r="476" spans="29:30" ht="12.75">
      <c r="AC476" s="45"/>
      <c r="AD476" s="45"/>
    </row>
    <row r="477" spans="29:30" ht="12.75">
      <c r="AC477" s="45"/>
      <c r="AD477" s="45"/>
    </row>
    <row r="478" spans="29:30" ht="12.75">
      <c r="AC478" s="45"/>
      <c r="AD478" s="45"/>
    </row>
    <row r="479" spans="29:30" ht="12.75">
      <c r="AC479" s="45"/>
      <c r="AD479" s="45"/>
    </row>
    <row r="480" spans="29:30" ht="12.75">
      <c r="AC480" s="45"/>
      <c r="AD480" s="45"/>
    </row>
    <row r="481" spans="29:30" ht="12.75">
      <c r="AC481" s="45"/>
      <c r="AD481" s="45"/>
    </row>
    <row r="482" spans="29:30" ht="12.75">
      <c r="AC482" s="45"/>
      <c r="AD482" s="45"/>
    </row>
    <row r="483" spans="29:30" ht="12.75">
      <c r="AC483" s="45"/>
      <c r="AD483" s="45"/>
    </row>
    <row r="484" spans="29:30" ht="12.75">
      <c r="AC484" s="45"/>
      <c r="AD484" s="45"/>
    </row>
    <row r="485" spans="29:30" ht="12.75">
      <c r="AC485" s="45"/>
      <c r="AD485" s="45"/>
    </row>
    <row r="486" spans="29:30" ht="12.75">
      <c r="AC486" s="45"/>
      <c r="AD486" s="45"/>
    </row>
    <row r="487" spans="29:30" ht="12.75">
      <c r="AC487" s="45"/>
      <c r="AD487" s="45"/>
    </row>
    <row r="488" spans="29:30" ht="12.75">
      <c r="AC488" s="45"/>
      <c r="AD488" s="45"/>
    </row>
    <row r="489" spans="29:30" ht="12.75">
      <c r="AC489" s="45"/>
      <c r="AD489" s="45"/>
    </row>
    <row r="490" spans="29:30" ht="12.75">
      <c r="AC490" s="45"/>
      <c r="AD490" s="45"/>
    </row>
    <row r="491" spans="29:30" ht="12.75">
      <c r="AC491" s="45"/>
      <c r="AD491" s="45"/>
    </row>
    <row r="492" spans="29:30" ht="12.75">
      <c r="AC492" s="45"/>
      <c r="AD492" s="45"/>
    </row>
    <row r="493" spans="29:30" ht="12.75">
      <c r="AC493" s="45"/>
      <c r="AD493" s="45"/>
    </row>
    <row r="494" spans="29:30" ht="12.75">
      <c r="AC494" s="45"/>
      <c r="AD494" s="45"/>
    </row>
    <row r="495" spans="29:30" ht="12.75">
      <c r="AC495" s="45"/>
      <c r="AD495" s="45"/>
    </row>
    <row r="496" spans="29:30" ht="12.75">
      <c r="AC496" s="45"/>
      <c r="AD496" s="45"/>
    </row>
    <row r="497" spans="29:30" ht="12.75">
      <c r="AC497" s="45"/>
      <c r="AD497" s="45"/>
    </row>
    <row r="498" spans="29:30" ht="12.75">
      <c r="AC498" s="45"/>
      <c r="AD498" s="45"/>
    </row>
    <row r="499" spans="29:30" ht="12.75">
      <c r="AC499" s="45"/>
      <c r="AD499" s="45"/>
    </row>
    <row r="500" spans="29:30" ht="12.75">
      <c r="AC500" s="45"/>
      <c r="AD500" s="45"/>
    </row>
    <row r="501" spans="29:30" ht="12.75">
      <c r="AC501" s="45"/>
      <c r="AD501" s="45"/>
    </row>
    <row r="502" spans="29:30" ht="12.75">
      <c r="AC502" s="45"/>
      <c r="AD502" s="45"/>
    </row>
    <row r="503" spans="29:30" ht="12.75">
      <c r="AC503" s="45"/>
      <c r="AD503" s="45"/>
    </row>
    <row r="504" spans="29:30" ht="12.75">
      <c r="AC504" s="45"/>
      <c r="AD504" s="45"/>
    </row>
    <row r="505" spans="29:30" ht="12.75">
      <c r="AC505" s="45"/>
      <c r="AD505" s="45"/>
    </row>
    <row r="506" spans="29:30" ht="12.75">
      <c r="AC506" s="45"/>
      <c r="AD506" s="45"/>
    </row>
    <row r="507" spans="29:30" ht="12.75">
      <c r="AC507" s="45"/>
      <c r="AD507" s="45"/>
    </row>
    <row r="508" spans="29:30" ht="12.75">
      <c r="AC508" s="45"/>
      <c r="AD508" s="45"/>
    </row>
    <row r="509" spans="29:30" ht="12.75">
      <c r="AC509" s="45"/>
      <c r="AD509" s="45"/>
    </row>
    <row r="510" spans="29:30" ht="12.75">
      <c r="AC510" s="45"/>
      <c r="AD510" s="45"/>
    </row>
    <row r="511" spans="29:30" ht="12.75">
      <c r="AC511" s="45"/>
      <c r="AD511" s="45"/>
    </row>
    <row r="512" spans="29:30" ht="12.75">
      <c r="AC512" s="45"/>
      <c r="AD512" s="45"/>
    </row>
    <row r="513" spans="29:30" ht="12.75">
      <c r="AC513" s="45"/>
      <c r="AD513" s="45"/>
    </row>
    <row r="514" spans="29:30" ht="12.75">
      <c r="AC514" s="45"/>
      <c r="AD514" s="45"/>
    </row>
    <row r="515" spans="29:30" ht="12.75">
      <c r="AC515" s="45"/>
      <c r="AD515" s="45"/>
    </row>
    <row r="516" spans="29:30" ht="12.75">
      <c r="AC516" s="45"/>
      <c r="AD516" s="45"/>
    </row>
    <row r="517" spans="29:30" ht="12.75">
      <c r="AC517" s="45"/>
      <c r="AD517" s="45"/>
    </row>
    <row r="518" spans="29:30" ht="12.75">
      <c r="AC518" s="45"/>
      <c r="AD518" s="45"/>
    </row>
    <row r="519" spans="29:30" ht="12.75">
      <c r="AC519" s="45"/>
      <c r="AD519" s="45"/>
    </row>
    <row r="520" spans="29:30" ht="12.75">
      <c r="AC520" s="45"/>
      <c r="AD520" s="45"/>
    </row>
    <row r="521" spans="29:30" ht="12.75">
      <c r="AC521" s="45"/>
      <c r="AD521" s="45"/>
    </row>
    <row r="522" spans="29:30" ht="12.75">
      <c r="AC522" s="45"/>
      <c r="AD522" s="45"/>
    </row>
    <row r="523" spans="29:30" ht="12.75">
      <c r="AC523" s="45"/>
      <c r="AD523" s="45"/>
    </row>
    <row r="524" spans="29:30" ht="12.75">
      <c r="AC524" s="45"/>
      <c r="AD524" s="45"/>
    </row>
    <row r="525" spans="29:30" ht="12.75">
      <c r="AC525" s="45"/>
      <c r="AD525" s="45"/>
    </row>
    <row r="526" spans="29:30" ht="12.75">
      <c r="AC526" s="45"/>
      <c r="AD526" s="45"/>
    </row>
    <row r="527" spans="29:30" ht="12.75">
      <c r="AC527" s="45"/>
      <c r="AD527" s="45"/>
    </row>
    <row r="528" spans="29:30" ht="12.75">
      <c r="AC528" s="45"/>
      <c r="AD528" s="45"/>
    </row>
    <row r="529" spans="29:30" ht="12.75">
      <c r="AC529" s="45"/>
      <c r="AD529" s="45"/>
    </row>
    <row r="530" spans="29:30" ht="12.75">
      <c r="AC530" s="45"/>
      <c r="AD530" s="45"/>
    </row>
    <row r="531" spans="29:30" ht="12.75">
      <c r="AC531" s="45"/>
      <c r="AD531" s="45"/>
    </row>
    <row r="532" spans="29:30" ht="12.75">
      <c r="AC532" s="45"/>
      <c r="AD532" s="45"/>
    </row>
    <row r="533" spans="29:30" ht="12.75">
      <c r="AC533" s="45"/>
      <c r="AD533" s="45"/>
    </row>
    <row r="534" spans="29:30" ht="12.75">
      <c r="AC534" s="45"/>
      <c r="AD534" s="45"/>
    </row>
    <row r="535" spans="29:30" ht="12.75">
      <c r="AC535" s="45"/>
      <c r="AD535" s="45"/>
    </row>
    <row r="536" spans="29:30" ht="12.75">
      <c r="AC536" s="45"/>
      <c r="AD536" s="45"/>
    </row>
    <row r="537" spans="29:30" ht="12.75">
      <c r="AC537" s="45"/>
      <c r="AD537" s="45"/>
    </row>
    <row r="538" spans="29:30" ht="12.75">
      <c r="AC538" s="45"/>
      <c r="AD538" s="45"/>
    </row>
    <row r="539" spans="29:30" ht="12.75">
      <c r="AC539" s="45"/>
      <c r="AD539" s="45"/>
    </row>
    <row r="540" spans="29:30" ht="12.75">
      <c r="AC540" s="45"/>
      <c r="AD540" s="45"/>
    </row>
    <row r="541" spans="29:30" ht="12.75">
      <c r="AC541" s="45"/>
      <c r="AD541" s="45"/>
    </row>
    <row r="542" spans="29:30" ht="12.75">
      <c r="AC542" s="45"/>
      <c r="AD542" s="45"/>
    </row>
    <row r="543" spans="29:30" ht="12.75">
      <c r="AC543" s="45"/>
      <c r="AD543" s="45"/>
    </row>
    <row r="544" spans="29:30" ht="12.75">
      <c r="AC544" s="45"/>
      <c r="AD544" s="45"/>
    </row>
    <row r="545" spans="29:30" ht="12.75">
      <c r="AC545" s="45"/>
      <c r="AD545" s="45"/>
    </row>
    <row r="546" spans="29:30" ht="12.75">
      <c r="AC546" s="45"/>
      <c r="AD546" s="45"/>
    </row>
    <row r="547" spans="29:30" ht="12.75">
      <c r="AC547" s="45"/>
      <c r="AD547" s="45"/>
    </row>
    <row r="548" spans="29:30" ht="12.75">
      <c r="AC548" s="45"/>
      <c r="AD548" s="45"/>
    </row>
    <row r="549" spans="29:30" ht="12.75">
      <c r="AC549" s="45"/>
      <c r="AD549" s="45"/>
    </row>
    <row r="550" spans="29:30" ht="12.75">
      <c r="AC550" s="45"/>
      <c r="AD550" s="45"/>
    </row>
    <row r="551" spans="29:30" ht="12.75">
      <c r="AC551" s="45"/>
      <c r="AD551" s="45"/>
    </row>
    <row r="552" spans="29:30" ht="12.75">
      <c r="AC552" s="45"/>
      <c r="AD552" s="45"/>
    </row>
    <row r="553" spans="29:30" ht="12.75">
      <c r="AC553" s="45"/>
      <c r="AD553" s="45"/>
    </row>
    <row r="554" spans="29:30" ht="12.75">
      <c r="AC554" s="45"/>
      <c r="AD554" s="45"/>
    </row>
    <row r="555" spans="29:30" ht="12.75">
      <c r="AC555" s="45"/>
      <c r="AD555" s="45"/>
    </row>
    <row r="556" spans="29:30" ht="12.75">
      <c r="AC556" s="45"/>
      <c r="AD556" s="45"/>
    </row>
    <row r="557" spans="29:30" ht="12.75">
      <c r="AC557" s="45"/>
      <c r="AD557" s="45"/>
    </row>
    <row r="558" spans="29:30" ht="12.75">
      <c r="AC558" s="45"/>
      <c r="AD558" s="45"/>
    </row>
    <row r="559" spans="29:30" ht="12.75">
      <c r="AC559" s="45"/>
      <c r="AD559" s="45"/>
    </row>
    <row r="560" spans="29:30" ht="12.75">
      <c r="AC560" s="45"/>
      <c r="AD560" s="45"/>
    </row>
    <row r="561" spans="29:30" ht="12.75">
      <c r="AC561" s="45"/>
      <c r="AD561" s="45"/>
    </row>
    <row r="562" spans="29:30" ht="12.75">
      <c r="AC562" s="45"/>
      <c r="AD562" s="45"/>
    </row>
    <row r="563" spans="29:30" ht="12.75">
      <c r="AC563" s="45"/>
      <c r="AD563" s="45"/>
    </row>
    <row r="564" spans="29:30" ht="12.75">
      <c r="AC564" s="45"/>
      <c r="AD564" s="45"/>
    </row>
    <row r="565" spans="29:30" ht="12.75">
      <c r="AC565" s="45"/>
      <c r="AD565" s="45"/>
    </row>
    <row r="566" spans="29:30" ht="12.75">
      <c r="AC566" s="45"/>
      <c r="AD566" s="45"/>
    </row>
    <row r="567" spans="29:30" ht="12.75">
      <c r="AC567" s="45"/>
      <c r="AD567" s="45"/>
    </row>
    <row r="568" spans="29:30" ht="12.75">
      <c r="AC568" s="45"/>
      <c r="AD568" s="45"/>
    </row>
    <row r="569" spans="29:30" ht="12.75">
      <c r="AC569" s="45"/>
      <c r="AD569" s="45"/>
    </row>
    <row r="570" spans="29:30" ht="12.75">
      <c r="AC570" s="45"/>
      <c r="AD570" s="45"/>
    </row>
    <row r="571" spans="29:30" ht="12.75">
      <c r="AC571" s="45"/>
      <c r="AD571" s="45"/>
    </row>
    <row r="572" spans="29:30" ht="12.75">
      <c r="AC572" s="45"/>
      <c r="AD572" s="45"/>
    </row>
    <row r="573" spans="29:30" ht="12.75">
      <c r="AC573" s="45"/>
      <c r="AD573" s="45"/>
    </row>
    <row r="574" spans="29:30" ht="12.75">
      <c r="AC574" s="45"/>
      <c r="AD574" s="45"/>
    </row>
    <row r="575" spans="29:30" ht="12.75">
      <c r="AC575" s="45"/>
      <c r="AD575" s="45"/>
    </row>
    <row r="576" spans="29:30" ht="12.75">
      <c r="AC576" s="45"/>
      <c r="AD576" s="45"/>
    </row>
    <row r="577" spans="29:30" ht="12.75">
      <c r="AC577" s="45"/>
      <c r="AD577" s="45"/>
    </row>
    <row r="578" spans="29:30" ht="12.75">
      <c r="AC578" s="45"/>
      <c r="AD578" s="45"/>
    </row>
    <row r="579" spans="29:30" ht="12.75">
      <c r="AC579" s="45"/>
      <c r="AD579" s="45"/>
    </row>
    <row r="580" spans="29:30" ht="12.75">
      <c r="AC580" s="45"/>
      <c r="AD580" s="45"/>
    </row>
    <row r="581" spans="29:30" ht="12.75">
      <c r="AC581" s="45"/>
      <c r="AD581" s="45"/>
    </row>
    <row r="582" spans="29:30" ht="12.75">
      <c r="AC582" s="45"/>
      <c r="AD582" s="45"/>
    </row>
    <row r="583" spans="29:30" ht="12.75">
      <c r="AC583" s="45"/>
      <c r="AD583" s="45"/>
    </row>
    <row r="584" spans="29:30" ht="12.75">
      <c r="AC584" s="45"/>
      <c r="AD584" s="45"/>
    </row>
    <row r="585" spans="29:30" ht="12.75">
      <c r="AC585" s="45"/>
      <c r="AD585" s="45"/>
    </row>
    <row r="586" spans="29:30" ht="12.75">
      <c r="AC586" s="45"/>
      <c r="AD586" s="45"/>
    </row>
    <row r="587" spans="29:30" ht="12.75">
      <c r="AC587" s="45"/>
      <c r="AD587" s="45"/>
    </row>
    <row r="588" spans="29:30" ht="12.75">
      <c r="AC588" s="45"/>
      <c r="AD588" s="45"/>
    </row>
    <row r="589" spans="29:30" ht="12.75">
      <c r="AC589" s="45"/>
      <c r="AD589" s="45"/>
    </row>
    <row r="590" spans="29:30" ht="12.75">
      <c r="AC590" s="45"/>
      <c r="AD590" s="45"/>
    </row>
    <row r="591" spans="29:30" ht="12.75">
      <c r="AC591" s="45"/>
      <c r="AD591" s="45"/>
    </row>
    <row r="592" spans="29:30" ht="12.75">
      <c r="AC592" s="45"/>
      <c r="AD592" s="45"/>
    </row>
    <row r="593" spans="29:30" ht="12.75">
      <c r="AC593" s="45"/>
      <c r="AD593" s="45"/>
    </row>
    <row r="594" spans="29:30" ht="12.75">
      <c r="AC594" s="45"/>
      <c r="AD594" s="45"/>
    </row>
    <row r="595" spans="29:30" ht="12.75">
      <c r="AC595" s="45"/>
      <c r="AD595" s="45"/>
    </row>
    <row r="596" spans="29:30" ht="12.75">
      <c r="AC596" s="45"/>
      <c r="AD596" s="45"/>
    </row>
    <row r="597" spans="29:30" ht="12.75">
      <c r="AC597" s="45"/>
      <c r="AD597" s="45"/>
    </row>
    <row r="598" spans="29:30" ht="12.75">
      <c r="AC598" s="45"/>
      <c r="AD598" s="45"/>
    </row>
    <row r="599" spans="29:30" ht="12.75">
      <c r="AC599" s="45"/>
      <c r="AD599" s="45"/>
    </row>
    <row r="600" spans="29:30" ht="12.75">
      <c r="AC600" s="45"/>
      <c r="AD600" s="45"/>
    </row>
    <row r="601" spans="29:30" ht="12.75">
      <c r="AC601" s="45"/>
      <c r="AD601" s="45"/>
    </row>
    <row r="602" spans="29:30" ht="12.75">
      <c r="AC602" s="45"/>
      <c r="AD602" s="45"/>
    </row>
    <row r="603" spans="29:30" ht="12.75">
      <c r="AC603" s="45"/>
      <c r="AD603" s="45"/>
    </row>
    <row r="604" spans="29:30" ht="12.75">
      <c r="AC604" s="45"/>
      <c r="AD604" s="45"/>
    </row>
    <row r="605" spans="29:30" ht="12.75">
      <c r="AC605" s="45"/>
      <c r="AD605" s="45"/>
    </row>
    <row r="606" spans="29:30" ht="12.75">
      <c r="AC606" s="45"/>
      <c r="AD606" s="45"/>
    </row>
    <row r="607" spans="29:30" ht="12.75">
      <c r="AC607" s="45"/>
      <c r="AD607" s="45"/>
    </row>
    <row r="608" spans="29:30" ht="12.75">
      <c r="AC608" s="45"/>
      <c r="AD608" s="45"/>
    </row>
    <row r="609" spans="29:30" ht="12.75">
      <c r="AC609" s="45"/>
      <c r="AD609" s="45"/>
    </row>
    <row r="610" spans="29:30" ht="12.75">
      <c r="AC610" s="45"/>
      <c r="AD610" s="45"/>
    </row>
    <row r="611" spans="29:30" ht="12.75">
      <c r="AC611" s="45"/>
      <c r="AD611" s="45"/>
    </row>
    <row r="612" spans="29:30" ht="12.75">
      <c r="AC612" s="45"/>
      <c r="AD612" s="45"/>
    </row>
    <row r="613" spans="29:30" ht="12.75">
      <c r="AC613" s="45"/>
      <c r="AD613" s="45"/>
    </row>
    <row r="614" spans="29:30" ht="12.75">
      <c r="AC614" s="45"/>
      <c r="AD614" s="45"/>
    </row>
    <row r="615" spans="29:30" ht="12.75">
      <c r="AC615" s="45"/>
      <c r="AD615" s="45"/>
    </row>
    <row r="616" spans="29:30" ht="12.75">
      <c r="AC616" s="45"/>
      <c r="AD616" s="45"/>
    </row>
    <row r="617" spans="29:30" ht="12.75">
      <c r="AC617" s="45"/>
      <c r="AD617" s="45"/>
    </row>
    <row r="618" spans="29:30" ht="12.75">
      <c r="AC618" s="45"/>
      <c r="AD618" s="45"/>
    </row>
    <row r="619" spans="29:30" ht="12.75">
      <c r="AC619" s="45"/>
      <c r="AD619" s="45"/>
    </row>
    <row r="620" spans="29:30" ht="12.75">
      <c r="AC620" s="45"/>
      <c r="AD620" s="45"/>
    </row>
    <row r="621" spans="29:30" ht="12.75">
      <c r="AC621" s="45"/>
      <c r="AD621" s="45"/>
    </row>
    <row r="622" spans="29:30" ht="12.75">
      <c r="AC622" s="45"/>
      <c r="AD622" s="45"/>
    </row>
    <row r="623" spans="29:30" ht="12.75">
      <c r="AC623" s="45"/>
      <c r="AD623" s="45"/>
    </row>
    <row r="624" spans="29:30" ht="12.75">
      <c r="AC624" s="45"/>
      <c r="AD624" s="45"/>
    </row>
    <row r="625" spans="29:30" ht="12.75">
      <c r="AC625" s="45"/>
      <c r="AD625" s="45"/>
    </row>
    <row r="626" spans="29:30" ht="12.75">
      <c r="AC626" s="45"/>
      <c r="AD626" s="45"/>
    </row>
    <row r="627" spans="29:30" ht="12.75">
      <c r="AC627" s="45"/>
      <c r="AD627" s="45"/>
    </row>
    <row r="628" spans="29:30" ht="12.75">
      <c r="AC628" s="45"/>
      <c r="AD628" s="45"/>
    </row>
    <row r="629" spans="29:30" ht="12.75">
      <c r="AC629" s="45"/>
      <c r="AD629" s="45"/>
    </row>
    <row r="630" spans="29:30" ht="12.75">
      <c r="AC630" s="45"/>
      <c r="AD630" s="45"/>
    </row>
    <row r="631" spans="29:30" ht="12.75">
      <c r="AC631" s="45"/>
      <c r="AD631" s="45"/>
    </row>
    <row r="632" spans="29:30" ht="12.75">
      <c r="AC632" s="45"/>
      <c r="AD632" s="45"/>
    </row>
    <row r="633" spans="29:30" ht="12.75">
      <c r="AC633" s="45"/>
      <c r="AD633" s="45"/>
    </row>
    <row r="634" spans="29:30" ht="12.75">
      <c r="AC634" s="45"/>
      <c r="AD634" s="45"/>
    </row>
    <row r="635" spans="29:30" ht="12.75">
      <c r="AC635" s="45"/>
      <c r="AD635" s="45"/>
    </row>
    <row r="636" spans="29:30" ht="12.75">
      <c r="AC636" s="45"/>
      <c r="AD636" s="45"/>
    </row>
    <row r="637" spans="29:30" ht="12.75">
      <c r="AC637" s="45"/>
      <c r="AD637" s="45"/>
    </row>
    <row r="638" spans="29:30" ht="12.75">
      <c r="AC638" s="45"/>
      <c r="AD638" s="45"/>
    </row>
    <row r="639" spans="29:30" ht="12.75">
      <c r="AC639" s="45"/>
      <c r="AD639" s="45"/>
    </row>
    <row r="640" spans="29:30" ht="12.75">
      <c r="AC640" s="45"/>
      <c r="AD640" s="45"/>
    </row>
    <row r="641" spans="29:30" ht="12.75">
      <c r="AC641" s="45"/>
      <c r="AD641" s="45"/>
    </row>
    <row r="642" spans="29:30" ht="12.75">
      <c r="AC642" s="45"/>
      <c r="AD642" s="45"/>
    </row>
    <row r="643" spans="29:30" ht="12.75">
      <c r="AC643" s="45"/>
      <c r="AD643" s="45"/>
    </row>
    <row r="644" spans="29:30" ht="12.75">
      <c r="AC644" s="45"/>
      <c r="AD644" s="45"/>
    </row>
    <row r="645" spans="29:30" ht="12.75">
      <c r="AC645" s="45"/>
      <c r="AD645" s="45"/>
    </row>
    <row r="646" spans="29:30" ht="12.75">
      <c r="AC646" s="45"/>
      <c r="AD646" s="45"/>
    </row>
    <row r="647" spans="29:30" ht="12.75">
      <c r="AC647" s="45"/>
      <c r="AD647" s="45"/>
    </row>
    <row r="648" spans="29:30" ht="12.75">
      <c r="AC648" s="45"/>
      <c r="AD648" s="45"/>
    </row>
    <row r="649" spans="29:30" ht="12.75">
      <c r="AC649" s="45"/>
      <c r="AD649" s="45"/>
    </row>
    <row r="650" spans="29:30" ht="12.75">
      <c r="AC650" s="45"/>
      <c r="AD650" s="45"/>
    </row>
    <row r="651" spans="29:30" ht="12.75">
      <c r="AC651" s="45"/>
      <c r="AD651" s="45"/>
    </row>
    <row r="652" spans="29:30" ht="12.75">
      <c r="AC652" s="45"/>
      <c r="AD652" s="45"/>
    </row>
    <row r="653" spans="29:30" ht="12.75">
      <c r="AC653" s="45"/>
      <c r="AD653" s="45"/>
    </row>
    <row r="654" spans="29:30" ht="12.75">
      <c r="AC654" s="45"/>
      <c r="AD654" s="45"/>
    </row>
    <row r="655" spans="29:30" ht="12.75">
      <c r="AC655" s="45"/>
      <c r="AD655" s="45"/>
    </row>
    <row r="656" spans="29:30" ht="12.75">
      <c r="AC656" s="45"/>
      <c r="AD656" s="45"/>
    </row>
    <row r="657" spans="29:30" ht="12.75">
      <c r="AC657" s="45"/>
      <c r="AD657" s="45"/>
    </row>
    <row r="658" spans="29:30" ht="12.75">
      <c r="AC658" s="45"/>
      <c r="AD658" s="45"/>
    </row>
    <row r="659" spans="29:30" ht="12.75">
      <c r="AC659" s="45"/>
      <c r="AD659" s="45"/>
    </row>
    <row r="660" spans="29:30" ht="12.75">
      <c r="AC660" s="45"/>
      <c r="AD660" s="45"/>
    </row>
    <row r="661" spans="29:30" ht="12.75">
      <c r="AC661" s="45"/>
      <c r="AD661" s="45"/>
    </row>
    <row r="662" spans="29:30" ht="12.75">
      <c r="AC662" s="45"/>
      <c r="AD662" s="45"/>
    </row>
    <row r="663" spans="29:30" ht="12.75">
      <c r="AC663" s="45"/>
      <c r="AD663" s="45"/>
    </row>
    <row r="664" spans="29:30" ht="12.75">
      <c r="AC664" s="45"/>
      <c r="AD664" s="45"/>
    </row>
    <row r="665" spans="29:30" ht="12.75">
      <c r="AC665" s="45"/>
      <c r="AD665" s="45"/>
    </row>
    <row r="666" spans="29:30" ht="12.75">
      <c r="AC666" s="45"/>
      <c r="AD666" s="45"/>
    </row>
    <row r="667" spans="29:30" ht="12.75">
      <c r="AC667" s="45"/>
      <c r="AD667" s="45"/>
    </row>
    <row r="668" spans="29:30" ht="12.75">
      <c r="AC668" s="45"/>
      <c r="AD668" s="45"/>
    </row>
    <row r="669" spans="29:30" ht="12.75">
      <c r="AC669" s="45"/>
      <c r="AD669" s="45"/>
    </row>
    <row r="670" spans="29:30" ht="12.75">
      <c r="AC670" s="45"/>
      <c r="AD670" s="45"/>
    </row>
    <row r="671" spans="29:30" ht="12.75">
      <c r="AC671" s="45"/>
      <c r="AD671" s="45"/>
    </row>
    <row r="672" spans="29:30" ht="12.75">
      <c r="AC672" s="45"/>
      <c r="AD672" s="45"/>
    </row>
    <row r="673" spans="29:30" ht="12.75">
      <c r="AC673" s="45"/>
      <c r="AD673" s="45"/>
    </row>
    <row r="674" spans="29:30" ht="12.75">
      <c r="AC674" s="45"/>
      <c r="AD674" s="45"/>
    </row>
    <row r="675" spans="29:30" ht="12.75">
      <c r="AC675" s="45"/>
      <c r="AD675" s="45"/>
    </row>
    <row r="676" spans="29:30" ht="12.75">
      <c r="AC676" s="45"/>
      <c r="AD676" s="45"/>
    </row>
    <row r="677" spans="29:30" ht="12.75">
      <c r="AC677" s="45"/>
      <c r="AD677" s="45"/>
    </row>
    <row r="678" spans="29:30" ht="12.75">
      <c r="AC678" s="45"/>
      <c r="AD678" s="45"/>
    </row>
    <row r="679" spans="29:30" ht="12.75">
      <c r="AC679" s="45"/>
      <c r="AD679" s="45"/>
    </row>
    <row r="680" spans="29:30" ht="12.75">
      <c r="AC680" s="45"/>
      <c r="AD680" s="45"/>
    </row>
    <row r="681" spans="29:30" ht="12.75">
      <c r="AC681" s="45"/>
      <c r="AD681" s="45"/>
    </row>
    <row r="682" spans="29:30" ht="12.75">
      <c r="AC682" s="45"/>
      <c r="AD682" s="45"/>
    </row>
    <row r="683" spans="29:30" ht="12.75">
      <c r="AC683" s="45"/>
      <c r="AD683" s="45"/>
    </row>
    <row r="684" spans="29:30" ht="12.75">
      <c r="AC684" s="45"/>
      <c r="AD684" s="45"/>
    </row>
    <row r="685" spans="29:30" ht="12.75">
      <c r="AC685" s="45"/>
      <c r="AD685" s="45"/>
    </row>
    <row r="686" spans="29:30" ht="12.75">
      <c r="AC686" s="45"/>
      <c r="AD686" s="45"/>
    </row>
    <row r="687" spans="29:30" ht="12.75">
      <c r="AC687" s="45"/>
      <c r="AD687" s="45"/>
    </row>
    <row r="688" spans="29:30" ht="12.75">
      <c r="AC688" s="45"/>
      <c r="AD688" s="45"/>
    </row>
    <row r="689" spans="29:30" ht="12.75">
      <c r="AC689" s="45"/>
      <c r="AD689" s="45"/>
    </row>
    <row r="690" spans="29:30" ht="12.75">
      <c r="AC690" s="45"/>
      <c r="AD690" s="45"/>
    </row>
    <row r="691" spans="29:30" ht="12.75">
      <c r="AC691" s="45"/>
      <c r="AD691" s="45"/>
    </row>
    <row r="692" spans="29:30" ht="12.75">
      <c r="AC692" s="45"/>
      <c r="AD692" s="45"/>
    </row>
    <row r="693" spans="29:30" ht="12.75">
      <c r="AC693" s="45"/>
      <c r="AD693" s="45"/>
    </row>
    <row r="694" spans="29:30" ht="12.75">
      <c r="AC694" s="45"/>
      <c r="AD694" s="45"/>
    </row>
    <row r="695" spans="29:30" ht="12.75">
      <c r="AC695" s="45"/>
      <c r="AD695" s="45"/>
    </row>
    <row r="696" spans="29:30" ht="12.75">
      <c r="AC696" s="45"/>
      <c r="AD696" s="45"/>
    </row>
    <row r="697" spans="29:30" ht="12.75">
      <c r="AC697" s="45"/>
      <c r="AD697" s="45"/>
    </row>
    <row r="698" spans="29:30" ht="12.75">
      <c r="AC698" s="45"/>
      <c r="AD698" s="45"/>
    </row>
    <row r="699" spans="29:30" ht="12.75">
      <c r="AC699" s="45"/>
      <c r="AD699" s="45"/>
    </row>
    <row r="700" spans="29:30" ht="12.75">
      <c r="AC700" s="45"/>
      <c r="AD700" s="45"/>
    </row>
    <row r="701" spans="29:30" ht="12.75">
      <c r="AC701" s="45"/>
      <c r="AD701" s="45"/>
    </row>
    <row r="702" spans="29:30" ht="12.75">
      <c r="AC702" s="45"/>
      <c r="AD702" s="45"/>
    </row>
    <row r="703" spans="29:30" ht="12.75">
      <c r="AC703" s="45"/>
      <c r="AD703" s="45"/>
    </row>
    <row r="704" spans="29:30" ht="12.75">
      <c r="AC704" s="45"/>
      <c r="AD704" s="45"/>
    </row>
    <row r="705" spans="29:30" ht="12.75">
      <c r="AC705" s="45"/>
      <c r="AD705" s="45"/>
    </row>
    <row r="706" spans="29:30" ht="12.75">
      <c r="AC706" s="45"/>
      <c r="AD706" s="45"/>
    </row>
    <row r="707" spans="29:30" ht="12.75">
      <c r="AC707" s="45"/>
      <c r="AD707" s="45"/>
    </row>
    <row r="708" spans="29:30" ht="12.75">
      <c r="AC708" s="45"/>
      <c r="AD708" s="45"/>
    </row>
    <row r="709" spans="29:30" ht="12.75">
      <c r="AC709" s="45"/>
      <c r="AD709" s="45"/>
    </row>
    <row r="710" spans="29:30" ht="12.75">
      <c r="AC710" s="45"/>
      <c r="AD710" s="45"/>
    </row>
    <row r="711" spans="29:30" ht="12.75">
      <c r="AC711" s="45"/>
      <c r="AD711" s="45"/>
    </row>
    <row r="712" spans="29:30" ht="12.75">
      <c r="AC712" s="45"/>
      <c r="AD712" s="45"/>
    </row>
    <row r="713" spans="29:30" ht="12.75">
      <c r="AC713" s="45"/>
      <c r="AD713" s="45"/>
    </row>
    <row r="714" spans="29:30" ht="12.75">
      <c r="AC714" s="45"/>
      <c r="AD714" s="45"/>
    </row>
    <row r="715" spans="29:30" ht="12.75">
      <c r="AC715" s="45"/>
      <c r="AD715" s="45"/>
    </row>
    <row r="716" spans="29:30" ht="12.75">
      <c r="AC716" s="45"/>
      <c r="AD716" s="45"/>
    </row>
    <row r="717" spans="29:30" ht="12.75">
      <c r="AC717" s="45"/>
      <c r="AD717" s="45"/>
    </row>
    <row r="718" spans="29:30" ht="12.75">
      <c r="AC718" s="45"/>
      <c r="AD718" s="45"/>
    </row>
    <row r="719" spans="29:30" ht="12.75">
      <c r="AC719" s="45"/>
      <c r="AD719" s="45"/>
    </row>
    <row r="720" spans="29:30" ht="12.75">
      <c r="AC720" s="45"/>
      <c r="AD720" s="45"/>
    </row>
    <row r="721" spans="29:30" ht="12.75">
      <c r="AC721" s="45"/>
      <c r="AD721" s="45"/>
    </row>
    <row r="722" spans="29:30" ht="12.75">
      <c r="AC722" s="45"/>
      <c r="AD722" s="45"/>
    </row>
    <row r="723" spans="29:30" ht="12.75">
      <c r="AC723" s="45"/>
      <c r="AD723" s="45"/>
    </row>
    <row r="724" spans="29:30" ht="12.75">
      <c r="AC724" s="45"/>
      <c r="AD724" s="45"/>
    </row>
    <row r="725" spans="29:30" ht="12.75">
      <c r="AC725" s="45"/>
      <c r="AD725" s="45"/>
    </row>
    <row r="726" spans="29:30" ht="12.75">
      <c r="AC726" s="45"/>
      <c r="AD726" s="45"/>
    </row>
    <row r="727" spans="29:30" ht="12.75">
      <c r="AC727" s="45"/>
      <c r="AD727" s="45"/>
    </row>
    <row r="728" spans="29:30" ht="12.75">
      <c r="AC728" s="45"/>
      <c r="AD728" s="45"/>
    </row>
    <row r="729" spans="29:30" ht="12.75">
      <c r="AC729" s="45"/>
      <c r="AD729" s="45"/>
    </row>
    <row r="730" spans="29:30" ht="12.75">
      <c r="AC730" s="45"/>
      <c r="AD730" s="45"/>
    </row>
    <row r="731" spans="29:30" ht="12.75">
      <c r="AC731" s="45"/>
      <c r="AD731" s="45"/>
    </row>
    <row r="732" spans="29:30" ht="12.75">
      <c r="AC732" s="45"/>
      <c r="AD732" s="45"/>
    </row>
    <row r="733" spans="29:30" ht="12.75">
      <c r="AC733" s="45"/>
      <c r="AD733" s="45"/>
    </row>
    <row r="734" spans="29:30" ht="12.75">
      <c r="AC734" s="45"/>
      <c r="AD734" s="45"/>
    </row>
    <row r="735" spans="29:30" ht="12.75">
      <c r="AC735" s="45"/>
      <c r="AD735" s="45"/>
    </row>
    <row r="736" spans="29:30" ht="12.75">
      <c r="AC736" s="45"/>
      <c r="AD736" s="45"/>
    </row>
    <row r="737" spans="29:30" ht="12.75">
      <c r="AC737" s="45"/>
      <c r="AD737" s="45"/>
    </row>
    <row r="738" spans="29:30" ht="12.75">
      <c r="AC738" s="45"/>
      <c r="AD738" s="45"/>
    </row>
    <row r="739" spans="29:30" ht="12.75">
      <c r="AC739" s="45"/>
      <c r="AD739" s="45"/>
    </row>
    <row r="740" spans="29:30" ht="12.75">
      <c r="AC740" s="45"/>
      <c r="AD740" s="45"/>
    </row>
    <row r="741" spans="29:30" ht="12.75">
      <c r="AC741" s="45"/>
      <c r="AD741" s="45"/>
    </row>
    <row r="742" spans="29:30" ht="12.75">
      <c r="AC742" s="45"/>
      <c r="AD742" s="45"/>
    </row>
    <row r="743" spans="29:30" ht="12.75">
      <c r="AC743" s="45"/>
      <c r="AD743" s="45"/>
    </row>
    <row r="744" spans="29:30" ht="12.75">
      <c r="AC744" s="45"/>
      <c r="AD744" s="45"/>
    </row>
    <row r="745" spans="29:30" ht="12.75">
      <c r="AC745" s="45"/>
      <c r="AD745" s="45"/>
    </row>
    <row r="746" spans="29:30" ht="12.75">
      <c r="AC746" s="45"/>
      <c r="AD746" s="45"/>
    </row>
    <row r="747" spans="29:30" ht="12.75">
      <c r="AC747" s="45"/>
      <c r="AD747" s="45"/>
    </row>
    <row r="748" spans="29:30" ht="12.75">
      <c r="AC748" s="45"/>
      <c r="AD748" s="45"/>
    </row>
    <row r="749" spans="29:30" ht="12.75">
      <c r="AC749" s="45"/>
      <c r="AD749" s="45"/>
    </row>
    <row r="750" spans="29:30" ht="12.75">
      <c r="AC750" s="45"/>
      <c r="AD750" s="45"/>
    </row>
    <row r="751" spans="29:30" ht="12.75">
      <c r="AC751" s="45"/>
      <c r="AD751" s="45"/>
    </row>
    <row r="752" spans="29:30" ht="12.75">
      <c r="AC752" s="45"/>
      <c r="AD752" s="45"/>
    </row>
    <row r="753" spans="29:30" ht="12.75">
      <c r="AC753" s="45"/>
      <c r="AD753" s="45"/>
    </row>
    <row r="754" spans="29:30" ht="12.75">
      <c r="AC754" s="45"/>
      <c r="AD754" s="45"/>
    </row>
    <row r="755" spans="29:30" ht="12.75">
      <c r="AC755" s="45"/>
      <c r="AD755" s="45"/>
    </row>
    <row r="756" spans="29:30" ht="12.75">
      <c r="AC756" s="45"/>
      <c r="AD756" s="45"/>
    </row>
    <row r="757" spans="29:30" ht="12.75">
      <c r="AC757" s="45"/>
      <c r="AD757" s="45"/>
    </row>
    <row r="758" spans="29:30" ht="12.75">
      <c r="AC758" s="45"/>
      <c r="AD758" s="45"/>
    </row>
    <row r="759" spans="29:30" ht="12.75">
      <c r="AC759" s="45"/>
      <c r="AD759" s="45"/>
    </row>
    <row r="760" spans="29:30" ht="12.75">
      <c r="AC760" s="45"/>
      <c r="AD760" s="45"/>
    </row>
    <row r="761" spans="29:30" ht="12.75">
      <c r="AC761" s="45"/>
      <c r="AD761" s="45"/>
    </row>
    <row r="762" spans="29:30" ht="12.75">
      <c r="AC762" s="45"/>
      <c r="AD762" s="45"/>
    </row>
    <row r="763" spans="29:30" ht="12.75">
      <c r="AC763" s="45"/>
      <c r="AD763" s="45"/>
    </row>
    <row r="764" spans="29:30" ht="12.75">
      <c r="AC764" s="45"/>
      <c r="AD764" s="45"/>
    </row>
    <row r="765" spans="29:30" ht="12.75">
      <c r="AC765" s="45"/>
      <c r="AD765" s="45"/>
    </row>
    <row r="766" spans="29:30" ht="12.75">
      <c r="AC766" s="45"/>
      <c r="AD766" s="45"/>
    </row>
    <row r="767" spans="29:30" ht="12.75">
      <c r="AC767" s="45"/>
      <c r="AD767" s="45"/>
    </row>
    <row r="768" spans="29:30" ht="12.75">
      <c r="AC768" s="45"/>
      <c r="AD768" s="45"/>
    </row>
    <row r="769" spans="29:30" ht="12.75">
      <c r="AC769" s="45"/>
      <c r="AD769" s="45"/>
    </row>
    <row r="770" spans="29:30" ht="12.75">
      <c r="AC770" s="45"/>
      <c r="AD770" s="45"/>
    </row>
    <row r="771" spans="29:30" ht="12.75">
      <c r="AC771" s="45"/>
      <c r="AD771" s="45"/>
    </row>
    <row r="772" spans="29:30" ht="12.75">
      <c r="AC772" s="45"/>
      <c r="AD772" s="45"/>
    </row>
    <row r="773" spans="29:30" ht="12.75">
      <c r="AC773" s="45"/>
      <c r="AD773" s="45"/>
    </row>
    <row r="774" spans="29:30" ht="12.75">
      <c r="AC774" s="45"/>
      <c r="AD774" s="45"/>
    </row>
    <row r="775" spans="29:30" ht="12.75">
      <c r="AC775" s="45"/>
      <c r="AD775" s="45"/>
    </row>
    <row r="776" spans="29:30" ht="12.75">
      <c r="AC776" s="45"/>
      <c r="AD776" s="45"/>
    </row>
    <row r="777" spans="29:30" ht="12.75">
      <c r="AC777" s="45"/>
      <c r="AD777" s="45"/>
    </row>
    <row r="778" spans="29:30" ht="12.75">
      <c r="AC778" s="45"/>
      <c r="AD778" s="45"/>
    </row>
    <row r="779" spans="29:30" ht="12.75">
      <c r="AC779" s="45"/>
      <c r="AD779" s="45"/>
    </row>
    <row r="780" spans="29:30" ht="12.75">
      <c r="AC780" s="45"/>
      <c r="AD780" s="45"/>
    </row>
    <row r="781" spans="29:30" ht="12.75">
      <c r="AC781" s="45"/>
      <c r="AD781" s="45"/>
    </row>
    <row r="782" spans="29:30" ht="12.75">
      <c r="AC782" s="45"/>
      <c r="AD782" s="45"/>
    </row>
    <row r="783" spans="29:30" ht="12.75">
      <c r="AC783" s="45"/>
      <c r="AD783" s="45"/>
    </row>
    <row r="784" spans="29:30" ht="12.75">
      <c r="AC784" s="45"/>
      <c r="AD784" s="45"/>
    </row>
    <row r="785" spans="29:30" ht="12.75">
      <c r="AC785" s="45"/>
      <c r="AD785" s="45"/>
    </row>
    <row r="786" spans="29:30" ht="12.75">
      <c r="AC786" s="45"/>
      <c r="AD786" s="45"/>
    </row>
    <row r="787" spans="29:30" ht="12.75">
      <c r="AC787" s="45"/>
      <c r="AD787" s="45"/>
    </row>
    <row r="788" spans="29:30" ht="12.75">
      <c r="AC788" s="45"/>
      <c r="AD788" s="45"/>
    </row>
    <row r="789" spans="29:30" ht="12.75">
      <c r="AC789" s="45"/>
      <c r="AD789" s="45"/>
    </row>
    <row r="790" spans="29:30" ht="12.75">
      <c r="AC790" s="45"/>
      <c r="AD790" s="45"/>
    </row>
    <row r="791" spans="29:30" ht="12.75">
      <c r="AC791" s="45"/>
      <c r="AD791" s="45"/>
    </row>
    <row r="792" spans="29:30" ht="12.75">
      <c r="AC792" s="45"/>
      <c r="AD792" s="45"/>
    </row>
    <row r="793" spans="29:30" ht="12.75">
      <c r="AC793" s="45"/>
      <c r="AD793" s="45"/>
    </row>
    <row r="794" spans="29:30" ht="12.75">
      <c r="AC794" s="45"/>
      <c r="AD794" s="45"/>
    </row>
    <row r="795" spans="29:30" ht="12.75">
      <c r="AC795" s="45"/>
      <c r="AD795" s="45"/>
    </row>
    <row r="796" spans="29:30" ht="12.75">
      <c r="AC796" s="45"/>
      <c r="AD796" s="45"/>
    </row>
    <row r="797" spans="29:30" ht="12.75">
      <c r="AC797" s="45"/>
      <c r="AD797" s="45"/>
    </row>
    <row r="798" spans="29:30" ht="12.75">
      <c r="AC798" s="45"/>
      <c r="AD798" s="45"/>
    </row>
    <row r="799" spans="29:30" ht="12.75">
      <c r="AC799" s="45"/>
      <c r="AD799" s="45"/>
    </row>
    <row r="800" spans="29:30" ht="12.75">
      <c r="AC800" s="45"/>
      <c r="AD800" s="45"/>
    </row>
    <row r="801" spans="29:30" ht="12.75">
      <c r="AC801" s="45"/>
      <c r="AD801" s="45"/>
    </row>
    <row r="802" spans="29:30" ht="12.75">
      <c r="AC802" s="45"/>
      <c r="AD802" s="45"/>
    </row>
    <row r="803" spans="29:30" ht="12.75">
      <c r="AC803" s="45"/>
      <c r="AD803" s="45"/>
    </row>
    <row r="804" spans="29:30" ht="12.75">
      <c r="AC804" s="45"/>
      <c r="AD804" s="45"/>
    </row>
    <row r="805" spans="29:30" ht="12.75">
      <c r="AC805" s="45"/>
      <c r="AD805" s="45"/>
    </row>
    <row r="806" spans="29:30" ht="12.75">
      <c r="AC806" s="45"/>
      <c r="AD806" s="45"/>
    </row>
    <row r="807" spans="29:30" ht="12.75">
      <c r="AC807" s="45"/>
      <c r="AD807" s="45"/>
    </row>
    <row r="808" spans="29:30" ht="12.75">
      <c r="AC808" s="45"/>
      <c r="AD808" s="45"/>
    </row>
    <row r="809" spans="29:30" ht="12.75">
      <c r="AC809" s="45"/>
      <c r="AD809" s="45"/>
    </row>
    <row r="810" spans="29:30" ht="12.75">
      <c r="AC810" s="45"/>
      <c r="AD810" s="45"/>
    </row>
    <row r="811" spans="29:30" ht="12.75">
      <c r="AC811" s="45"/>
      <c r="AD811" s="45"/>
    </row>
    <row r="812" spans="29:30" ht="12.75">
      <c r="AC812" s="45"/>
      <c r="AD812" s="45"/>
    </row>
    <row r="813" spans="29:30" ht="12.75">
      <c r="AC813" s="45"/>
      <c r="AD813" s="45"/>
    </row>
    <row r="814" spans="29:30" ht="12.75">
      <c r="AC814" s="45"/>
      <c r="AD814" s="45"/>
    </row>
    <row r="815" spans="29:30" ht="12.75">
      <c r="AC815" s="45"/>
      <c r="AD815" s="45"/>
    </row>
    <row r="816" spans="29:30" ht="12.75">
      <c r="AC816" s="45"/>
      <c r="AD816" s="45"/>
    </row>
    <row r="817" spans="29:30" ht="12.75">
      <c r="AC817" s="45"/>
      <c r="AD817" s="45"/>
    </row>
    <row r="818" spans="29:30" ht="12.75">
      <c r="AC818" s="45"/>
      <c r="AD818" s="45"/>
    </row>
    <row r="819" spans="29:30" ht="12.75">
      <c r="AC819" s="45"/>
      <c r="AD819" s="45"/>
    </row>
    <row r="820" spans="29:30" ht="12.75">
      <c r="AC820" s="45"/>
      <c r="AD820" s="45"/>
    </row>
    <row r="821" spans="29:30" ht="12.75">
      <c r="AC821" s="45"/>
      <c r="AD821" s="45"/>
    </row>
    <row r="822" spans="29:30" ht="12.75">
      <c r="AC822" s="45"/>
      <c r="AD822" s="45"/>
    </row>
    <row r="823" spans="29:30" ht="12.75">
      <c r="AC823" s="45"/>
      <c r="AD823" s="45"/>
    </row>
    <row r="824" spans="29:30" ht="12.75">
      <c r="AC824" s="45"/>
      <c r="AD824" s="45"/>
    </row>
    <row r="825" spans="29:30" ht="12.75">
      <c r="AC825" s="45"/>
      <c r="AD825" s="45"/>
    </row>
    <row r="826" spans="29:30" ht="12.75">
      <c r="AC826" s="45"/>
      <c r="AD826" s="45"/>
    </row>
    <row r="827" spans="29:30" ht="12.75">
      <c r="AC827" s="45"/>
      <c r="AD827" s="45"/>
    </row>
    <row r="828" spans="29:30" ht="12.75">
      <c r="AC828" s="45"/>
      <c r="AD828" s="45"/>
    </row>
    <row r="829" spans="29:30" ht="12.75">
      <c r="AC829" s="45"/>
      <c r="AD829" s="45"/>
    </row>
    <row r="830" spans="29:30" ht="12.75">
      <c r="AC830" s="45"/>
      <c r="AD830" s="45"/>
    </row>
    <row r="831" spans="29:30" ht="12.75">
      <c r="AC831" s="45"/>
      <c r="AD831" s="45"/>
    </row>
    <row r="832" spans="29:30" ht="12.75">
      <c r="AC832" s="45"/>
      <c r="AD832" s="45"/>
    </row>
    <row r="833" spans="29:30" ht="12.75">
      <c r="AC833" s="45"/>
      <c r="AD833" s="45"/>
    </row>
    <row r="834" spans="29:30" ht="12.75">
      <c r="AC834" s="45"/>
      <c r="AD834" s="45"/>
    </row>
    <row r="835" spans="29:30" ht="12.75">
      <c r="AC835" s="45"/>
      <c r="AD835" s="45"/>
    </row>
    <row r="836" spans="29:30" ht="12.75">
      <c r="AC836" s="45"/>
      <c r="AD836" s="45"/>
    </row>
    <row r="837" spans="29:30" ht="12.75">
      <c r="AC837" s="45"/>
      <c r="AD837" s="45"/>
    </row>
    <row r="838" spans="29:30" ht="12.75">
      <c r="AC838" s="45"/>
      <c r="AD838" s="45"/>
    </row>
    <row r="839" spans="29:30" ht="12.75">
      <c r="AC839" s="45"/>
      <c r="AD839" s="45"/>
    </row>
    <row r="840" spans="29:30" ht="12.75">
      <c r="AC840" s="45"/>
      <c r="AD840" s="45"/>
    </row>
    <row r="841" spans="29:30" ht="12.75">
      <c r="AC841" s="45"/>
      <c r="AD841" s="45"/>
    </row>
    <row r="842" spans="29:30" ht="12.75">
      <c r="AC842" s="45"/>
      <c r="AD842" s="45"/>
    </row>
    <row r="843" spans="29:30" ht="12.75">
      <c r="AC843" s="45"/>
      <c r="AD843" s="45"/>
    </row>
    <row r="844" spans="29:30" ht="12.75">
      <c r="AC844" s="45"/>
      <c r="AD844" s="45"/>
    </row>
    <row r="845" spans="29:30" ht="12.75">
      <c r="AC845" s="45"/>
      <c r="AD845" s="45"/>
    </row>
    <row r="846" spans="29:30" ht="12.75">
      <c r="AC846" s="45"/>
      <c r="AD846" s="45"/>
    </row>
    <row r="847" spans="29:30" ht="12.75">
      <c r="AC847" s="45"/>
      <c r="AD847" s="45"/>
    </row>
    <row r="848" spans="29:30" ht="12.75">
      <c r="AC848" s="45"/>
      <c r="AD848" s="45"/>
    </row>
    <row r="849" spans="29:30" ht="12.75">
      <c r="AC849" s="45"/>
      <c r="AD849" s="45"/>
    </row>
    <row r="850" spans="29:30" ht="12.75">
      <c r="AC850" s="45"/>
      <c r="AD850" s="45"/>
    </row>
    <row r="851" spans="29:30" ht="12.75">
      <c r="AC851" s="45"/>
      <c r="AD851" s="45"/>
    </row>
    <row r="852" spans="27:30" ht="12.75">
      <c r="AA852" s="45"/>
      <c r="AB852" s="45"/>
      <c r="AC852" s="45"/>
      <c r="AD852" s="45"/>
    </row>
    <row r="853" spans="27:30" ht="12.75">
      <c r="AA853" s="45"/>
      <c r="AB853" s="45"/>
      <c r="AC853" s="45"/>
      <c r="AD853" s="45"/>
    </row>
    <row r="854" spans="27:30" ht="12.75">
      <c r="AA854" s="45"/>
      <c r="AB854" s="45"/>
      <c r="AC854" s="45"/>
      <c r="AD854" s="45"/>
    </row>
    <row r="855" spans="27:30" ht="12.75">
      <c r="AA855" s="45"/>
      <c r="AB855" s="45"/>
      <c r="AC855" s="45"/>
      <c r="AD855" s="45"/>
    </row>
    <row r="856" spans="27:30" ht="12.75">
      <c r="AA856" s="45"/>
      <c r="AB856" s="45"/>
      <c r="AC856" s="45"/>
      <c r="AD856" s="45"/>
    </row>
    <row r="857" spans="27:30" ht="12.75">
      <c r="AA857" s="45"/>
      <c r="AB857" s="45"/>
      <c r="AC857" s="45"/>
      <c r="AD857" s="45"/>
    </row>
    <row r="858" spans="27:30" ht="12.75">
      <c r="AA858" s="45"/>
      <c r="AB858" s="45"/>
      <c r="AC858" s="45"/>
      <c r="AD858" s="45"/>
    </row>
    <row r="859" spans="27:30" ht="12.75">
      <c r="AA859" s="45"/>
      <c r="AB859" s="45"/>
      <c r="AC859" s="45"/>
      <c r="AD859" s="45"/>
    </row>
    <row r="860" spans="27:30" ht="12.75">
      <c r="AA860" s="45"/>
      <c r="AB860" s="45"/>
      <c r="AC860" s="45"/>
      <c r="AD860" s="45"/>
    </row>
    <row r="861" spans="27:30" ht="12.75">
      <c r="AA861" s="45"/>
      <c r="AB861" s="45"/>
      <c r="AC861" s="45"/>
      <c r="AD861" s="45"/>
    </row>
    <row r="862" spans="27:30" ht="12.75">
      <c r="AA862" s="45"/>
      <c r="AB862" s="45"/>
      <c r="AC862" s="45"/>
      <c r="AD862" s="45"/>
    </row>
    <row r="863" spans="27:30" ht="12.75">
      <c r="AA863" s="45"/>
      <c r="AB863" s="45"/>
      <c r="AC863" s="45"/>
      <c r="AD863" s="45"/>
    </row>
    <row r="864" spans="27:30" ht="12.75">
      <c r="AA864" s="45"/>
      <c r="AB864" s="45"/>
      <c r="AC864" s="45"/>
      <c r="AD864" s="45"/>
    </row>
    <row r="865" spans="27:30" ht="12.75">
      <c r="AA865" s="45"/>
      <c r="AB865" s="45"/>
      <c r="AC865" s="45"/>
      <c r="AD865" s="45"/>
    </row>
    <row r="866" spans="27:30" ht="12.75">
      <c r="AA866" s="45"/>
      <c r="AB866" s="45"/>
      <c r="AC866" s="45"/>
      <c r="AD866" s="45"/>
    </row>
    <row r="867" spans="27:30" ht="12.75">
      <c r="AA867" s="45"/>
      <c r="AB867" s="45"/>
      <c r="AC867" s="45"/>
      <c r="AD867" s="45"/>
    </row>
    <row r="868" spans="27:30" ht="12.75">
      <c r="AA868" s="45"/>
      <c r="AB868" s="45"/>
      <c r="AC868" s="45"/>
      <c r="AD868" s="45"/>
    </row>
    <row r="869" spans="27:30" ht="12.75">
      <c r="AA869" s="45"/>
      <c r="AB869" s="45"/>
      <c r="AC869" s="45"/>
      <c r="AD869" s="45"/>
    </row>
    <row r="870" spans="27:30" ht="12.75">
      <c r="AA870" s="45"/>
      <c r="AB870" s="45"/>
      <c r="AC870" s="45"/>
      <c r="AD870" s="45"/>
    </row>
    <row r="871" spans="27:30" ht="12.75">
      <c r="AA871" s="45"/>
      <c r="AB871" s="45"/>
      <c r="AC871" s="45"/>
      <c r="AD871" s="45"/>
    </row>
    <row r="872" spans="27:30" ht="12.75">
      <c r="AA872" s="45"/>
      <c r="AB872" s="45"/>
      <c r="AC872" s="45"/>
      <c r="AD872" s="45"/>
    </row>
    <row r="873" spans="27:30" ht="12.75">
      <c r="AA873" s="45"/>
      <c r="AB873" s="45"/>
      <c r="AC873" s="45"/>
      <c r="AD873" s="45"/>
    </row>
    <row r="874" spans="27:30" ht="12.75">
      <c r="AA874" s="45"/>
      <c r="AB874" s="45"/>
      <c r="AC874" s="45"/>
      <c r="AD874" s="45"/>
    </row>
    <row r="875" spans="27:30" ht="12.75">
      <c r="AA875" s="45"/>
      <c r="AB875" s="45"/>
      <c r="AC875" s="45"/>
      <c r="AD875" s="45"/>
    </row>
    <row r="876" spans="27:30" ht="12.75">
      <c r="AA876" s="45"/>
      <c r="AB876" s="45"/>
      <c r="AC876" s="45"/>
      <c r="AD876" s="45"/>
    </row>
    <row r="877" spans="27:30" ht="12.75">
      <c r="AA877" s="45"/>
      <c r="AB877" s="45"/>
      <c r="AC877" s="45"/>
      <c r="AD877" s="45"/>
    </row>
    <row r="878" spans="27:30" ht="12.75">
      <c r="AA878" s="45"/>
      <c r="AB878" s="45"/>
      <c r="AC878" s="45"/>
      <c r="AD878" s="45"/>
    </row>
    <row r="879" spans="27:30" ht="12.75">
      <c r="AA879" s="45"/>
      <c r="AB879" s="45"/>
      <c r="AC879" s="45"/>
      <c r="AD879" s="45"/>
    </row>
    <row r="880" spans="27:30" ht="12.75">
      <c r="AA880" s="45"/>
      <c r="AB880" s="45"/>
      <c r="AC880" s="45"/>
      <c r="AD880" s="45"/>
    </row>
    <row r="881" spans="27:30" ht="12.75">
      <c r="AA881" s="45"/>
      <c r="AB881" s="45"/>
      <c r="AC881" s="45"/>
      <c r="AD881" s="45"/>
    </row>
    <row r="882" spans="27:30" ht="12.75">
      <c r="AA882" s="45"/>
      <c r="AB882" s="45"/>
      <c r="AC882" s="45"/>
      <c r="AD882" s="45"/>
    </row>
    <row r="883" spans="27:30" ht="12.75">
      <c r="AA883" s="45"/>
      <c r="AB883" s="45"/>
      <c r="AC883" s="45"/>
      <c r="AD883" s="45"/>
    </row>
    <row r="884" spans="27:30" ht="12.75">
      <c r="AA884" s="45"/>
      <c r="AB884" s="45"/>
      <c r="AC884" s="45"/>
      <c r="AD884" s="45"/>
    </row>
    <row r="885" spans="27:30" ht="12.75">
      <c r="AA885" s="45"/>
      <c r="AB885" s="45"/>
      <c r="AC885" s="45"/>
      <c r="AD885" s="45"/>
    </row>
    <row r="886" spans="27:30" ht="12.75">
      <c r="AA886" s="45"/>
      <c r="AB886" s="45"/>
      <c r="AC886" s="45"/>
      <c r="AD886" s="45"/>
    </row>
    <row r="887" spans="27:30" ht="12.75">
      <c r="AA887" s="45"/>
      <c r="AB887" s="45"/>
      <c r="AC887" s="45"/>
      <c r="AD887" s="45"/>
    </row>
    <row r="888" spans="27:30" ht="12.75">
      <c r="AA888" s="45"/>
      <c r="AB888" s="45"/>
      <c r="AC888" s="45"/>
      <c r="AD888" s="45"/>
    </row>
    <row r="889" spans="27:30" ht="12.75">
      <c r="AA889" s="45"/>
      <c r="AB889" s="45"/>
      <c r="AC889" s="45"/>
      <c r="AD889" s="45"/>
    </row>
    <row r="890" spans="27:30" ht="12.75">
      <c r="AA890" s="45"/>
      <c r="AB890" s="45"/>
      <c r="AC890" s="45"/>
      <c r="AD890" s="45"/>
    </row>
    <row r="891" spans="27:30" ht="12.75">
      <c r="AA891" s="45"/>
      <c r="AB891" s="45"/>
      <c r="AC891" s="45"/>
      <c r="AD891" s="45"/>
    </row>
    <row r="892" spans="27:30" ht="12.75">
      <c r="AA892" s="45"/>
      <c r="AB892" s="45"/>
      <c r="AC892" s="45"/>
      <c r="AD892" s="45"/>
    </row>
    <row r="893" spans="27:30" ht="12.75">
      <c r="AA893" s="45"/>
      <c r="AB893" s="45"/>
      <c r="AC893" s="45"/>
      <c r="AD893" s="45"/>
    </row>
    <row r="894" spans="27:30" ht="12.75">
      <c r="AA894" s="45"/>
      <c r="AB894" s="45"/>
      <c r="AC894" s="45"/>
      <c r="AD894" s="45"/>
    </row>
    <row r="895" spans="27:30" ht="12.75">
      <c r="AA895" s="45"/>
      <c r="AB895" s="45"/>
      <c r="AC895" s="45"/>
      <c r="AD895" s="45"/>
    </row>
    <row r="896" spans="27:30" ht="12.75">
      <c r="AA896" s="45"/>
      <c r="AB896" s="45"/>
      <c r="AC896" s="45"/>
      <c r="AD896" s="45"/>
    </row>
    <row r="897" spans="27:30" ht="12.75">
      <c r="AA897" s="45"/>
      <c r="AB897" s="45"/>
      <c r="AC897" s="45"/>
      <c r="AD897" s="45"/>
    </row>
    <row r="898" spans="27:30" ht="12.75">
      <c r="AA898" s="45"/>
      <c r="AB898" s="45"/>
      <c r="AC898" s="45"/>
      <c r="AD898" s="45"/>
    </row>
    <row r="899" spans="27:30" ht="12.75">
      <c r="AA899" s="45"/>
      <c r="AB899" s="45"/>
      <c r="AC899" s="45"/>
      <c r="AD899" s="45"/>
    </row>
    <row r="900" spans="27:30" ht="12.75">
      <c r="AA900" s="45"/>
      <c r="AB900" s="45"/>
      <c r="AC900" s="45"/>
      <c r="AD900" s="45"/>
    </row>
    <row r="901" spans="27:30" ht="12.75">
      <c r="AA901" s="45"/>
      <c r="AB901" s="45"/>
      <c r="AC901" s="45"/>
      <c r="AD901" s="45"/>
    </row>
    <row r="902" spans="27:30" ht="12.75">
      <c r="AA902" s="45"/>
      <c r="AB902" s="45"/>
      <c r="AC902" s="45"/>
      <c r="AD902" s="45"/>
    </row>
    <row r="903" spans="27:30" ht="12.75">
      <c r="AA903" s="45"/>
      <c r="AB903" s="45"/>
      <c r="AC903" s="45"/>
      <c r="AD903" s="45"/>
    </row>
    <row r="904" spans="27:30" ht="12.75">
      <c r="AA904" s="45"/>
      <c r="AB904" s="45"/>
      <c r="AC904" s="45"/>
      <c r="AD904" s="45"/>
    </row>
    <row r="905" spans="27:30" ht="12.75">
      <c r="AA905" s="45"/>
      <c r="AB905" s="45"/>
      <c r="AC905" s="45"/>
      <c r="AD905" s="45"/>
    </row>
    <row r="906" spans="27:30" ht="12.75">
      <c r="AA906" s="45"/>
      <c r="AB906" s="45"/>
      <c r="AC906" s="45"/>
      <c r="AD906" s="45"/>
    </row>
    <row r="907" spans="27:30" ht="12.75">
      <c r="AA907" s="45"/>
      <c r="AB907" s="45"/>
      <c r="AC907" s="45"/>
      <c r="AD907" s="45"/>
    </row>
    <row r="908" spans="27:30" ht="12.75">
      <c r="AA908" s="45"/>
      <c r="AB908" s="45"/>
      <c r="AC908" s="45"/>
      <c r="AD908" s="45"/>
    </row>
    <row r="909" spans="27:30" ht="12.75">
      <c r="AA909" s="45"/>
      <c r="AB909" s="45"/>
      <c r="AC909" s="45"/>
      <c r="AD909" s="45"/>
    </row>
    <row r="910" spans="27:30" ht="12.75">
      <c r="AA910" s="45"/>
      <c r="AB910" s="45"/>
      <c r="AC910" s="45"/>
      <c r="AD910" s="45"/>
    </row>
    <row r="911" spans="27:30" ht="12.75">
      <c r="AA911" s="45"/>
      <c r="AB911" s="45"/>
      <c r="AC911" s="45"/>
      <c r="AD911" s="45"/>
    </row>
    <row r="912" spans="27:30" ht="12.75">
      <c r="AA912" s="45"/>
      <c r="AB912" s="45"/>
      <c r="AC912" s="45"/>
      <c r="AD912" s="45"/>
    </row>
    <row r="913" spans="27:30" ht="12.75">
      <c r="AA913" s="45"/>
      <c r="AB913" s="45"/>
      <c r="AC913" s="45"/>
      <c r="AD913" s="45"/>
    </row>
    <row r="914" spans="27:30" ht="12.75">
      <c r="AA914" s="45"/>
      <c r="AB914" s="45"/>
      <c r="AC914" s="45"/>
      <c r="AD914" s="45"/>
    </row>
    <row r="915" spans="27:30" ht="12.75">
      <c r="AA915" s="45"/>
      <c r="AB915" s="45"/>
      <c r="AC915" s="45"/>
      <c r="AD915" s="45"/>
    </row>
    <row r="916" spans="27:30" ht="12.75">
      <c r="AA916" s="45"/>
      <c r="AB916" s="45"/>
      <c r="AC916" s="45"/>
      <c r="AD916" s="45"/>
    </row>
    <row r="917" spans="27:30" ht="12.75">
      <c r="AA917" s="45"/>
      <c r="AB917" s="45"/>
      <c r="AC917" s="45"/>
      <c r="AD917" s="45"/>
    </row>
    <row r="918" spans="27:30" ht="12.75">
      <c r="AA918" s="45"/>
      <c r="AB918" s="45"/>
      <c r="AC918" s="45"/>
      <c r="AD918" s="45"/>
    </row>
    <row r="919" spans="27:30" ht="12.75">
      <c r="AA919" s="45"/>
      <c r="AB919" s="45"/>
      <c r="AC919" s="45"/>
      <c r="AD919" s="45"/>
    </row>
    <row r="920" spans="27:30" ht="12.75">
      <c r="AA920" s="45"/>
      <c r="AB920" s="45"/>
      <c r="AC920" s="45"/>
      <c r="AD920" s="45"/>
    </row>
    <row r="921" spans="27:30" ht="12.75">
      <c r="AA921" s="45"/>
      <c r="AB921" s="45"/>
      <c r="AC921" s="45"/>
      <c r="AD921" s="45"/>
    </row>
    <row r="922" spans="27:30" ht="12.75">
      <c r="AA922" s="45"/>
      <c r="AB922" s="45"/>
      <c r="AC922" s="45"/>
      <c r="AD922" s="45"/>
    </row>
    <row r="923" spans="27:30" ht="12.75">
      <c r="AA923" s="45"/>
      <c r="AB923" s="45"/>
      <c r="AC923" s="45"/>
      <c r="AD923" s="45"/>
    </row>
    <row r="924" spans="27:30" ht="12.75">
      <c r="AA924" s="45"/>
      <c r="AB924" s="45"/>
      <c r="AC924" s="45"/>
      <c r="AD924" s="45"/>
    </row>
    <row r="925" spans="27:30" ht="12.75">
      <c r="AA925" s="45"/>
      <c r="AB925" s="45"/>
      <c r="AC925" s="45"/>
      <c r="AD925" s="45"/>
    </row>
    <row r="926" spans="27:30" ht="12.75">
      <c r="AA926" s="45"/>
      <c r="AB926" s="45"/>
      <c r="AC926" s="45"/>
      <c r="AD926" s="45"/>
    </row>
    <row r="927" spans="27:30" ht="12.75">
      <c r="AA927" s="45"/>
      <c r="AB927" s="45"/>
      <c r="AC927" s="45"/>
      <c r="AD927" s="45"/>
    </row>
    <row r="928" spans="27:30" ht="12.75">
      <c r="AA928" s="45"/>
      <c r="AB928" s="45"/>
      <c r="AC928" s="45"/>
      <c r="AD928" s="45"/>
    </row>
    <row r="929" spans="27:30" ht="12.75">
      <c r="AA929" s="45"/>
      <c r="AB929" s="45"/>
      <c r="AC929" s="45"/>
      <c r="AD929" s="45"/>
    </row>
    <row r="930" spans="27:30" ht="12.75">
      <c r="AA930" s="45"/>
      <c r="AB930" s="45"/>
      <c r="AC930" s="45"/>
      <c r="AD930" s="45"/>
    </row>
    <row r="931" spans="27:30" ht="12.75">
      <c r="AA931" s="45"/>
      <c r="AB931" s="45"/>
      <c r="AC931" s="45"/>
      <c r="AD931" s="45"/>
    </row>
    <row r="932" spans="27:30" ht="12.75">
      <c r="AA932" s="45"/>
      <c r="AB932" s="45"/>
      <c r="AC932" s="45"/>
      <c r="AD932" s="45"/>
    </row>
    <row r="933" spans="27:30" ht="12.75">
      <c r="AA933" s="45"/>
      <c r="AB933" s="45"/>
      <c r="AC933" s="45"/>
      <c r="AD933" s="45"/>
    </row>
    <row r="934" spans="27:30" ht="12.75">
      <c r="AA934" s="45"/>
      <c r="AB934" s="45"/>
      <c r="AC934" s="45"/>
      <c r="AD934" s="45"/>
    </row>
    <row r="935" spans="27:30" ht="12.75">
      <c r="AA935" s="45"/>
      <c r="AB935" s="45"/>
      <c r="AC935" s="45"/>
      <c r="AD935" s="45"/>
    </row>
    <row r="936" spans="27:30" ht="12.75">
      <c r="AA936" s="45"/>
      <c r="AB936" s="45"/>
      <c r="AC936" s="45"/>
      <c r="AD936" s="45"/>
    </row>
    <row r="937" spans="27:30" ht="12.75">
      <c r="AA937" s="45"/>
      <c r="AB937" s="45"/>
      <c r="AC937" s="45"/>
      <c r="AD937" s="45"/>
    </row>
    <row r="938" spans="27:30" ht="12.75">
      <c r="AA938" s="45"/>
      <c r="AB938" s="45"/>
      <c r="AC938" s="45"/>
      <c r="AD938" s="45"/>
    </row>
    <row r="939" spans="27:30" ht="12.75">
      <c r="AA939" s="45"/>
      <c r="AB939" s="45"/>
      <c r="AC939" s="45"/>
      <c r="AD939" s="45"/>
    </row>
    <row r="940" spans="27:30" ht="12.75">
      <c r="AA940" s="45"/>
      <c r="AB940" s="45"/>
      <c r="AC940" s="45"/>
      <c r="AD940" s="45"/>
    </row>
    <row r="941" spans="27:30" ht="12.75">
      <c r="AA941" s="45"/>
      <c r="AB941" s="45"/>
      <c r="AC941" s="45"/>
      <c r="AD941" s="45"/>
    </row>
    <row r="942" spans="27:30" ht="12.75">
      <c r="AA942" s="45"/>
      <c r="AB942" s="45"/>
      <c r="AC942" s="45"/>
      <c r="AD942" s="45"/>
    </row>
    <row r="943" spans="27:30" ht="12.75">
      <c r="AA943" s="45"/>
      <c r="AB943" s="45"/>
      <c r="AC943" s="45"/>
      <c r="AD943" s="45"/>
    </row>
    <row r="944" spans="27:30" ht="12.75">
      <c r="AA944" s="45"/>
      <c r="AB944" s="45"/>
      <c r="AC944" s="45"/>
      <c r="AD944" s="45"/>
    </row>
    <row r="945" spans="27:30" ht="12.75">
      <c r="AA945" s="45"/>
      <c r="AB945" s="45"/>
      <c r="AC945" s="45"/>
      <c r="AD945" s="45"/>
    </row>
    <row r="946" spans="27:30" ht="12.75">
      <c r="AA946" s="45"/>
      <c r="AB946" s="45"/>
      <c r="AC946" s="45"/>
      <c r="AD946" s="45"/>
    </row>
    <row r="947" spans="27:30" ht="12.75">
      <c r="AA947" s="45"/>
      <c r="AB947" s="45"/>
      <c r="AC947" s="45"/>
      <c r="AD947" s="45"/>
    </row>
    <row r="948" spans="27:30" ht="12.75">
      <c r="AA948" s="45"/>
      <c r="AB948" s="45"/>
      <c r="AC948" s="45"/>
      <c r="AD948" s="45"/>
    </row>
    <row r="949" spans="27:30" ht="12.75">
      <c r="AA949" s="45"/>
      <c r="AB949" s="45"/>
      <c r="AC949" s="45"/>
      <c r="AD949" s="45"/>
    </row>
    <row r="950" spans="27:30" ht="12.75">
      <c r="AA950" s="45"/>
      <c r="AB950" s="45"/>
      <c r="AC950" s="45"/>
      <c r="AD950" s="45"/>
    </row>
    <row r="951" spans="27:30" ht="12.75">
      <c r="AA951" s="45"/>
      <c r="AB951" s="45"/>
      <c r="AC951" s="45"/>
      <c r="AD951" s="45"/>
    </row>
    <row r="952" spans="27:30" ht="12.75">
      <c r="AA952" s="45"/>
      <c r="AB952" s="45"/>
      <c r="AC952" s="45"/>
      <c r="AD952" s="45"/>
    </row>
    <row r="953" spans="27:30" ht="12.75">
      <c r="AA953" s="45"/>
      <c r="AB953" s="45"/>
      <c r="AC953" s="45"/>
      <c r="AD953" s="45"/>
    </row>
    <row r="954" spans="27:30" ht="12.75">
      <c r="AA954" s="45"/>
      <c r="AB954" s="45"/>
      <c r="AC954" s="45"/>
      <c r="AD954" s="45"/>
    </row>
    <row r="955" spans="27:30" ht="12.75">
      <c r="AA955" s="45"/>
      <c r="AB955" s="45"/>
      <c r="AC955" s="45"/>
      <c r="AD955" s="45"/>
    </row>
    <row r="956" spans="27:30" ht="12.75">
      <c r="AA956" s="45"/>
      <c r="AB956" s="45"/>
      <c r="AC956" s="45"/>
      <c r="AD956" s="45"/>
    </row>
    <row r="957" spans="27:30" ht="12.75">
      <c r="AA957" s="45"/>
      <c r="AB957" s="45"/>
      <c r="AC957" s="45"/>
      <c r="AD957" s="45"/>
    </row>
    <row r="958" spans="27:30" ht="12.75">
      <c r="AA958" s="45"/>
      <c r="AB958" s="45"/>
      <c r="AC958" s="45"/>
      <c r="AD958" s="45"/>
    </row>
    <row r="959" spans="27:30" ht="12.75">
      <c r="AA959" s="45"/>
      <c r="AB959" s="45"/>
      <c r="AC959" s="45"/>
      <c r="AD959" s="45"/>
    </row>
    <row r="960" spans="27:30" ht="12.75">
      <c r="AA960" s="45"/>
      <c r="AB960" s="45"/>
      <c r="AC960" s="45"/>
      <c r="AD960" s="45"/>
    </row>
    <row r="961" spans="27:30" ht="12.75">
      <c r="AA961" s="45"/>
      <c r="AB961" s="45"/>
      <c r="AC961" s="45"/>
      <c r="AD961" s="45"/>
    </row>
    <row r="962" spans="27:30" ht="12.75">
      <c r="AA962" s="45"/>
      <c r="AB962" s="45"/>
      <c r="AC962" s="45"/>
      <c r="AD962" s="45"/>
    </row>
    <row r="963" spans="27:30" ht="12.75">
      <c r="AA963" s="45"/>
      <c r="AB963" s="45"/>
      <c r="AC963" s="45"/>
      <c r="AD963" s="45"/>
    </row>
    <row r="964" spans="27:30" ht="12.75">
      <c r="AA964" s="45"/>
      <c r="AB964" s="45"/>
      <c r="AC964" s="45"/>
      <c r="AD964" s="45"/>
    </row>
    <row r="965" spans="27:30" ht="12.75">
      <c r="AA965" s="45"/>
      <c r="AB965" s="45"/>
      <c r="AC965" s="45"/>
      <c r="AD965" s="45"/>
    </row>
    <row r="966" spans="27:30" ht="12.75">
      <c r="AA966" s="45"/>
      <c r="AB966" s="45"/>
      <c r="AC966" s="45"/>
      <c r="AD966" s="45"/>
    </row>
    <row r="967" spans="27:30" ht="12.75">
      <c r="AA967" s="45"/>
      <c r="AB967" s="45"/>
      <c r="AC967" s="45"/>
      <c r="AD967" s="45"/>
    </row>
    <row r="968" spans="27:30" ht="12.75">
      <c r="AA968" s="45"/>
      <c r="AB968" s="45"/>
      <c r="AC968" s="45"/>
      <c r="AD968" s="45"/>
    </row>
    <row r="969" spans="27:30" ht="12.75">
      <c r="AA969" s="45"/>
      <c r="AB969" s="45"/>
      <c r="AC969" s="45"/>
      <c r="AD969" s="45"/>
    </row>
    <row r="970" spans="27:30" ht="12.75">
      <c r="AA970" s="45"/>
      <c r="AB970" s="45"/>
      <c r="AC970" s="45"/>
      <c r="AD970" s="45"/>
    </row>
    <row r="971" spans="27:30" ht="12.75">
      <c r="AA971" s="45"/>
      <c r="AB971" s="45"/>
      <c r="AC971" s="45"/>
      <c r="AD971" s="45"/>
    </row>
    <row r="972" spans="27:30" ht="12.75">
      <c r="AA972" s="45"/>
      <c r="AB972" s="45"/>
      <c r="AC972" s="45"/>
      <c r="AD972" s="45"/>
    </row>
    <row r="973" spans="27:30" ht="12.75">
      <c r="AA973" s="45"/>
      <c r="AB973" s="45"/>
      <c r="AC973" s="45"/>
      <c r="AD973" s="45"/>
    </row>
    <row r="974" spans="27:30" ht="12.75">
      <c r="AA974" s="45"/>
      <c r="AB974" s="45"/>
      <c r="AC974" s="45"/>
      <c r="AD974" s="45"/>
    </row>
    <row r="975" spans="27:30" ht="12.75">
      <c r="AA975" s="45"/>
      <c r="AB975" s="45"/>
      <c r="AC975" s="45"/>
      <c r="AD975" s="45"/>
    </row>
    <row r="976" spans="27:30" ht="12.75">
      <c r="AA976" s="45"/>
      <c r="AB976" s="45"/>
      <c r="AC976" s="45"/>
      <c r="AD976" s="45"/>
    </row>
    <row r="977" spans="27:30" ht="12.75">
      <c r="AA977" s="45"/>
      <c r="AB977" s="45"/>
      <c r="AC977" s="45"/>
      <c r="AD977" s="45"/>
    </row>
    <row r="978" spans="27:30" ht="12.75">
      <c r="AA978" s="45"/>
      <c r="AB978" s="45"/>
      <c r="AC978" s="45"/>
      <c r="AD978" s="45"/>
    </row>
    <row r="979" spans="27:30" ht="12.75">
      <c r="AA979" s="45"/>
      <c r="AB979" s="45"/>
      <c r="AC979" s="45"/>
      <c r="AD979" s="45"/>
    </row>
    <row r="980" spans="27:30" ht="12.75">
      <c r="AA980" s="45"/>
      <c r="AB980" s="45"/>
      <c r="AC980" s="45"/>
      <c r="AD980" s="45"/>
    </row>
    <row r="981" spans="27:30" ht="12.75">
      <c r="AA981" s="45"/>
      <c r="AB981" s="45"/>
      <c r="AC981" s="45"/>
      <c r="AD981" s="45"/>
    </row>
    <row r="982" spans="27:30" ht="12.75">
      <c r="AA982" s="45"/>
      <c r="AB982" s="45"/>
      <c r="AC982" s="45"/>
      <c r="AD982" s="45"/>
    </row>
    <row r="983" spans="27:30" ht="12.75">
      <c r="AA983" s="45"/>
      <c r="AB983" s="45"/>
      <c r="AC983" s="45"/>
      <c r="AD983" s="45"/>
    </row>
    <row r="984" spans="27:30" ht="12.75">
      <c r="AA984" s="45"/>
      <c r="AB984" s="45"/>
      <c r="AC984" s="45"/>
      <c r="AD984" s="45"/>
    </row>
    <row r="985" spans="27:30" ht="12.75">
      <c r="AA985" s="45"/>
      <c r="AB985" s="45"/>
      <c r="AC985" s="45"/>
      <c r="AD985" s="45"/>
    </row>
    <row r="986" spans="27:30" ht="12.75">
      <c r="AA986" s="45"/>
      <c r="AB986" s="45"/>
      <c r="AC986" s="45"/>
      <c r="AD986" s="45"/>
    </row>
    <row r="987" spans="27:30" ht="12.75">
      <c r="AA987" s="45"/>
      <c r="AB987" s="45"/>
      <c r="AC987" s="45"/>
      <c r="AD987" s="45"/>
    </row>
    <row r="988" spans="27:30" ht="12.75">
      <c r="AA988" s="45"/>
      <c r="AB988" s="45"/>
      <c r="AC988" s="45"/>
      <c r="AD988" s="45"/>
    </row>
    <row r="989" spans="27:30" ht="12.75">
      <c r="AA989" s="45"/>
      <c r="AB989" s="45"/>
      <c r="AC989" s="45"/>
      <c r="AD989" s="45"/>
    </row>
    <row r="990" spans="27:30" ht="12.75">
      <c r="AA990" s="45"/>
      <c r="AB990" s="45"/>
      <c r="AC990" s="45"/>
      <c r="AD990" s="45"/>
    </row>
    <row r="991" spans="27:30" ht="12.75">
      <c r="AA991" s="45"/>
      <c r="AB991" s="45"/>
      <c r="AC991" s="45"/>
      <c r="AD991" s="45"/>
    </row>
    <row r="992" spans="27:30" ht="12.75">
      <c r="AA992" s="45"/>
      <c r="AB992" s="45"/>
      <c r="AC992" s="45"/>
      <c r="AD992" s="45"/>
    </row>
    <row r="993" spans="27:30" ht="12.75">
      <c r="AA993" s="45"/>
      <c r="AB993" s="45"/>
      <c r="AC993" s="45"/>
      <c r="AD993" s="45"/>
    </row>
    <row r="994" spans="27:30" ht="12.75">
      <c r="AA994" s="45"/>
      <c r="AB994" s="45"/>
      <c r="AC994" s="45"/>
      <c r="AD994" s="45"/>
    </row>
    <row r="995" spans="27:30" ht="12.75">
      <c r="AA995" s="45"/>
      <c r="AB995" s="45"/>
      <c r="AC995" s="45"/>
      <c r="AD995" s="45"/>
    </row>
    <row r="996" spans="27:30" ht="12.75">
      <c r="AA996" s="45"/>
      <c r="AB996" s="45"/>
      <c r="AC996" s="45"/>
      <c r="AD996" s="45"/>
    </row>
    <row r="997" spans="27:30" ht="12.75">
      <c r="AA997" s="45"/>
      <c r="AB997" s="45"/>
      <c r="AC997" s="45"/>
      <c r="AD997" s="45"/>
    </row>
    <row r="998" spans="27:30" ht="12.75">
      <c r="AA998" s="45"/>
      <c r="AB998" s="45"/>
      <c r="AC998" s="45"/>
      <c r="AD998" s="45"/>
    </row>
    <row r="999" spans="27:30" ht="12.75">
      <c r="AA999" s="45"/>
      <c r="AB999" s="45"/>
      <c r="AC999" s="45"/>
      <c r="AD999" s="45"/>
    </row>
    <row r="1000" spans="27:30" ht="12.75">
      <c r="AA1000" s="45"/>
      <c r="AB1000" s="45"/>
      <c r="AC1000" s="45"/>
      <c r="AD1000" s="45"/>
    </row>
    <row r="1001" spans="27:30" ht="12.75">
      <c r="AA1001" s="45"/>
      <c r="AB1001" s="45"/>
      <c r="AC1001" s="45"/>
      <c r="AD1001" s="45"/>
    </row>
    <row r="1002" spans="27:30" ht="12.75">
      <c r="AA1002" s="45"/>
      <c r="AB1002" s="45"/>
      <c r="AC1002" s="45"/>
      <c r="AD1002" s="45"/>
    </row>
    <row r="1003" spans="27:30" ht="12.75">
      <c r="AA1003" s="45"/>
      <c r="AB1003" s="45"/>
      <c r="AC1003" s="45"/>
      <c r="AD1003" s="45"/>
    </row>
    <row r="1004" spans="27:30" ht="12.75">
      <c r="AA1004" s="45"/>
      <c r="AB1004" s="45"/>
      <c r="AC1004" s="45"/>
      <c r="AD1004" s="45"/>
    </row>
    <row r="1005" spans="27:30" ht="12.75">
      <c r="AA1005" s="45"/>
      <c r="AB1005" s="45"/>
      <c r="AC1005" s="45"/>
      <c r="AD1005" s="45"/>
    </row>
    <row r="1006" spans="27:30" ht="12.75">
      <c r="AA1006" s="45"/>
      <c r="AB1006" s="45"/>
      <c r="AC1006" s="45"/>
      <c r="AD1006" s="45"/>
    </row>
    <row r="1007" spans="27:30" ht="12.75">
      <c r="AA1007" s="45"/>
      <c r="AB1007" s="45"/>
      <c r="AC1007" s="45"/>
      <c r="AD1007" s="45"/>
    </row>
    <row r="1008" spans="27:30" ht="12.75">
      <c r="AA1008" s="45"/>
      <c r="AB1008" s="45"/>
      <c r="AC1008" s="45"/>
      <c r="AD1008" s="45"/>
    </row>
    <row r="1009" spans="27:30" ht="12.75">
      <c r="AA1009" s="45"/>
      <c r="AB1009" s="45"/>
      <c r="AC1009" s="45"/>
      <c r="AD1009" s="45"/>
    </row>
    <row r="1010" spans="27:30" ht="12.75">
      <c r="AA1010" s="45"/>
      <c r="AB1010" s="45"/>
      <c r="AC1010" s="45"/>
      <c r="AD1010" s="45"/>
    </row>
    <row r="1011" spans="27:30" ht="12.75">
      <c r="AA1011" s="45"/>
      <c r="AB1011" s="45"/>
      <c r="AC1011" s="45"/>
      <c r="AD1011" s="45"/>
    </row>
    <row r="1012" spans="27:30" ht="12.75">
      <c r="AA1012" s="45"/>
      <c r="AB1012" s="45"/>
      <c r="AC1012" s="45"/>
      <c r="AD1012" s="45"/>
    </row>
    <row r="1013" spans="27:30" ht="12.75">
      <c r="AA1013" s="45"/>
      <c r="AB1013" s="45"/>
      <c r="AC1013" s="45"/>
      <c r="AD1013" s="45"/>
    </row>
    <row r="1014" spans="27:30" ht="12.75">
      <c r="AA1014" s="45"/>
      <c r="AB1014" s="45"/>
      <c r="AC1014" s="45"/>
      <c r="AD1014" s="45"/>
    </row>
    <row r="1015" spans="27:30" ht="12.75">
      <c r="AA1015" s="45"/>
      <c r="AB1015" s="45"/>
      <c r="AC1015" s="45"/>
      <c r="AD1015" s="45"/>
    </row>
    <row r="1016" spans="27:30" ht="12.75">
      <c r="AA1016" s="45"/>
      <c r="AB1016" s="45"/>
      <c r="AC1016" s="45"/>
      <c r="AD1016" s="45"/>
    </row>
    <row r="1017" spans="27:30" ht="12.75">
      <c r="AA1017" s="45"/>
      <c r="AB1017" s="45"/>
      <c r="AC1017" s="45"/>
      <c r="AD1017" s="45"/>
    </row>
    <row r="1018" spans="27:30" ht="12.75">
      <c r="AA1018" s="45"/>
      <c r="AB1018" s="45"/>
      <c r="AC1018" s="45"/>
      <c r="AD1018" s="45"/>
    </row>
    <row r="1019" spans="27:30" ht="12.75">
      <c r="AA1019" s="45"/>
      <c r="AB1019" s="45"/>
      <c r="AC1019" s="45"/>
      <c r="AD1019" s="45"/>
    </row>
    <row r="1020" spans="27:30" ht="12.75">
      <c r="AA1020" s="45"/>
      <c r="AB1020" s="45"/>
      <c r="AC1020" s="45"/>
      <c r="AD1020" s="45"/>
    </row>
    <row r="1021" spans="27:30" ht="12.75">
      <c r="AA1021" s="45"/>
      <c r="AB1021" s="45"/>
      <c r="AC1021" s="45"/>
      <c r="AD1021" s="45"/>
    </row>
    <row r="1022" spans="27:30" ht="12.75">
      <c r="AA1022" s="45"/>
      <c r="AB1022" s="45"/>
      <c r="AC1022" s="45"/>
      <c r="AD1022" s="45"/>
    </row>
    <row r="1023" spans="27:30" ht="12.75">
      <c r="AA1023" s="45"/>
      <c r="AB1023" s="45"/>
      <c r="AC1023" s="45"/>
      <c r="AD1023" s="45"/>
    </row>
    <row r="1024" spans="27:30" ht="12.75">
      <c r="AA1024" s="45"/>
      <c r="AB1024" s="45"/>
      <c r="AC1024" s="45"/>
      <c r="AD1024" s="45"/>
    </row>
    <row r="1025" spans="27:30" ht="12.75">
      <c r="AA1025" s="45"/>
      <c r="AB1025" s="45"/>
      <c r="AC1025" s="45"/>
      <c r="AD1025" s="45"/>
    </row>
    <row r="1026" spans="27:30" ht="12.75">
      <c r="AA1026" s="45"/>
      <c r="AB1026" s="45"/>
      <c r="AC1026" s="45"/>
      <c r="AD1026" s="45"/>
    </row>
    <row r="1027" spans="27:30" ht="12.75">
      <c r="AA1027" s="45"/>
      <c r="AB1027" s="45"/>
      <c r="AC1027" s="45"/>
      <c r="AD1027" s="45"/>
    </row>
    <row r="1028" spans="27:30" ht="12.75">
      <c r="AA1028" s="45"/>
      <c r="AB1028" s="45"/>
      <c r="AC1028" s="45"/>
      <c r="AD1028" s="45"/>
    </row>
    <row r="1029" spans="27:30" ht="12.75">
      <c r="AA1029" s="45"/>
      <c r="AB1029" s="45"/>
      <c r="AC1029" s="45"/>
      <c r="AD1029" s="45"/>
    </row>
    <row r="1030" spans="27:30" ht="12.75">
      <c r="AA1030" s="45"/>
      <c r="AB1030" s="45"/>
      <c r="AC1030" s="45"/>
      <c r="AD1030" s="45"/>
    </row>
    <row r="1031" spans="27:30" ht="12.75">
      <c r="AA1031" s="45"/>
      <c r="AB1031" s="45"/>
      <c r="AC1031" s="45"/>
      <c r="AD1031" s="45"/>
    </row>
    <row r="1032" spans="27:30" ht="12.75">
      <c r="AA1032" s="45"/>
      <c r="AB1032" s="45"/>
      <c r="AC1032" s="45"/>
      <c r="AD1032" s="45"/>
    </row>
    <row r="1033" spans="27:30" ht="12.75">
      <c r="AA1033" s="45"/>
      <c r="AB1033" s="45"/>
      <c r="AC1033" s="45"/>
      <c r="AD1033" s="45"/>
    </row>
    <row r="1034" spans="27:30" ht="12.75">
      <c r="AA1034" s="45"/>
      <c r="AB1034" s="45"/>
      <c r="AC1034" s="45"/>
      <c r="AD1034" s="45"/>
    </row>
    <row r="1035" spans="27:30" ht="12.75">
      <c r="AA1035" s="45"/>
      <c r="AB1035" s="45"/>
      <c r="AC1035" s="45"/>
      <c r="AD1035" s="45"/>
    </row>
    <row r="1036" spans="27:30" ht="12.75">
      <c r="AA1036" s="45"/>
      <c r="AB1036" s="45"/>
      <c r="AC1036" s="45"/>
      <c r="AD1036" s="45"/>
    </row>
    <row r="1037" spans="27:30" ht="12.75">
      <c r="AA1037" s="45"/>
      <c r="AB1037" s="45"/>
      <c r="AC1037" s="45"/>
      <c r="AD1037" s="45"/>
    </row>
    <row r="1038" spans="27:30" ht="12.75">
      <c r="AA1038" s="45"/>
      <c r="AB1038" s="45"/>
      <c r="AC1038" s="45"/>
      <c r="AD1038" s="45"/>
    </row>
    <row r="1039" spans="27:30" ht="12.75">
      <c r="AA1039" s="45"/>
      <c r="AB1039" s="45"/>
      <c r="AC1039" s="45"/>
      <c r="AD1039" s="45"/>
    </row>
    <row r="1040" spans="27:30" ht="12.75">
      <c r="AA1040" s="45"/>
      <c r="AB1040" s="45"/>
      <c r="AC1040" s="45"/>
      <c r="AD1040" s="45"/>
    </row>
    <row r="1041" spans="27:30" ht="12.75">
      <c r="AA1041" s="45"/>
      <c r="AB1041" s="45"/>
      <c r="AC1041" s="45"/>
      <c r="AD1041" s="45"/>
    </row>
    <row r="1042" spans="27:30" ht="12.75">
      <c r="AA1042" s="45"/>
      <c r="AB1042" s="45"/>
      <c r="AC1042" s="45"/>
      <c r="AD1042" s="45"/>
    </row>
    <row r="1043" spans="27:30" ht="12.75">
      <c r="AA1043" s="45"/>
      <c r="AB1043" s="45"/>
      <c r="AC1043" s="45"/>
      <c r="AD1043" s="45"/>
    </row>
    <row r="1044" spans="27:30" ht="12.75">
      <c r="AA1044" s="45"/>
      <c r="AB1044" s="45"/>
      <c r="AC1044" s="45"/>
      <c r="AD1044" s="45"/>
    </row>
    <row r="1045" spans="27:30" ht="12.75">
      <c r="AA1045" s="45"/>
      <c r="AB1045" s="45"/>
      <c r="AC1045" s="45"/>
      <c r="AD1045" s="45"/>
    </row>
    <row r="1046" spans="27:30" ht="12.75">
      <c r="AA1046" s="45"/>
      <c r="AB1046" s="45"/>
      <c r="AC1046" s="45"/>
      <c r="AD1046" s="45"/>
    </row>
    <row r="1047" spans="27:30" ht="12.75">
      <c r="AA1047" s="45"/>
      <c r="AB1047" s="45"/>
      <c r="AC1047" s="45"/>
      <c r="AD1047" s="45"/>
    </row>
    <row r="1048" spans="27:30" ht="12.75">
      <c r="AA1048" s="45"/>
      <c r="AB1048" s="45"/>
      <c r="AC1048" s="45"/>
      <c r="AD1048" s="45"/>
    </row>
    <row r="1049" spans="27:30" ht="12.75">
      <c r="AA1049" s="45"/>
      <c r="AB1049" s="45"/>
      <c r="AC1049" s="45"/>
      <c r="AD1049" s="45"/>
    </row>
    <row r="1050" spans="27:30" ht="12.75">
      <c r="AA1050" s="45"/>
      <c r="AB1050" s="45"/>
      <c r="AC1050" s="45"/>
      <c r="AD1050" s="45"/>
    </row>
    <row r="1051" spans="27:30" ht="12.75">
      <c r="AA1051" s="45"/>
      <c r="AB1051" s="45"/>
      <c r="AC1051" s="45"/>
      <c r="AD1051" s="45"/>
    </row>
    <row r="1052" spans="27:30" ht="12.75">
      <c r="AA1052" s="45"/>
      <c r="AB1052" s="45"/>
      <c r="AC1052" s="45"/>
      <c r="AD1052" s="45"/>
    </row>
    <row r="1053" spans="27:30" ht="12.75">
      <c r="AA1053" s="45"/>
      <c r="AB1053" s="45"/>
      <c r="AC1053" s="45"/>
      <c r="AD1053" s="45"/>
    </row>
    <row r="1054" spans="27:30" ht="12.75">
      <c r="AA1054" s="45"/>
      <c r="AB1054" s="45"/>
      <c r="AC1054" s="45"/>
      <c r="AD1054" s="45"/>
    </row>
    <row r="1055" spans="27:30" ht="12.75">
      <c r="AA1055" s="45"/>
      <c r="AB1055" s="45"/>
      <c r="AC1055" s="45"/>
      <c r="AD1055" s="45"/>
    </row>
    <row r="1056" spans="27:30" ht="12.75">
      <c r="AA1056" s="45"/>
      <c r="AB1056" s="45"/>
      <c r="AC1056" s="45"/>
      <c r="AD1056" s="45"/>
    </row>
    <row r="1057" spans="27:30" ht="12.75">
      <c r="AA1057" s="45"/>
      <c r="AB1057" s="45"/>
      <c r="AC1057" s="45"/>
      <c r="AD1057" s="45"/>
    </row>
    <row r="1058" spans="27:30" ht="12.75">
      <c r="AA1058" s="45"/>
      <c r="AB1058" s="45"/>
      <c r="AC1058" s="45"/>
      <c r="AD1058" s="45"/>
    </row>
    <row r="1059" spans="27:30" ht="12.75">
      <c r="AA1059" s="45"/>
      <c r="AB1059" s="45"/>
      <c r="AC1059" s="45"/>
      <c r="AD1059" s="45"/>
    </row>
    <row r="1060" spans="27:30" ht="12.75">
      <c r="AA1060" s="45"/>
      <c r="AB1060" s="45"/>
      <c r="AC1060" s="45"/>
      <c r="AD1060" s="45"/>
    </row>
    <row r="1061" spans="27:30" ht="12.75">
      <c r="AA1061" s="45"/>
      <c r="AB1061" s="45"/>
      <c r="AC1061" s="45"/>
      <c r="AD1061" s="45"/>
    </row>
    <row r="1062" spans="27:30" ht="12.75">
      <c r="AA1062" s="45"/>
      <c r="AB1062" s="45"/>
      <c r="AC1062" s="45"/>
      <c r="AD1062" s="45"/>
    </row>
    <row r="1063" spans="27:30" ht="12.75">
      <c r="AA1063" s="45"/>
      <c r="AB1063" s="45"/>
      <c r="AC1063" s="45"/>
      <c r="AD1063" s="45"/>
    </row>
    <row r="1064" spans="27:30" ht="12.75">
      <c r="AA1064" s="45"/>
      <c r="AB1064" s="45"/>
      <c r="AC1064" s="45"/>
      <c r="AD1064" s="45"/>
    </row>
    <row r="1065" spans="27:30" ht="12.75">
      <c r="AA1065" s="45"/>
      <c r="AB1065" s="45"/>
      <c r="AC1065" s="45"/>
      <c r="AD1065" s="45"/>
    </row>
    <row r="1066" spans="27:30" ht="12.75">
      <c r="AA1066" s="45"/>
      <c r="AB1066" s="45"/>
      <c r="AC1066" s="45"/>
      <c r="AD1066" s="45"/>
    </row>
    <row r="1067" spans="27:30" ht="12.75">
      <c r="AA1067" s="45"/>
      <c r="AB1067" s="45"/>
      <c r="AC1067" s="45"/>
      <c r="AD1067" s="45"/>
    </row>
    <row r="1068" spans="27:30" ht="12.75">
      <c r="AA1068" s="45"/>
      <c r="AB1068" s="45"/>
      <c r="AC1068" s="45"/>
      <c r="AD1068" s="45"/>
    </row>
    <row r="1069" spans="27:30" ht="12.75">
      <c r="AA1069" s="45"/>
      <c r="AB1069" s="45"/>
      <c r="AC1069" s="45"/>
      <c r="AD1069" s="45"/>
    </row>
    <row r="1070" spans="27:30" ht="12.75">
      <c r="AA1070" s="45"/>
      <c r="AB1070" s="45"/>
      <c r="AC1070" s="45"/>
      <c r="AD1070" s="45"/>
    </row>
    <row r="1071" spans="27:30" ht="12.75">
      <c r="AA1071" s="45"/>
      <c r="AB1071" s="45"/>
      <c r="AC1071" s="45"/>
      <c r="AD1071" s="45"/>
    </row>
    <row r="1072" spans="27:30" ht="12.75">
      <c r="AA1072" s="45"/>
      <c r="AB1072" s="45"/>
      <c r="AC1072" s="45"/>
      <c r="AD1072" s="45"/>
    </row>
    <row r="1073" spans="27:30" ht="12.75">
      <c r="AA1073" s="45"/>
      <c r="AB1073" s="45"/>
      <c r="AC1073" s="45"/>
      <c r="AD1073" s="45"/>
    </row>
    <row r="1074" spans="27:30" ht="12.75">
      <c r="AA1074" s="45"/>
      <c r="AB1074" s="45"/>
      <c r="AC1074" s="45"/>
      <c r="AD1074" s="45"/>
    </row>
    <row r="1075" spans="27:30" ht="12.75">
      <c r="AA1075" s="45"/>
      <c r="AB1075" s="45"/>
      <c r="AC1075" s="45"/>
      <c r="AD1075" s="45"/>
    </row>
    <row r="1076" spans="27:30" ht="12.75">
      <c r="AA1076" s="45"/>
      <c r="AB1076" s="45"/>
      <c r="AC1076" s="45"/>
      <c r="AD1076" s="45"/>
    </row>
    <row r="1077" spans="27:30" ht="12.75">
      <c r="AA1077" s="45"/>
      <c r="AB1077" s="45"/>
      <c r="AC1077" s="45"/>
      <c r="AD1077" s="45"/>
    </row>
    <row r="1078" spans="27:30" ht="12.75">
      <c r="AA1078" s="45"/>
      <c r="AB1078" s="45"/>
      <c r="AC1078" s="45"/>
      <c r="AD1078" s="45"/>
    </row>
    <row r="1079" spans="27:30" ht="12.75">
      <c r="AA1079" s="45"/>
      <c r="AB1079" s="45"/>
      <c r="AC1079" s="45"/>
      <c r="AD1079" s="45"/>
    </row>
    <row r="1080" spans="27:30" ht="12.75">
      <c r="AA1080" s="45"/>
      <c r="AB1080" s="45"/>
      <c r="AC1080" s="45"/>
      <c r="AD1080" s="45"/>
    </row>
    <row r="1081" spans="27:30" ht="12.75">
      <c r="AA1081" s="45"/>
      <c r="AB1081" s="45"/>
      <c r="AC1081" s="45"/>
      <c r="AD1081" s="45"/>
    </row>
    <row r="1082" spans="27:30" ht="12.75">
      <c r="AA1082" s="45"/>
      <c r="AB1082" s="45"/>
      <c r="AC1082" s="45"/>
      <c r="AD1082" s="45"/>
    </row>
    <row r="1083" spans="27:30" ht="12.75">
      <c r="AA1083" s="45"/>
      <c r="AB1083" s="45"/>
      <c r="AC1083" s="45"/>
      <c r="AD1083" s="45"/>
    </row>
    <row r="1084" spans="27:30" ht="12.75">
      <c r="AA1084" s="45"/>
      <c r="AB1084" s="45"/>
      <c r="AC1084" s="45"/>
      <c r="AD1084" s="45"/>
    </row>
    <row r="1085" spans="27:30" ht="12.75">
      <c r="AA1085" s="45"/>
      <c r="AB1085" s="45"/>
      <c r="AC1085" s="45"/>
      <c r="AD1085" s="45"/>
    </row>
    <row r="1086" spans="27:30" ht="12.75">
      <c r="AA1086" s="45"/>
      <c r="AB1086" s="45"/>
      <c r="AC1086" s="45"/>
      <c r="AD1086" s="45"/>
    </row>
    <row r="1087" spans="27:30" ht="12.75">
      <c r="AA1087" s="45"/>
      <c r="AB1087" s="45"/>
      <c r="AC1087" s="45"/>
      <c r="AD1087" s="45"/>
    </row>
    <row r="1088" spans="27:30" ht="12.75">
      <c r="AA1088" s="45"/>
      <c r="AB1088" s="45"/>
      <c r="AC1088" s="45"/>
      <c r="AD1088" s="45"/>
    </row>
    <row r="1089" spans="27:30" ht="12.75">
      <c r="AA1089" s="45"/>
      <c r="AB1089" s="45"/>
      <c r="AC1089" s="45"/>
      <c r="AD1089" s="45"/>
    </row>
    <row r="1090" spans="27:30" ht="12.75">
      <c r="AA1090" s="45"/>
      <c r="AB1090" s="45"/>
      <c r="AC1090" s="45"/>
      <c r="AD1090" s="45"/>
    </row>
    <row r="1091" spans="27:30" ht="12.75">
      <c r="AA1091" s="45"/>
      <c r="AB1091" s="45"/>
      <c r="AC1091" s="45"/>
      <c r="AD1091" s="45"/>
    </row>
    <row r="1092" spans="27:30" ht="12.75">
      <c r="AA1092" s="45"/>
      <c r="AB1092" s="45"/>
      <c r="AC1092" s="45"/>
      <c r="AD1092" s="45"/>
    </row>
    <row r="1093" spans="27:30" ht="12.75">
      <c r="AA1093" s="45"/>
      <c r="AB1093" s="45"/>
      <c r="AC1093" s="45"/>
      <c r="AD1093" s="45"/>
    </row>
    <row r="1094" spans="27:30" ht="12.75">
      <c r="AA1094" s="45"/>
      <c r="AB1094" s="45"/>
      <c r="AC1094" s="45"/>
      <c r="AD1094" s="45"/>
    </row>
    <row r="1095" spans="27:30" ht="12.75">
      <c r="AA1095" s="45"/>
      <c r="AB1095" s="45"/>
      <c r="AC1095" s="45"/>
      <c r="AD1095" s="45"/>
    </row>
    <row r="1096" spans="27:30" ht="12.75">
      <c r="AA1096" s="45"/>
      <c r="AB1096" s="45"/>
      <c r="AC1096" s="45"/>
      <c r="AD1096" s="45"/>
    </row>
    <row r="1097" spans="27:30" ht="12.75">
      <c r="AA1097" s="45"/>
      <c r="AB1097" s="45"/>
      <c r="AC1097" s="45"/>
      <c r="AD1097" s="45"/>
    </row>
    <row r="1098" spans="27:30" ht="12.75">
      <c r="AA1098" s="45"/>
      <c r="AB1098" s="45"/>
      <c r="AC1098" s="45"/>
      <c r="AD1098" s="45"/>
    </row>
    <row r="1099" spans="27:30" ht="12.75">
      <c r="AA1099" s="45"/>
      <c r="AB1099" s="45"/>
      <c r="AC1099" s="45"/>
      <c r="AD1099" s="45"/>
    </row>
    <row r="1100" spans="27:30" ht="12.75">
      <c r="AA1100" s="45"/>
      <c r="AB1100" s="45"/>
      <c r="AC1100" s="45"/>
      <c r="AD1100" s="45"/>
    </row>
    <row r="1101" spans="27:30" ht="12.75">
      <c r="AA1101" s="45"/>
      <c r="AB1101" s="45"/>
      <c r="AC1101" s="45"/>
      <c r="AD1101" s="45"/>
    </row>
    <row r="1102" spans="27:30" ht="12.75">
      <c r="AA1102" s="45"/>
      <c r="AB1102" s="45"/>
      <c r="AC1102" s="45"/>
      <c r="AD1102" s="45"/>
    </row>
    <row r="1103" spans="27:30" ht="12.75">
      <c r="AA1103" s="45"/>
      <c r="AB1103" s="45"/>
      <c r="AC1103" s="45"/>
      <c r="AD1103" s="45"/>
    </row>
    <row r="1104" spans="27:30" ht="12.75">
      <c r="AA1104" s="45"/>
      <c r="AB1104" s="45"/>
      <c r="AC1104" s="45"/>
      <c r="AD1104" s="45"/>
    </row>
    <row r="1105" spans="27:30" ht="12.75">
      <c r="AA1105" s="45"/>
      <c r="AB1105" s="45"/>
      <c r="AC1105" s="45"/>
      <c r="AD1105" s="45"/>
    </row>
    <row r="1106" spans="27:30" ht="12.75">
      <c r="AA1106" s="45"/>
      <c r="AB1106" s="45"/>
      <c r="AC1106" s="45"/>
      <c r="AD1106" s="45"/>
    </row>
    <row r="1107" spans="27:30" ht="12.75">
      <c r="AA1107" s="45"/>
      <c r="AB1107" s="45"/>
      <c r="AC1107" s="45"/>
      <c r="AD1107" s="45"/>
    </row>
    <row r="1108" spans="27:30" ht="12.75">
      <c r="AA1108" s="45"/>
      <c r="AB1108" s="45"/>
      <c r="AC1108" s="45"/>
      <c r="AD1108" s="45"/>
    </row>
    <row r="1109" spans="27:30" ht="12.75">
      <c r="AA1109" s="45"/>
      <c r="AB1109" s="45"/>
      <c r="AC1109" s="45"/>
      <c r="AD1109" s="45"/>
    </row>
    <row r="1110" spans="27:30" ht="12.75">
      <c r="AA1110" s="45"/>
      <c r="AB1110" s="45"/>
      <c r="AC1110" s="45"/>
      <c r="AD1110" s="45"/>
    </row>
    <row r="1111" spans="27:30" ht="12.75">
      <c r="AA1111" s="45"/>
      <c r="AB1111" s="45"/>
      <c r="AC1111" s="45"/>
      <c r="AD1111" s="45"/>
    </row>
    <row r="1112" spans="27:30" ht="12.75">
      <c r="AA1112" s="45"/>
      <c r="AB1112" s="45"/>
      <c r="AC1112" s="45"/>
      <c r="AD1112" s="45"/>
    </row>
    <row r="1113" spans="27:30" ht="12.75">
      <c r="AA1113" s="45"/>
      <c r="AB1113" s="45"/>
      <c r="AC1113" s="45"/>
      <c r="AD1113" s="45"/>
    </row>
    <row r="1114" spans="27:30" ht="12.75">
      <c r="AA1114" s="45"/>
      <c r="AB1114" s="45"/>
      <c r="AC1114" s="45"/>
      <c r="AD1114" s="45"/>
    </row>
    <row r="1115" spans="27:30" ht="12.75">
      <c r="AA1115" s="45"/>
      <c r="AB1115" s="45"/>
      <c r="AC1115" s="45"/>
      <c r="AD1115" s="45"/>
    </row>
    <row r="1116" spans="27:30" ht="12.75">
      <c r="AA1116" s="45"/>
      <c r="AB1116" s="45"/>
      <c r="AC1116" s="45"/>
      <c r="AD1116" s="45"/>
    </row>
    <row r="1117" spans="27:30" ht="12.75">
      <c r="AA1117" s="45"/>
      <c r="AB1117" s="45"/>
      <c r="AC1117" s="45"/>
      <c r="AD1117" s="45"/>
    </row>
    <row r="1118" spans="27:30" ht="12.75">
      <c r="AA1118" s="45"/>
      <c r="AB1118" s="45"/>
      <c r="AC1118" s="45"/>
      <c r="AD1118" s="45"/>
    </row>
    <row r="1119" spans="27:30" ht="12.75">
      <c r="AA1119" s="45"/>
      <c r="AB1119" s="45"/>
      <c r="AC1119" s="45"/>
      <c r="AD1119" s="45"/>
    </row>
    <row r="1120" spans="27:30" ht="12.75">
      <c r="AA1120" s="45"/>
      <c r="AB1120" s="45"/>
      <c r="AC1120" s="45"/>
      <c r="AD1120" s="45"/>
    </row>
    <row r="1121" spans="27:30" ht="12.75">
      <c r="AA1121" s="45"/>
      <c r="AB1121" s="45"/>
      <c r="AC1121" s="45"/>
      <c r="AD1121" s="45"/>
    </row>
    <row r="1122" spans="27:30" ht="12.75">
      <c r="AA1122" s="45"/>
      <c r="AB1122" s="45"/>
      <c r="AC1122" s="45"/>
      <c r="AD1122" s="45"/>
    </row>
    <row r="1123" spans="27:30" ht="12.75">
      <c r="AA1123" s="45"/>
      <c r="AB1123" s="45"/>
      <c r="AC1123" s="45"/>
      <c r="AD1123" s="45"/>
    </row>
    <row r="1124" spans="27:30" ht="12.75">
      <c r="AA1124" s="45"/>
      <c r="AB1124" s="45"/>
      <c r="AC1124" s="45"/>
      <c r="AD1124" s="45"/>
    </row>
    <row r="1125" spans="27:30" ht="12.75">
      <c r="AA1125" s="45"/>
      <c r="AB1125" s="45"/>
      <c r="AC1125" s="45"/>
      <c r="AD1125" s="45"/>
    </row>
    <row r="1126" spans="27:30" ht="12.75">
      <c r="AA1126" s="45"/>
      <c r="AB1126" s="45"/>
      <c r="AC1126" s="45"/>
      <c r="AD1126" s="45"/>
    </row>
    <row r="1127" spans="27:30" ht="12.75">
      <c r="AA1127" s="45"/>
      <c r="AB1127" s="45"/>
      <c r="AC1127" s="45"/>
      <c r="AD1127" s="45"/>
    </row>
    <row r="1128" spans="27:30" ht="12.75">
      <c r="AA1128" s="45"/>
      <c r="AB1128" s="45"/>
      <c r="AC1128" s="45"/>
      <c r="AD1128" s="45"/>
    </row>
    <row r="1129" spans="27:30" ht="12.75">
      <c r="AA1129" s="45"/>
      <c r="AB1129" s="45"/>
      <c r="AC1129" s="45"/>
      <c r="AD1129" s="45"/>
    </row>
    <row r="1130" spans="27:30" ht="12.75">
      <c r="AA1130" s="45"/>
      <c r="AB1130" s="45"/>
      <c r="AC1130" s="45"/>
      <c r="AD1130" s="45"/>
    </row>
    <row r="1131" spans="27:30" ht="12.75">
      <c r="AA1131" s="45"/>
      <c r="AB1131" s="45"/>
      <c r="AC1131" s="45"/>
      <c r="AD1131" s="45"/>
    </row>
    <row r="1132" spans="27:30" ht="12.75">
      <c r="AA1132" s="45"/>
      <c r="AB1132" s="45"/>
      <c r="AC1132" s="45"/>
      <c r="AD1132" s="45"/>
    </row>
    <row r="1133" spans="27:30" ht="12.75">
      <c r="AA1133" s="45"/>
      <c r="AB1133" s="45"/>
      <c r="AC1133" s="45"/>
      <c r="AD1133" s="45"/>
    </row>
    <row r="1134" spans="27:30" ht="12.75">
      <c r="AA1134" s="45"/>
      <c r="AB1134" s="45"/>
      <c r="AC1134" s="45"/>
      <c r="AD1134" s="45"/>
    </row>
    <row r="1135" spans="27:30" ht="12.75">
      <c r="AA1135" s="45"/>
      <c r="AB1135" s="45"/>
      <c r="AC1135" s="45"/>
      <c r="AD1135" s="45"/>
    </row>
    <row r="1136" spans="27:30" ht="12.75">
      <c r="AA1136" s="45"/>
      <c r="AB1136" s="45"/>
      <c r="AC1136" s="45"/>
      <c r="AD1136" s="45"/>
    </row>
    <row r="1137" spans="27:30" ht="12.75">
      <c r="AA1137" s="45"/>
      <c r="AB1137" s="45"/>
      <c r="AC1137" s="45"/>
      <c r="AD1137" s="45"/>
    </row>
    <row r="1138" spans="27:30" ht="12.75">
      <c r="AA1138" s="45"/>
      <c r="AB1138" s="45"/>
      <c r="AC1138" s="45"/>
      <c r="AD1138" s="45"/>
    </row>
    <row r="1139" spans="27:30" ht="12.75">
      <c r="AA1139" s="45"/>
      <c r="AB1139" s="45"/>
      <c r="AC1139" s="45"/>
      <c r="AD1139" s="45"/>
    </row>
    <row r="1140" spans="27:30" ht="12.75">
      <c r="AA1140" s="45"/>
      <c r="AB1140" s="45"/>
      <c r="AC1140" s="45"/>
      <c r="AD1140" s="45"/>
    </row>
    <row r="1141" spans="27:30" ht="12.75">
      <c r="AA1141" s="45"/>
      <c r="AB1141" s="45"/>
      <c r="AC1141" s="45"/>
      <c r="AD1141" s="45"/>
    </row>
    <row r="1142" spans="27:30" ht="12.75">
      <c r="AA1142" s="45"/>
      <c r="AB1142" s="45"/>
      <c r="AC1142" s="45"/>
      <c r="AD1142" s="45"/>
    </row>
    <row r="1143" spans="27:30" ht="12.75">
      <c r="AA1143" s="45"/>
      <c r="AB1143" s="45"/>
      <c r="AC1143" s="45"/>
      <c r="AD1143" s="45"/>
    </row>
    <row r="1144" spans="27:30" ht="12.75">
      <c r="AA1144" s="45"/>
      <c r="AB1144" s="45"/>
      <c r="AC1144" s="45"/>
      <c r="AD1144" s="45"/>
    </row>
    <row r="1145" spans="27:30" ht="12.75">
      <c r="AA1145" s="45"/>
      <c r="AB1145" s="45"/>
      <c r="AC1145" s="45"/>
      <c r="AD1145" s="45"/>
    </row>
    <row r="1146" spans="27:30" ht="12.75">
      <c r="AA1146" s="45"/>
      <c r="AB1146" s="45"/>
      <c r="AC1146" s="45"/>
      <c r="AD1146" s="45"/>
    </row>
    <row r="1147" spans="27:30" ht="12.75">
      <c r="AA1147" s="45"/>
      <c r="AB1147" s="45"/>
      <c r="AC1147" s="45"/>
      <c r="AD1147" s="45"/>
    </row>
    <row r="1148" spans="27:30" ht="12.75">
      <c r="AA1148" s="45"/>
      <c r="AB1148" s="45"/>
      <c r="AC1148" s="45"/>
      <c r="AD1148" s="45"/>
    </row>
    <row r="1149" spans="27:30" ht="12.75">
      <c r="AA1149" s="45"/>
      <c r="AB1149" s="45"/>
      <c r="AC1149" s="45"/>
      <c r="AD1149" s="45"/>
    </row>
    <row r="1150" spans="27:30" ht="12.75">
      <c r="AA1150" s="45"/>
      <c r="AB1150" s="45"/>
      <c r="AC1150" s="45"/>
      <c r="AD1150" s="45"/>
    </row>
    <row r="1151" spans="27:30" ht="12.75">
      <c r="AA1151" s="45"/>
      <c r="AB1151" s="45"/>
      <c r="AC1151" s="45"/>
      <c r="AD1151" s="45"/>
    </row>
    <row r="1152" spans="27:30" ht="12.75">
      <c r="AA1152" s="45"/>
      <c r="AB1152" s="45"/>
      <c r="AC1152" s="45"/>
      <c r="AD1152" s="45"/>
    </row>
    <row r="1153" spans="27:30" ht="12.75">
      <c r="AA1153" s="45"/>
      <c r="AB1153" s="45"/>
      <c r="AC1153" s="45"/>
      <c r="AD1153" s="45"/>
    </row>
    <row r="1154" spans="27:30" ht="12.75">
      <c r="AA1154" s="45"/>
      <c r="AB1154" s="45"/>
      <c r="AC1154" s="45"/>
      <c r="AD1154" s="45"/>
    </row>
    <row r="1155" spans="27:30" ht="12.75">
      <c r="AA1155" s="45"/>
      <c r="AB1155" s="45"/>
      <c r="AC1155" s="45"/>
      <c r="AD1155" s="45"/>
    </row>
    <row r="1156" spans="27:30" ht="12.75">
      <c r="AA1156" s="45"/>
      <c r="AB1156" s="45"/>
      <c r="AC1156" s="45"/>
      <c r="AD1156" s="45"/>
    </row>
    <row r="1157" spans="27:30" ht="12.75">
      <c r="AA1157" s="45"/>
      <c r="AB1157" s="45"/>
      <c r="AC1157" s="45"/>
      <c r="AD1157" s="45"/>
    </row>
    <row r="1158" spans="27:30" ht="12.75">
      <c r="AA1158" s="45"/>
      <c r="AB1158" s="45"/>
      <c r="AC1158" s="45"/>
      <c r="AD1158" s="45"/>
    </row>
    <row r="1159" spans="27:30" ht="12.75">
      <c r="AA1159" s="45"/>
      <c r="AB1159" s="45"/>
      <c r="AC1159" s="45"/>
      <c r="AD1159" s="45"/>
    </row>
    <row r="1160" spans="27:30" ht="12.75">
      <c r="AA1160" s="45"/>
      <c r="AB1160" s="45"/>
      <c r="AC1160" s="45"/>
      <c r="AD1160" s="45"/>
    </row>
    <row r="1161" spans="27:30" ht="12.75">
      <c r="AA1161" s="45"/>
      <c r="AB1161" s="45"/>
      <c r="AC1161" s="45"/>
      <c r="AD1161" s="45"/>
    </row>
    <row r="1162" spans="27:30" ht="12.75">
      <c r="AA1162" s="45"/>
      <c r="AB1162" s="45"/>
      <c r="AC1162" s="45"/>
      <c r="AD1162" s="45"/>
    </row>
    <row r="1163" spans="27:30" ht="12.75">
      <c r="AA1163" s="45"/>
      <c r="AB1163" s="45"/>
      <c r="AC1163" s="45"/>
      <c r="AD1163" s="45"/>
    </row>
    <row r="1164" spans="27:30" ht="12.75">
      <c r="AA1164" s="45"/>
      <c r="AB1164" s="45"/>
      <c r="AC1164" s="45"/>
      <c r="AD1164" s="45"/>
    </row>
    <row r="1165" spans="27:30" ht="12.75">
      <c r="AA1165" s="45"/>
      <c r="AB1165" s="45"/>
      <c r="AC1165" s="45"/>
      <c r="AD1165" s="45"/>
    </row>
    <row r="1166" spans="27:30" ht="12.75">
      <c r="AA1166" s="45"/>
      <c r="AB1166" s="45"/>
      <c r="AC1166" s="45"/>
      <c r="AD1166" s="45"/>
    </row>
    <row r="1167" spans="27:30" ht="12.75">
      <c r="AA1167" s="45"/>
      <c r="AB1167" s="45"/>
      <c r="AC1167" s="45"/>
      <c r="AD1167" s="45"/>
    </row>
    <row r="1168" spans="27:30" ht="12.75">
      <c r="AA1168" s="45"/>
      <c r="AB1168" s="45"/>
      <c r="AC1168" s="45"/>
      <c r="AD1168" s="45"/>
    </row>
    <row r="1169" spans="27:30" ht="12.75">
      <c r="AA1169" s="45"/>
      <c r="AB1169" s="45"/>
      <c r="AC1169" s="45"/>
      <c r="AD1169" s="45"/>
    </row>
    <row r="1170" spans="27:30" ht="12.75">
      <c r="AA1170" s="45"/>
      <c r="AB1170" s="45"/>
      <c r="AC1170" s="45"/>
      <c r="AD1170" s="45"/>
    </row>
    <row r="1171" spans="27:30" ht="12.75">
      <c r="AA1171" s="45"/>
      <c r="AB1171" s="45"/>
      <c r="AC1171" s="45"/>
      <c r="AD1171" s="45"/>
    </row>
    <row r="1172" spans="27:30" ht="12.75">
      <c r="AA1172" s="45"/>
      <c r="AB1172" s="45"/>
      <c r="AC1172" s="45"/>
      <c r="AD1172" s="45"/>
    </row>
    <row r="1173" spans="27:30" ht="12.75">
      <c r="AA1173" s="45"/>
      <c r="AB1173" s="45"/>
      <c r="AC1173" s="45"/>
      <c r="AD1173" s="45"/>
    </row>
    <row r="1174" spans="27:30" ht="12.75">
      <c r="AA1174" s="45"/>
      <c r="AB1174" s="45"/>
      <c r="AC1174" s="45"/>
      <c r="AD1174" s="45"/>
    </row>
    <row r="1175" spans="27:30" ht="12.75">
      <c r="AA1175" s="45"/>
      <c r="AB1175" s="45"/>
      <c r="AC1175" s="45"/>
      <c r="AD1175" s="45"/>
    </row>
    <row r="1176" spans="27:30" ht="12.75">
      <c r="AA1176" s="45"/>
      <c r="AB1176" s="45"/>
      <c r="AC1176" s="45"/>
      <c r="AD1176" s="45"/>
    </row>
    <row r="1177" spans="27:30" ht="12.75">
      <c r="AA1177" s="45"/>
      <c r="AB1177" s="45"/>
      <c r="AC1177" s="45"/>
      <c r="AD1177" s="45"/>
    </row>
    <row r="1178" spans="27:30" ht="12.75">
      <c r="AA1178" s="45"/>
      <c r="AB1178" s="45"/>
      <c r="AC1178" s="45"/>
      <c r="AD1178" s="45"/>
    </row>
    <row r="1179" spans="27:30" ht="12.75">
      <c r="AA1179" s="45"/>
      <c r="AB1179" s="45"/>
      <c r="AC1179" s="45"/>
      <c r="AD1179" s="45"/>
    </row>
    <row r="1180" spans="27:30" ht="12.75">
      <c r="AA1180" s="45"/>
      <c r="AB1180" s="45"/>
      <c r="AC1180" s="45"/>
      <c r="AD1180" s="45"/>
    </row>
    <row r="1181" spans="27:30" ht="12.75">
      <c r="AA1181" s="45"/>
      <c r="AB1181" s="45"/>
      <c r="AC1181" s="45"/>
      <c r="AD1181" s="45"/>
    </row>
    <row r="1182" spans="27:30" ht="12.75">
      <c r="AA1182" s="45"/>
      <c r="AB1182" s="45"/>
      <c r="AC1182" s="45"/>
      <c r="AD1182" s="45"/>
    </row>
    <row r="1183" spans="27:30" ht="12.75">
      <c r="AA1183" s="45"/>
      <c r="AB1183" s="45"/>
      <c r="AC1183" s="45"/>
      <c r="AD1183" s="45"/>
    </row>
    <row r="1184" spans="27:30" ht="12.75">
      <c r="AA1184" s="45"/>
      <c r="AB1184" s="45"/>
      <c r="AC1184" s="45"/>
      <c r="AD1184" s="45"/>
    </row>
    <row r="1185" spans="27:30" ht="12.75">
      <c r="AA1185" s="45"/>
      <c r="AB1185" s="45"/>
      <c r="AC1185" s="45"/>
      <c r="AD1185" s="45"/>
    </row>
    <row r="1186" spans="27:30" ht="12.75">
      <c r="AA1186" s="45"/>
      <c r="AB1186" s="45"/>
      <c r="AC1186" s="45"/>
      <c r="AD1186" s="45"/>
    </row>
    <row r="1187" spans="27:30" ht="12.75">
      <c r="AA1187" s="45"/>
      <c r="AB1187" s="45"/>
      <c r="AC1187" s="45"/>
      <c r="AD1187" s="45"/>
    </row>
    <row r="1188" spans="27:30" ht="12.75">
      <c r="AA1188" s="45"/>
      <c r="AB1188" s="45"/>
      <c r="AC1188" s="45"/>
      <c r="AD1188" s="45"/>
    </row>
    <row r="1189" spans="27:30" ht="12.75">
      <c r="AA1189" s="45"/>
      <c r="AB1189" s="45"/>
      <c r="AC1189" s="45"/>
      <c r="AD1189" s="45"/>
    </row>
    <row r="1190" spans="27:30" ht="12.75">
      <c r="AA1190" s="45"/>
      <c r="AB1190" s="45"/>
      <c r="AC1190" s="45"/>
      <c r="AD1190" s="45"/>
    </row>
    <row r="1191" spans="27:30" ht="12.75">
      <c r="AA1191" s="45"/>
      <c r="AB1191" s="45"/>
      <c r="AC1191" s="45"/>
      <c r="AD1191" s="45"/>
    </row>
    <row r="1192" spans="27:30" ht="12.75">
      <c r="AA1192" s="45"/>
      <c r="AB1192" s="45"/>
      <c r="AC1192" s="45"/>
      <c r="AD1192" s="45"/>
    </row>
    <row r="1193" spans="27:30" ht="12.75">
      <c r="AA1193" s="45"/>
      <c r="AB1193" s="45"/>
      <c r="AC1193" s="45"/>
      <c r="AD1193" s="45"/>
    </row>
    <row r="1194" spans="27:30" ht="12.75">
      <c r="AA1194" s="45"/>
      <c r="AB1194" s="45"/>
      <c r="AC1194" s="45"/>
      <c r="AD1194" s="45"/>
    </row>
    <row r="1195" spans="27:30" ht="12.75">
      <c r="AA1195" s="45"/>
      <c r="AB1195" s="45"/>
      <c r="AC1195" s="45"/>
      <c r="AD1195" s="45"/>
    </row>
    <row r="1196" spans="27:30" ht="12.75">
      <c r="AA1196" s="45"/>
      <c r="AB1196" s="45"/>
      <c r="AC1196" s="45"/>
      <c r="AD1196" s="45"/>
    </row>
    <row r="1197" spans="27:30" ht="12.75">
      <c r="AA1197" s="45"/>
      <c r="AB1197" s="45"/>
      <c r="AC1197" s="45"/>
      <c r="AD1197" s="45"/>
    </row>
    <row r="1198" spans="27:30" ht="12.75">
      <c r="AA1198" s="45"/>
      <c r="AB1198" s="45"/>
      <c r="AC1198" s="45"/>
      <c r="AD1198" s="45"/>
    </row>
    <row r="1199" spans="27:30" ht="12.75">
      <c r="AA1199" s="45"/>
      <c r="AB1199" s="45"/>
      <c r="AC1199" s="45"/>
      <c r="AD1199" s="45"/>
    </row>
    <row r="1200" spans="27:30" ht="12.75">
      <c r="AA1200" s="45"/>
      <c r="AB1200" s="45"/>
      <c r="AC1200" s="45"/>
      <c r="AD1200" s="45"/>
    </row>
    <row r="1201" spans="27:30" ht="12.75">
      <c r="AA1201" s="45"/>
      <c r="AB1201" s="45"/>
      <c r="AC1201" s="45"/>
      <c r="AD1201" s="45"/>
    </row>
    <row r="1202" spans="27:30" ht="12.75">
      <c r="AA1202" s="45"/>
      <c r="AB1202" s="45"/>
      <c r="AC1202" s="45"/>
      <c r="AD1202" s="45"/>
    </row>
    <row r="1203" spans="27:30" ht="12.75">
      <c r="AA1203" s="45"/>
      <c r="AB1203" s="45"/>
      <c r="AC1203" s="45"/>
      <c r="AD1203" s="45"/>
    </row>
    <row r="1204" spans="27:30" ht="12.75">
      <c r="AA1204" s="45"/>
      <c r="AB1204" s="45"/>
      <c r="AC1204" s="45"/>
      <c r="AD1204" s="45"/>
    </row>
    <row r="1205" spans="27:30" ht="12.75">
      <c r="AA1205" s="45"/>
      <c r="AB1205" s="45"/>
      <c r="AC1205" s="45"/>
      <c r="AD1205" s="45"/>
    </row>
    <row r="1206" spans="27:30" ht="12.75">
      <c r="AA1206" s="45"/>
      <c r="AB1206" s="45"/>
      <c r="AC1206" s="45"/>
      <c r="AD1206" s="45"/>
    </row>
    <row r="1207" spans="27:30" ht="12.75">
      <c r="AA1207" s="45"/>
      <c r="AB1207" s="45"/>
      <c r="AC1207" s="45"/>
      <c r="AD1207" s="45"/>
    </row>
    <row r="1208" spans="27:30" ht="12.75">
      <c r="AA1208" s="45"/>
      <c r="AB1208" s="45"/>
      <c r="AC1208" s="45"/>
      <c r="AD1208" s="45"/>
    </row>
    <row r="1209" spans="27:30" ht="12.75">
      <c r="AA1209" s="45"/>
      <c r="AB1209" s="45"/>
      <c r="AC1209" s="45"/>
      <c r="AD1209" s="45"/>
    </row>
    <row r="1210" spans="27:30" ht="12.75">
      <c r="AA1210" s="45"/>
      <c r="AB1210" s="45"/>
      <c r="AC1210" s="45"/>
      <c r="AD1210" s="45"/>
    </row>
    <row r="1211" spans="27:30" ht="12.75">
      <c r="AA1211" s="45"/>
      <c r="AB1211" s="45"/>
      <c r="AC1211" s="45"/>
      <c r="AD1211" s="45"/>
    </row>
    <row r="1212" spans="27:30" ht="12.75">
      <c r="AA1212" s="45"/>
      <c r="AB1212" s="45"/>
      <c r="AC1212" s="45"/>
      <c r="AD1212" s="45"/>
    </row>
    <row r="1213" spans="27:30" ht="12.75">
      <c r="AA1213" s="45"/>
      <c r="AB1213" s="45"/>
      <c r="AC1213" s="45"/>
      <c r="AD1213" s="45"/>
    </row>
    <row r="1214" spans="27:30" ht="12.75">
      <c r="AA1214" s="45"/>
      <c r="AB1214" s="45"/>
      <c r="AC1214" s="45"/>
      <c r="AD1214" s="45"/>
    </row>
    <row r="1215" spans="27:30" ht="12.75">
      <c r="AA1215" s="45"/>
      <c r="AB1215" s="45"/>
      <c r="AC1215" s="45"/>
      <c r="AD1215" s="45"/>
    </row>
    <row r="1216" spans="27:30" ht="12.75">
      <c r="AA1216" s="45"/>
      <c r="AB1216" s="45"/>
      <c r="AC1216" s="45"/>
      <c r="AD1216" s="45"/>
    </row>
    <row r="1217" spans="27:30" ht="12.75">
      <c r="AA1217" s="45"/>
      <c r="AB1217" s="45"/>
      <c r="AC1217" s="45"/>
      <c r="AD1217" s="45"/>
    </row>
    <row r="1218" spans="27:30" ht="12.75">
      <c r="AA1218" s="45"/>
      <c r="AB1218" s="45"/>
      <c r="AC1218" s="45"/>
      <c r="AD1218" s="45"/>
    </row>
    <row r="1219" spans="27:30" ht="12.75">
      <c r="AA1219" s="45"/>
      <c r="AB1219" s="45"/>
      <c r="AC1219" s="45"/>
      <c r="AD1219" s="45"/>
    </row>
    <row r="1220" spans="27:30" ht="12.75">
      <c r="AA1220" s="45"/>
      <c r="AB1220" s="45"/>
      <c r="AC1220" s="45"/>
      <c r="AD1220" s="45"/>
    </row>
    <row r="1221" spans="27:30" ht="12.75">
      <c r="AA1221" s="45"/>
      <c r="AB1221" s="45"/>
      <c r="AC1221" s="45"/>
      <c r="AD1221" s="45"/>
    </row>
    <row r="1222" spans="27:30" ht="12.75">
      <c r="AA1222" s="45"/>
      <c r="AB1222" s="45"/>
      <c r="AC1222" s="45"/>
      <c r="AD1222" s="45"/>
    </row>
    <row r="1223" spans="27:30" ht="12.75">
      <c r="AA1223" s="45"/>
      <c r="AB1223" s="45"/>
      <c r="AC1223" s="45"/>
      <c r="AD1223" s="45"/>
    </row>
    <row r="1224" spans="27:30" ht="12.75">
      <c r="AA1224" s="45"/>
      <c r="AB1224" s="45"/>
      <c r="AC1224" s="45"/>
      <c r="AD1224" s="45"/>
    </row>
    <row r="1225" spans="27:30" ht="12.75">
      <c r="AA1225" s="45"/>
      <c r="AB1225" s="45"/>
      <c r="AC1225" s="45"/>
      <c r="AD1225" s="45"/>
    </row>
    <row r="1226" spans="27:30" ht="12.75">
      <c r="AA1226" s="45"/>
      <c r="AB1226" s="45"/>
      <c r="AC1226" s="45"/>
      <c r="AD1226" s="45"/>
    </row>
    <row r="1227" spans="27:30" ht="12.75">
      <c r="AA1227" s="45"/>
      <c r="AB1227" s="45"/>
      <c r="AC1227" s="45"/>
      <c r="AD1227" s="45"/>
    </row>
    <row r="1228" spans="27:30" ht="12.75">
      <c r="AA1228" s="45"/>
      <c r="AB1228" s="45"/>
      <c r="AC1228" s="45"/>
      <c r="AD1228" s="45"/>
    </row>
    <row r="1229" spans="27:30" ht="12.75">
      <c r="AA1229" s="45"/>
      <c r="AB1229" s="45"/>
      <c r="AC1229" s="45"/>
      <c r="AD1229" s="45"/>
    </row>
    <row r="1230" spans="27:30" ht="12.75">
      <c r="AA1230" s="45"/>
      <c r="AB1230" s="45"/>
      <c r="AC1230" s="45"/>
      <c r="AD1230" s="45"/>
    </row>
    <row r="1231" spans="27:30" ht="12.75">
      <c r="AA1231" s="45"/>
      <c r="AB1231" s="45"/>
      <c r="AC1231" s="45"/>
      <c r="AD1231" s="45"/>
    </row>
    <row r="1232" spans="27:30" ht="12.75">
      <c r="AA1232" s="45"/>
      <c r="AB1232" s="45"/>
      <c r="AC1232" s="45"/>
      <c r="AD1232" s="45"/>
    </row>
    <row r="1233" spans="27:30" ht="12.75">
      <c r="AA1233" s="45"/>
      <c r="AB1233" s="45"/>
      <c r="AC1233" s="45"/>
      <c r="AD1233" s="45"/>
    </row>
    <row r="1234" spans="27:30" ht="12.75">
      <c r="AA1234" s="45"/>
      <c r="AB1234" s="45"/>
      <c r="AC1234" s="45"/>
      <c r="AD1234" s="45"/>
    </row>
    <row r="1235" spans="27:30" ht="12.75">
      <c r="AA1235" s="45"/>
      <c r="AB1235" s="45"/>
      <c r="AC1235" s="45"/>
      <c r="AD1235" s="45"/>
    </row>
    <row r="1236" spans="27:30" ht="12.75">
      <c r="AA1236" s="45"/>
      <c r="AB1236" s="45"/>
      <c r="AC1236" s="45"/>
      <c r="AD1236" s="45"/>
    </row>
    <row r="1237" spans="27:30" ht="12.75">
      <c r="AA1237" s="45"/>
      <c r="AB1237" s="45"/>
      <c r="AC1237" s="45"/>
      <c r="AD1237" s="45"/>
    </row>
    <row r="1238" spans="27:30" ht="12.75">
      <c r="AA1238" s="45"/>
      <c r="AB1238" s="45"/>
      <c r="AC1238" s="45"/>
      <c r="AD1238" s="45"/>
    </row>
    <row r="1239" spans="27:30" ht="12.75">
      <c r="AA1239" s="45"/>
      <c r="AB1239" s="45"/>
      <c r="AC1239" s="45"/>
      <c r="AD1239" s="45"/>
    </row>
    <row r="1240" spans="27:30" ht="12.75">
      <c r="AA1240" s="45"/>
      <c r="AB1240" s="45"/>
      <c r="AC1240" s="45"/>
      <c r="AD1240" s="45"/>
    </row>
    <row r="1241" spans="27:30" ht="12.75">
      <c r="AA1241" s="45"/>
      <c r="AB1241" s="45"/>
      <c r="AC1241" s="45"/>
      <c r="AD1241" s="45"/>
    </row>
    <row r="1242" spans="27:30" ht="12.75">
      <c r="AA1242" s="45"/>
      <c r="AB1242" s="45"/>
      <c r="AC1242" s="45"/>
      <c r="AD1242" s="45"/>
    </row>
    <row r="1243" spans="27:30" ht="12.75">
      <c r="AA1243" s="45"/>
      <c r="AB1243" s="45"/>
      <c r="AC1243" s="45"/>
      <c r="AD1243" s="45"/>
    </row>
    <row r="1244" spans="27:30" ht="12.75">
      <c r="AA1244" s="45"/>
      <c r="AB1244" s="45"/>
      <c r="AC1244" s="45"/>
      <c r="AD1244" s="45"/>
    </row>
    <row r="1245" spans="27:30" ht="12.75">
      <c r="AA1245" s="45"/>
      <c r="AB1245" s="45"/>
      <c r="AC1245" s="45"/>
      <c r="AD1245" s="45"/>
    </row>
    <row r="1246" spans="27:30" ht="12.75">
      <c r="AA1246" s="45"/>
      <c r="AB1246" s="45"/>
      <c r="AC1246" s="45"/>
      <c r="AD1246" s="45"/>
    </row>
    <row r="1247" spans="27:30" ht="12.75">
      <c r="AA1247" s="45"/>
      <c r="AB1247" s="45"/>
      <c r="AC1247" s="45"/>
      <c r="AD1247" s="45"/>
    </row>
    <row r="1248" spans="27:30" ht="12.75">
      <c r="AA1248" s="45"/>
      <c r="AB1248" s="45"/>
      <c r="AC1248" s="45"/>
      <c r="AD1248" s="45"/>
    </row>
    <row r="1249" spans="27:30" ht="12.75">
      <c r="AA1249" s="45"/>
      <c r="AB1249" s="45"/>
      <c r="AC1249" s="45"/>
      <c r="AD1249" s="45"/>
    </row>
    <row r="1250" spans="27:30" ht="12.75">
      <c r="AA1250" s="45"/>
      <c r="AB1250" s="45"/>
      <c r="AC1250" s="45"/>
      <c r="AD1250" s="45"/>
    </row>
    <row r="1251" spans="27:30" ht="12.75">
      <c r="AA1251" s="45"/>
      <c r="AB1251" s="45"/>
      <c r="AC1251" s="45"/>
      <c r="AD1251" s="45"/>
    </row>
    <row r="1252" spans="27:30" ht="12.75">
      <c r="AA1252" s="45"/>
      <c r="AB1252" s="45"/>
      <c r="AC1252" s="45"/>
      <c r="AD1252" s="45"/>
    </row>
    <row r="1253" spans="27:30" ht="12.75">
      <c r="AA1253" s="45"/>
      <c r="AB1253" s="45"/>
      <c r="AC1253" s="45"/>
      <c r="AD1253" s="45"/>
    </row>
    <row r="1254" spans="27:30" ht="12.75">
      <c r="AA1254" s="45"/>
      <c r="AB1254" s="45"/>
      <c r="AC1254" s="45"/>
      <c r="AD1254" s="45"/>
    </row>
    <row r="1255" spans="27:30" ht="12.75">
      <c r="AA1255" s="45"/>
      <c r="AB1255" s="45"/>
      <c r="AC1255" s="45"/>
      <c r="AD1255" s="45"/>
    </row>
    <row r="1256" spans="27:30" ht="12.75">
      <c r="AA1256" s="45"/>
      <c r="AB1256" s="45"/>
      <c r="AC1256" s="45"/>
      <c r="AD1256" s="45"/>
    </row>
    <row r="1257" spans="27:30" ht="12.75">
      <c r="AA1257" s="45"/>
      <c r="AB1257" s="45"/>
      <c r="AC1257" s="45"/>
      <c r="AD1257" s="45"/>
    </row>
    <row r="1258" spans="27:30" ht="12.75">
      <c r="AA1258" s="45"/>
      <c r="AB1258" s="45"/>
      <c r="AC1258" s="45"/>
      <c r="AD1258" s="45"/>
    </row>
    <row r="1259" spans="27:30" ht="12.75">
      <c r="AA1259" s="45"/>
      <c r="AB1259" s="45"/>
      <c r="AC1259" s="45"/>
      <c r="AD1259" s="45"/>
    </row>
    <row r="1260" spans="27:30" ht="12.75">
      <c r="AA1260" s="45"/>
      <c r="AB1260" s="45"/>
      <c r="AC1260" s="45"/>
      <c r="AD1260" s="45"/>
    </row>
    <row r="1261" spans="27:30" ht="12.75">
      <c r="AA1261" s="45"/>
      <c r="AB1261" s="45"/>
      <c r="AC1261" s="45"/>
      <c r="AD1261" s="45"/>
    </row>
    <row r="1262" spans="27:30" ht="12.75">
      <c r="AA1262" s="45"/>
      <c r="AB1262" s="45"/>
      <c r="AC1262" s="45"/>
      <c r="AD1262" s="45"/>
    </row>
    <row r="1263" spans="27:30" ht="12.75">
      <c r="AA1263" s="45"/>
      <c r="AB1263" s="45"/>
      <c r="AC1263" s="45"/>
      <c r="AD1263" s="45"/>
    </row>
    <row r="1264" spans="27:30" ht="12.75">
      <c r="AA1264" s="45"/>
      <c r="AB1264" s="45"/>
      <c r="AC1264" s="45"/>
      <c r="AD1264" s="45"/>
    </row>
    <row r="1265" spans="27:30" ht="12.75">
      <c r="AA1265" s="45"/>
      <c r="AB1265" s="45"/>
      <c r="AC1265" s="45"/>
      <c r="AD1265" s="45"/>
    </row>
    <row r="1266" spans="27:30" ht="12.75">
      <c r="AA1266" s="45"/>
      <c r="AB1266" s="45"/>
      <c r="AC1266" s="45"/>
      <c r="AD1266" s="45"/>
    </row>
    <row r="1267" spans="27:30" ht="12.75">
      <c r="AA1267" s="45"/>
      <c r="AB1267" s="45"/>
      <c r="AC1267" s="45"/>
      <c r="AD1267" s="45"/>
    </row>
    <row r="1268" spans="27:30" ht="12.75">
      <c r="AA1268" s="45"/>
      <c r="AB1268" s="45"/>
      <c r="AC1268" s="45"/>
      <c r="AD1268" s="45"/>
    </row>
    <row r="1269" spans="27:30" ht="12.75">
      <c r="AA1269" s="45"/>
      <c r="AB1269" s="45"/>
      <c r="AC1269" s="45"/>
      <c r="AD1269" s="45"/>
    </row>
    <row r="1270" spans="27:30" ht="12.75">
      <c r="AA1270" s="45"/>
      <c r="AB1270" s="45"/>
      <c r="AC1270" s="45"/>
      <c r="AD1270" s="45"/>
    </row>
    <row r="1271" spans="27:30" ht="12.75">
      <c r="AA1271" s="45"/>
      <c r="AB1271" s="45"/>
      <c r="AC1271" s="45"/>
      <c r="AD1271" s="45"/>
    </row>
    <row r="1272" spans="27:30" ht="12.75">
      <c r="AA1272" s="45"/>
      <c r="AB1272" s="45"/>
      <c r="AC1272" s="45"/>
      <c r="AD1272" s="45"/>
    </row>
    <row r="1273" spans="27:30" ht="12.75">
      <c r="AA1273" s="45"/>
      <c r="AB1273" s="45"/>
      <c r="AC1273" s="45"/>
      <c r="AD1273" s="45"/>
    </row>
    <row r="1274" spans="27:30" ht="12.75">
      <c r="AA1274" s="45"/>
      <c r="AB1274" s="45"/>
      <c r="AC1274" s="45"/>
      <c r="AD1274" s="45"/>
    </row>
    <row r="1275" spans="27:30" ht="12.75">
      <c r="AA1275" s="45"/>
      <c r="AB1275" s="45"/>
      <c r="AC1275" s="45"/>
      <c r="AD1275" s="45"/>
    </row>
    <row r="1276" spans="27:30" ht="12.75">
      <c r="AA1276" s="45"/>
      <c r="AB1276" s="45"/>
      <c r="AC1276" s="45"/>
      <c r="AD1276" s="45"/>
    </row>
    <row r="1277" spans="27:30" ht="12.75">
      <c r="AA1277" s="45"/>
      <c r="AB1277" s="45"/>
      <c r="AC1277" s="45"/>
      <c r="AD1277" s="45"/>
    </row>
    <row r="1278" spans="27:30" ht="12.75">
      <c r="AA1278" s="45"/>
      <c r="AB1278" s="45"/>
      <c r="AC1278" s="45"/>
      <c r="AD1278" s="45"/>
    </row>
    <row r="1279" spans="27:30" ht="12.75">
      <c r="AA1279" s="45"/>
      <c r="AB1279" s="45"/>
      <c r="AC1279" s="45"/>
      <c r="AD1279" s="45"/>
    </row>
    <row r="1280" spans="27:30" ht="12.75">
      <c r="AA1280" s="45"/>
      <c r="AB1280" s="45"/>
      <c r="AC1280" s="45"/>
      <c r="AD1280" s="45"/>
    </row>
    <row r="1281" spans="27:30" ht="12.75">
      <c r="AA1281" s="45"/>
      <c r="AB1281" s="45"/>
      <c r="AC1281" s="45"/>
      <c r="AD1281" s="45"/>
    </row>
    <row r="1282" spans="27:30" ht="12.75">
      <c r="AA1282" s="45"/>
      <c r="AB1282" s="45"/>
      <c r="AC1282" s="45"/>
      <c r="AD1282" s="45"/>
    </row>
    <row r="1283" spans="27:30" ht="12.75">
      <c r="AA1283" s="45"/>
      <c r="AB1283" s="45"/>
      <c r="AC1283" s="45"/>
      <c r="AD1283" s="45"/>
    </row>
    <row r="1284" spans="27:30" ht="12.75">
      <c r="AA1284" s="45"/>
      <c r="AB1284" s="45"/>
      <c r="AC1284" s="45"/>
      <c r="AD1284" s="45"/>
    </row>
    <row r="1285" spans="27:30" ht="12.75">
      <c r="AA1285" s="45"/>
      <c r="AB1285" s="45"/>
      <c r="AC1285" s="45"/>
      <c r="AD1285" s="45"/>
    </row>
    <row r="1286" spans="27:30" ht="12.75">
      <c r="AA1286" s="45"/>
      <c r="AB1286" s="45"/>
      <c r="AC1286" s="45"/>
      <c r="AD1286" s="45"/>
    </row>
    <row r="1287" spans="27:30" ht="12.75">
      <c r="AA1287" s="45"/>
      <c r="AB1287" s="45"/>
      <c r="AC1287" s="45"/>
      <c r="AD1287" s="45"/>
    </row>
    <row r="1288" spans="27:30" ht="12.75">
      <c r="AA1288" s="45"/>
      <c r="AB1288" s="45"/>
      <c r="AC1288" s="45"/>
      <c r="AD1288" s="45"/>
    </row>
    <row r="1289" spans="27:30" ht="12.75">
      <c r="AA1289" s="45"/>
      <c r="AB1289" s="45"/>
      <c r="AC1289" s="45"/>
      <c r="AD1289" s="45"/>
    </row>
    <row r="1290" spans="27:30" ht="12.75">
      <c r="AA1290" s="45"/>
      <c r="AB1290" s="45"/>
      <c r="AC1290" s="45"/>
      <c r="AD1290" s="45"/>
    </row>
    <row r="1291" spans="27:30" ht="12.75">
      <c r="AA1291" s="45"/>
      <c r="AB1291" s="45"/>
      <c r="AC1291" s="45"/>
      <c r="AD1291" s="45"/>
    </row>
    <row r="1292" spans="27:30" ht="12.75">
      <c r="AA1292" s="45"/>
      <c r="AB1292" s="45"/>
      <c r="AC1292" s="45"/>
      <c r="AD1292" s="45"/>
    </row>
    <row r="1293" spans="27:30" ht="12.75">
      <c r="AA1293" s="45"/>
      <c r="AB1293" s="45"/>
      <c r="AC1293" s="45"/>
      <c r="AD1293" s="45"/>
    </row>
    <row r="1294" spans="27:30" ht="12.75">
      <c r="AA1294" s="45"/>
      <c r="AB1294" s="45"/>
      <c r="AC1294" s="45"/>
      <c r="AD1294" s="45"/>
    </row>
    <row r="1295" spans="27:30" ht="12.75">
      <c r="AA1295" s="45"/>
      <c r="AB1295" s="45"/>
      <c r="AC1295" s="45"/>
      <c r="AD1295" s="45"/>
    </row>
    <row r="1296" spans="27:30" ht="12.75">
      <c r="AA1296" s="45"/>
      <c r="AB1296" s="45"/>
      <c r="AC1296" s="45"/>
      <c r="AD1296" s="45"/>
    </row>
    <row r="1297" spans="27:30" ht="12.75">
      <c r="AA1297" s="45"/>
      <c r="AB1297" s="45"/>
      <c r="AC1297" s="45"/>
      <c r="AD1297" s="45"/>
    </row>
    <row r="1298" spans="27:30" ht="12.75">
      <c r="AA1298" s="45"/>
      <c r="AB1298" s="45"/>
      <c r="AC1298" s="45"/>
      <c r="AD1298" s="45"/>
    </row>
    <row r="1299" spans="27:30" ht="12.75">
      <c r="AA1299" s="45"/>
      <c r="AB1299" s="45"/>
      <c r="AC1299" s="45"/>
      <c r="AD1299" s="45"/>
    </row>
    <row r="1300" spans="27:30" ht="12.75">
      <c r="AA1300" s="45"/>
      <c r="AB1300" s="45"/>
      <c r="AC1300" s="45"/>
      <c r="AD1300" s="45"/>
    </row>
    <row r="1301" spans="27:30" ht="12.75">
      <c r="AA1301" s="45"/>
      <c r="AB1301" s="45"/>
      <c r="AC1301" s="45"/>
      <c r="AD1301" s="45"/>
    </row>
    <row r="1302" spans="27:30" ht="12.75">
      <c r="AA1302" s="45"/>
      <c r="AB1302" s="45"/>
      <c r="AC1302" s="45"/>
      <c r="AD1302" s="45"/>
    </row>
    <row r="1303" spans="27:30" ht="12.75">
      <c r="AA1303" s="45"/>
      <c r="AB1303" s="45"/>
      <c r="AC1303" s="45"/>
      <c r="AD1303" s="45"/>
    </row>
    <row r="1304" spans="27:30" ht="12.75">
      <c r="AA1304" s="45"/>
      <c r="AB1304" s="45"/>
      <c r="AC1304" s="45"/>
      <c r="AD1304" s="45"/>
    </row>
    <row r="1305" spans="27:30" ht="12.75">
      <c r="AA1305" s="45"/>
      <c r="AB1305" s="45"/>
      <c r="AC1305" s="45"/>
      <c r="AD1305" s="45"/>
    </row>
    <row r="1306" spans="27:30" ht="12.75">
      <c r="AA1306" s="45"/>
      <c r="AB1306" s="45"/>
      <c r="AC1306" s="45"/>
      <c r="AD1306" s="45"/>
    </row>
    <row r="1307" spans="27:30" ht="12.75">
      <c r="AA1307" s="45"/>
      <c r="AB1307" s="45"/>
      <c r="AC1307" s="45"/>
      <c r="AD1307" s="45"/>
    </row>
    <row r="1308" spans="27:30" ht="12.75">
      <c r="AA1308" s="45"/>
      <c r="AB1308" s="45"/>
      <c r="AC1308" s="45"/>
      <c r="AD1308" s="45"/>
    </row>
    <row r="1309" spans="27:30" ht="12.75">
      <c r="AA1309" s="45"/>
      <c r="AB1309" s="45"/>
      <c r="AC1309" s="45"/>
      <c r="AD1309" s="45"/>
    </row>
    <row r="1310" spans="27:30" ht="12.75">
      <c r="AA1310" s="45"/>
      <c r="AB1310" s="45"/>
      <c r="AC1310" s="45"/>
      <c r="AD1310" s="45"/>
    </row>
    <row r="1311" spans="27:30" ht="12.75">
      <c r="AA1311" s="45"/>
      <c r="AB1311" s="45"/>
      <c r="AC1311" s="45"/>
      <c r="AD1311" s="45"/>
    </row>
    <row r="1312" spans="27:30" ht="12.75">
      <c r="AA1312" s="45"/>
      <c r="AB1312" s="45"/>
      <c r="AC1312" s="45"/>
      <c r="AD1312" s="45"/>
    </row>
    <row r="1313" spans="27:30" ht="12.75">
      <c r="AA1313" s="45"/>
      <c r="AB1313" s="45"/>
      <c r="AC1313" s="45"/>
      <c r="AD1313" s="45"/>
    </row>
    <row r="1314" spans="27:30" ht="12.75">
      <c r="AA1314" s="45"/>
      <c r="AB1314" s="45"/>
      <c r="AC1314" s="45"/>
      <c r="AD1314" s="45"/>
    </row>
    <row r="1315" spans="27:30" ht="12.75">
      <c r="AA1315" s="45"/>
      <c r="AB1315" s="45"/>
      <c r="AC1315" s="45"/>
      <c r="AD1315" s="45"/>
    </row>
    <row r="1316" spans="27:30" ht="12.75">
      <c r="AA1316" s="45"/>
      <c r="AB1316" s="45"/>
      <c r="AC1316" s="45"/>
      <c r="AD1316" s="45"/>
    </row>
    <row r="1317" spans="27:30" ht="12.75">
      <c r="AA1317" s="45"/>
      <c r="AB1317" s="45"/>
      <c r="AC1317" s="45"/>
      <c r="AD1317" s="45"/>
    </row>
    <row r="1318" spans="27:30" ht="12.75">
      <c r="AA1318" s="45"/>
      <c r="AB1318" s="45"/>
      <c r="AC1318" s="45"/>
      <c r="AD1318" s="45"/>
    </row>
    <row r="1319" spans="27:30" ht="12.75">
      <c r="AA1319" s="45"/>
      <c r="AB1319" s="45"/>
      <c r="AC1319" s="45"/>
      <c r="AD1319" s="45"/>
    </row>
    <row r="1320" spans="27:30" ht="12.75">
      <c r="AA1320" s="45"/>
      <c r="AB1320" s="45"/>
      <c r="AC1320" s="45"/>
      <c r="AD1320" s="45"/>
    </row>
    <row r="1321" spans="27:30" ht="12.75">
      <c r="AA1321" s="45"/>
      <c r="AB1321" s="45"/>
      <c r="AC1321" s="45"/>
      <c r="AD1321" s="45"/>
    </row>
    <row r="1322" spans="27:30" ht="12.75">
      <c r="AA1322" s="45"/>
      <c r="AB1322" s="45"/>
      <c r="AC1322" s="45"/>
      <c r="AD1322" s="45"/>
    </row>
    <row r="1323" spans="27:30" ht="12.75">
      <c r="AA1323" s="45"/>
      <c r="AB1323" s="45"/>
      <c r="AC1323" s="45"/>
      <c r="AD1323" s="45"/>
    </row>
    <row r="1324" spans="27:30" ht="12.75">
      <c r="AA1324" s="45"/>
      <c r="AB1324" s="45"/>
      <c r="AC1324" s="45"/>
      <c r="AD1324" s="45"/>
    </row>
    <row r="1325" spans="27:30" ht="12.75">
      <c r="AA1325" s="45"/>
      <c r="AB1325" s="45"/>
      <c r="AC1325" s="45"/>
      <c r="AD1325" s="45"/>
    </row>
    <row r="1326" spans="27:30" ht="12.75">
      <c r="AA1326" s="45"/>
      <c r="AB1326" s="45"/>
      <c r="AC1326" s="45"/>
      <c r="AD1326" s="45"/>
    </row>
    <row r="1327" spans="27:30" ht="12.75">
      <c r="AA1327" s="45"/>
      <c r="AB1327" s="45"/>
      <c r="AC1327" s="45"/>
      <c r="AD1327" s="45"/>
    </row>
    <row r="1328" spans="27:30" ht="12.75">
      <c r="AA1328" s="45"/>
      <c r="AB1328" s="45"/>
      <c r="AC1328" s="45"/>
      <c r="AD1328" s="45"/>
    </row>
    <row r="1329" spans="27:30" ht="12.75">
      <c r="AA1329" s="45"/>
      <c r="AB1329" s="45"/>
      <c r="AC1329" s="45"/>
      <c r="AD1329" s="45"/>
    </row>
    <row r="1330" spans="27:30" ht="12.75">
      <c r="AA1330" s="45"/>
      <c r="AB1330" s="45"/>
      <c r="AC1330" s="45"/>
      <c r="AD1330" s="45"/>
    </row>
    <row r="1331" spans="27:30" ht="12.75">
      <c r="AA1331" s="45"/>
      <c r="AB1331" s="45"/>
      <c r="AC1331" s="45"/>
      <c r="AD1331" s="45"/>
    </row>
    <row r="1332" spans="27:30" ht="12.75">
      <c r="AA1332" s="45"/>
      <c r="AB1332" s="45"/>
      <c r="AC1332" s="45"/>
      <c r="AD1332" s="45"/>
    </row>
    <row r="1333" spans="27:30" ht="12.75">
      <c r="AA1333" s="45"/>
      <c r="AB1333" s="45"/>
      <c r="AC1333" s="45"/>
      <c r="AD1333" s="45"/>
    </row>
    <row r="1334" spans="27:30" ht="12.75">
      <c r="AA1334" s="45"/>
      <c r="AB1334" s="45"/>
      <c r="AC1334" s="45"/>
      <c r="AD1334" s="45"/>
    </row>
    <row r="1335" spans="27:30" ht="12.75">
      <c r="AA1335" s="45"/>
      <c r="AB1335" s="45"/>
      <c r="AC1335" s="45"/>
      <c r="AD1335" s="45"/>
    </row>
    <row r="1336" spans="27:30" ht="12.75">
      <c r="AA1336" s="45"/>
      <c r="AB1336" s="45"/>
      <c r="AC1336" s="45"/>
      <c r="AD1336" s="45"/>
    </row>
    <row r="1337" spans="27:30" ht="12.75">
      <c r="AA1337" s="45"/>
      <c r="AB1337" s="45"/>
      <c r="AC1337" s="45"/>
      <c r="AD1337" s="45"/>
    </row>
    <row r="1338" spans="27:30" ht="12.75">
      <c r="AA1338" s="45"/>
      <c r="AB1338" s="45"/>
      <c r="AC1338" s="45"/>
      <c r="AD1338" s="45"/>
    </row>
    <row r="1339" spans="27:30" ht="12.75">
      <c r="AA1339" s="45"/>
      <c r="AB1339" s="45"/>
      <c r="AC1339" s="45"/>
      <c r="AD1339" s="45"/>
    </row>
    <row r="1340" spans="27:30" ht="12.75">
      <c r="AA1340" s="45"/>
      <c r="AB1340" s="45"/>
      <c r="AC1340" s="45"/>
      <c r="AD1340" s="45"/>
    </row>
    <row r="1341" spans="27:30" ht="12.75">
      <c r="AA1341" s="45"/>
      <c r="AB1341" s="45"/>
      <c r="AC1341" s="45"/>
      <c r="AD1341" s="45"/>
    </row>
    <row r="1342" spans="27:30" ht="12.75">
      <c r="AA1342" s="45"/>
      <c r="AB1342" s="45"/>
      <c r="AC1342" s="45"/>
      <c r="AD1342" s="45"/>
    </row>
    <row r="1343" spans="27:30" ht="12.75">
      <c r="AA1343" s="45"/>
      <c r="AB1343" s="45"/>
      <c r="AC1343" s="45"/>
      <c r="AD1343" s="45"/>
    </row>
    <row r="1344" spans="27:30" ht="12.75">
      <c r="AA1344" s="45"/>
      <c r="AB1344" s="45"/>
      <c r="AC1344" s="45"/>
      <c r="AD1344" s="45"/>
    </row>
    <row r="1345" spans="27:30" ht="12.75">
      <c r="AA1345" s="45"/>
      <c r="AB1345" s="45"/>
      <c r="AC1345" s="45"/>
      <c r="AD1345" s="45"/>
    </row>
    <row r="1346" spans="27:30" ht="12.75">
      <c r="AA1346" s="45"/>
      <c r="AB1346" s="45"/>
      <c r="AC1346" s="45"/>
      <c r="AD1346" s="45"/>
    </row>
    <row r="1347" spans="27:30" ht="12.75">
      <c r="AA1347" s="45"/>
      <c r="AB1347" s="45"/>
      <c r="AC1347" s="45"/>
      <c r="AD1347" s="45"/>
    </row>
    <row r="1348" spans="27:30" ht="12.75">
      <c r="AA1348" s="45"/>
      <c r="AB1348" s="45"/>
      <c r="AC1348" s="45"/>
      <c r="AD1348" s="45"/>
    </row>
    <row r="1349" spans="27:30" ht="12.75">
      <c r="AA1349" s="45"/>
      <c r="AB1349" s="45"/>
      <c r="AC1349" s="45"/>
      <c r="AD1349" s="45"/>
    </row>
    <row r="1350" spans="27:30" ht="12.75">
      <c r="AA1350" s="45"/>
      <c r="AB1350" s="45"/>
      <c r="AC1350" s="45"/>
      <c r="AD1350" s="45"/>
    </row>
    <row r="1351" spans="27:30" ht="12.75">
      <c r="AA1351" s="45"/>
      <c r="AB1351" s="45"/>
      <c r="AC1351" s="45"/>
      <c r="AD1351" s="45"/>
    </row>
    <row r="1352" spans="27:30" ht="12.75">
      <c r="AA1352" s="45"/>
      <c r="AB1352" s="45"/>
      <c r="AC1352" s="45"/>
      <c r="AD1352" s="45"/>
    </row>
    <row r="1353" spans="27:30" ht="12.75">
      <c r="AA1353" s="45"/>
      <c r="AB1353" s="45"/>
      <c r="AC1353" s="45"/>
      <c r="AD1353" s="45"/>
    </row>
    <row r="1354" spans="27:30" ht="12.75">
      <c r="AA1354" s="45"/>
      <c r="AB1354" s="45"/>
      <c r="AC1354" s="45"/>
      <c r="AD1354" s="45"/>
    </row>
    <row r="1355" spans="27:30" ht="12.75">
      <c r="AA1355" s="45"/>
      <c r="AB1355" s="45"/>
      <c r="AC1355" s="45"/>
      <c r="AD1355" s="45"/>
    </row>
    <row r="1356" spans="27:30" ht="12.75">
      <c r="AA1356" s="45"/>
      <c r="AB1356" s="45"/>
      <c r="AC1356" s="45"/>
      <c r="AD1356" s="45"/>
    </row>
    <row r="1357" spans="27:30" ht="12.75">
      <c r="AA1357" s="45"/>
      <c r="AB1357" s="45"/>
      <c r="AC1357" s="45"/>
      <c r="AD1357" s="45"/>
    </row>
    <row r="1358" spans="27:30" ht="12.75">
      <c r="AA1358" s="45"/>
      <c r="AB1358" s="45"/>
      <c r="AC1358" s="45"/>
      <c r="AD1358" s="45"/>
    </row>
    <row r="1359" spans="27:30" ht="12.75">
      <c r="AA1359" s="45"/>
      <c r="AB1359" s="45"/>
      <c r="AC1359" s="45"/>
      <c r="AD1359" s="45"/>
    </row>
    <row r="1360" spans="27:30" ht="12.75">
      <c r="AA1360" s="45"/>
      <c r="AB1360" s="45"/>
      <c r="AC1360" s="45"/>
      <c r="AD1360" s="45"/>
    </row>
    <row r="1361" spans="27:30" ht="12.75">
      <c r="AA1361" s="45"/>
      <c r="AB1361" s="45"/>
      <c r="AC1361" s="45"/>
      <c r="AD1361" s="45"/>
    </row>
    <row r="1362" spans="27:30" ht="12.75">
      <c r="AA1362" s="45"/>
      <c r="AB1362" s="45"/>
      <c r="AC1362" s="45"/>
      <c r="AD1362" s="45"/>
    </row>
    <row r="1363" spans="27:30" ht="12.75">
      <c r="AA1363" s="45"/>
      <c r="AB1363" s="45"/>
      <c r="AC1363" s="45"/>
      <c r="AD1363" s="45"/>
    </row>
    <row r="1364" spans="27:30" ht="12.75">
      <c r="AA1364" s="45"/>
      <c r="AB1364" s="45"/>
      <c r="AC1364" s="45"/>
      <c r="AD1364" s="45"/>
    </row>
    <row r="1365" spans="27:30" ht="12.75">
      <c r="AA1365" s="45"/>
      <c r="AB1365" s="45"/>
      <c r="AC1365" s="45"/>
      <c r="AD1365" s="45"/>
    </row>
    <row r="1366" spans="27:30" ht="12.75">
      <c r="AA1366" s="45"/>
      <c r="AB1366" s="45"/>
      <c r="AC1366" s="45"/>
      <c r="AD1366" s="45"/>
    </row>
    <row r="1367" spans="27:30" ht="12.75">
      <c r="AA1367" s="45"/>
      <c r="AB1367" s="45"/>
      <c r="AC1367" s="45"/>
      <c r="AD1367" s="45"/>
    </row>
    <row r="1368" spans="27:30" ht="12.75">
      <c r="AA1368" s="45"/>
      <c r="AB1368" s="45"/>
      <c r="AC1368" s="45"/>
      <c r="AD1368" s="45"/>
    </row>
    <row r="1369" spans="27:30" ht="12.75">
      <c r="AA1369" s="45"/>
      <c r="AB1369" s="45"/>
      <c r="AC1369" s="45"/>
      <c r="AD1369" s="45"/>
    </row>
    <row r="1370" spans="27:30" ht="12.75">
      <c r="AA1370" s="45"/>
      <c r="AB1370" s="45"/>
      <c r="AC1370" s="45"/>
      <c r="AD1370" s="45"/>
    </row>
    <row r="1371" spans="27:30" ht="12.75">
      <c r="AA1371" s="45"/>
      <c r="AB1371" s="45"/>
      <c r="AC1371" s="45"/>
      <c r="AD1371" s="45"/>
    </row>
    <row r="1372" spans="27:30" ht="12.75">
      <c r="AA1372" s="45"/>
      <c r="AB1372" s="45"/>
      <c r="AC1372" s="45"/>
      <c r="AD1372" s="45"/>
    </row>
    <row r="1373" spans="27:30" ht="12.75">
      <c r="AA1373" s="45"/>
      <c r="AB1373" s="45"/>
      <c r="AC1373" s="45"/>
      <c r="AD1373" s="45"/>
    </row>
    <row r="1374" spans="27:30" ht="12.75">
      <c r="AA1374" s="45"/>
      <c r="AB1374" s="45"/>
      <c r="AC1374" s="45"/>
      <c r="AD1374" s="45"/>
    </row>
    <row r="1375" spans="27:30" ht="12.75">
      <c r="AA1375" s="45"/>
      <c r="AB1375" s="45"/>
      <c r="AC1375" s="45"/>
      <c r="AD1375" s="45"/>
    </row>
    <row r="1376" spans="27:30" ht="12.75">
      <c r="AA1376" s="45"/>
      <c r="AB1376" s="45"/>
      <c r="AC1376" s="45"/>
      <c r="AD1376" s="45"/>
    </row>
    <row r="1377" spans="27:30" ht="12.75">
      <c r="AA1377" s="45"/>
      <c r="AB1377" s="45"/>
      <c r="AC1377" s="45"/>
      <c r="AD1377" s="45"/>
    </row>
    <row r="1378" spans="27:30" ht="12.75">
      <c r="AA1378" s="45"/>
      <c r="AB1378" s="45"/>
      <c r="AC1378" s="45"/>
      <c r="AD1378" s="45"/>
    </row>
    <row r="1379" spans="27:30" ht="12.75">
      <c r="AA1379" s="45"/>
      <c r="AB1379" s="45"/>
      <c r="AC1379" s="45"/>
      <c r="AD1379" s="45"/>
    </row>
    <row r="1380" spans="27:30" ht="12.75">
      <c r="AA1380" s="45"/>
      <c r="AB1380" s="45"/>
      <c r="AC1380" s="45"/>
      <c r="AD1380" s="45"/>
    </row>
    <row r="1381" spans="27:30" ht="12.75">
      <c r="AA1381" s="45"/>
      <c r="AB1381" s="45"/>
      <c r="AC1381" s="45"/>
      <c r="AD1381" s="45"/>
    </row>
    <row r="1382" spans="27:30" ht="12.75">
      <c r="AA1382" s="45"/>
      <c r="AB1382" s="45"/>
      <c r="AC1382" s="45"/>
      <c r="AD1382" s="45"/>
    </row>
    <row r="1383" spans="27:30" ht="12.75">
      <c r="AA1383" s="45"/>
      <c r="AB1383" s="45"/>
      <c r="AC1383" s="45"/>
      <c r="AD1383" s="45"/>
    </row>
    <row r="1384" spans="27:30" ht="12.75">
      <c r="AA1384" s="45"/>
      <c r="AB1384" s="45"/>
      <c r="AC1384" s="45"/>
      <c r="AD1384" s="45"/>
    </row>
    <row r="1385" spans="27:30" ht="12.75">
      <c r="AA1385" s="45"/>
      <c r="AB1385" s="45"/>
      <c r="AC1385" s="45"/>
      <c r="AD1385" s="45"/>
    </row>
    <row r="1386" spans="27:30" ht="12.75">
      <c r="AA1386" s="45"/>
      <c r="AB1386" s="45"/>
      <c r="AC1386" s="45"/>
      <c r="AD1386" s="45"/>
    </row>
    <row r="1387" spans="27:30" ht="12.75">
      <c r="AA1387" s="45"/>
      <c r="AB1387" s="45"/>
      <c r="AC1387" s="45"/>
      <c r="AD1387" s="45"/>
    </row>
    <row r="1388" spans="27:30" ht="12.75">
      <c r="AA1388" s="45"/>
      <c r="AB1388" s="45"/>
      <c r="AC1388" s="45"/>
      <c r="AD1388" s="45"/>
    </row>
    <row r="1389" spans="27:30" ht="12.75">
      <c r="AA1389" s="45"/>
      <c r="AB1389" s="45"/>
      <c r="AC1389" s="45"/>
      <c r="AD1389" s="45"/>
    </row>
    <row r="1390" spans="27:30" ht="12.75">
      <c r="AA1390" s="45"/>
      <c r="AB1390" s="45"/>
      <c r="AC1390" s="45"/>
      <c r="AD1390" s="45"/>
    </row>
    <row r="1391" spans="27:30" ht="12.75">
      <c r="AA1391" s="45"/>
      <c r="AB1391" s="45"/>
      <c r="AC1391" s="45"/>
      <c r="AD1391" s="45"/>
    </row>
    <row r="1392" spans="27:30" ht="12.75">
      <c r="AA1392" s="45"/>
      <c r="AB1392" s="45"/>
      <c r="AC1392" s="45"/>
      <c r="AD1392" s="45"/>
    </row>
    <row r="1393" spans="27:30" ht="12.75">
      <c r="AA1393" s="45"/>
      <c r="AB1393" s="45"/>
      <c r="AC1393" s="45"/>
      <c r="AD1393" s="45"/>
    </row>
    <row r="1394" spans="27:30" ht="12.75">
      <c r="AA1394" s="45"/>
      <c r="AB1394" s="45"/>
      <c r="AC1394" s="45"/>
      <c r="AD1394" s="45"/>
    </row>
    <row r="1395" spans="27:30" ht="12.75">
      <c r="AA1395" s="45"/>
      <c r="AB1395" s="45"/>
      <c r="AC1395" s="45"/>
      <c r="AD1395" s="45"/>
    </row>
    <row r="1396" spans="27:30" ht="12.75">
      <c r="AA1396" s="45"/>
      <c r="AB1396" s="45"/>
      <c r="AC1396" s="45"/>
      <c r="AD1396" s="45"/>
    </row>
    <row r="1397" spans="27:30" ht="12.75">
      <c r="AA1397" s="45"/>
      <c r="AB1397" s="45"/>
      <c r="AC1397" s="45"/>
      <c r="AD1397" s="45"/>
    </row>
    <row r="1398" spans="27:30" ht="12.75">
      <c r="AA1398" s="45"/>
      <c r="AB1398" s="45"/>
      <c r="AC1398" s="45"/>
      <c r="AD1398" s="45"/>
    </row>
    <row r="1399" spans="27:30" ht="12.75">
      <c r="AA1399" s="45"/>
      <c r="AB1399" s="45"/>
      <c r="AC1399" s="45"/>
      <c r="AD1399" s="45"/>
    </row>
    <row r="1400" spans="27:30" ht="12.75">
      <c r="AA1400" s="45"/>
      <c r="AB1400" s="45"/>
      <c r="AC1400" s="45"/>
      <c r="AD1400" s="45"/>
    </row>
    <row r="1401" spans="27:30" ht="12.75">
      <c r="AA1401" s="45"/>
      <c r="AB1401" s="45"/>
      <c r="AC1401" s="45"/>
      <c r="AD1401" s="45"/>
    </row>
    <row r="1402" spans="27:30" ht="12.75">
      <c r="AA1402" s="45"/>
      <c r="AB1402" s="45"/>
      <c r="AC1402" s="45"/>
      <c r="AD1402" s="45"/>
    </row>
    <row r="1403" spans="27:30" ht="12.75">
      <c r="AA1403" s="45"/>
      <c r="AB1403" s="45"/>
      <c r="AC1403" s="45"/>
      <c r="AD1403" s="45"/>
    </row>
    <row r="1404" spans="27:30" ht="12.75">
      <c r="AA1404" s="45"/>
      <c r="AB1404" s="45"/>
      <c r="AC1404" s="45"/>
      <c r="AD1404" s="45"/>
    </row>
    <row r="1405" spans="27:30" ht="12.75">
      <c r="AA1405" s="45"/>
      <c r="AB1405" s="45"/>
      <c r="AC1405" s="45"/>
      <c r="AD1405" s="45"/>
    </row>
    <row r="1406" spans="27:30" ht="12.75">
      <c r="AA1406" s="45"/>
      <c r="AB1406" s="45"/>
      <c r="AC1406" s="45"/>
      <c r="AD1406" s="45"/>
    </row>
    <row r="1407" spans="27:30" ht="12.75">
      <c r="AA1407" s="45"/>
      <c r="AB1407" s="45"/>
      <c r="AC1407" s="45"/>
      <c r="AD1407" s="45"/>
    </row>
    <row r="1408" spans="27:30" ht="12.75">
      <c r="AA1408" s="45"/>
      <c r="AB1408" s="45"/>
      <c r="AC1408" s="45"/>
      <c r="AD1408" s="45"/>
    </row>
    <row r="1409" spans="27:30" ht="12.75">
      <c r="AA1409" s="45"/>
      <c r="AB1409" s="45"/>
      <c r="AC1409" s="45"/>
      <c r="AD1409" s="45"/>
    </row>
    <row r="1410" spans="27:30" ht="12.75">
      <c r="AA1410" s="45"/>
      <c r="AB1410" s="45"/>
      <c r="AC1410" s="45"/>
      <c r="AD1410" s="45"/>
    </row>
    <row r="1411" spans="27:30" ht="12.75">
      <c r="AA1411" s="45"/>
      <c r="AB1411" s="45"/>
      <c r="AC1411" s="45"/>
      <c r="AD1411" s="45"/>
    </row>
    <row r="1412" spans="27:30" ht="12.75">
      <c r="AA1412" s="45"/>
      <c r="AB1412" s="45"/>
      <c r="AC1412" s="45"/>
      <c r="AD1412" s="45"/>
    </row>
    <row r="1413" spans="27:30" ht="12.75">
      <c r="AA1413" s="45"/>
      <c r="AB1413" s="45"/>
      <c r="AC1413" s="45"/>
      <c r="AD1413" s="45"/>
    </row>
    <row r="1414" spans="27:30" ht="12.75">
      <c r="AA1414" s="45"/>
      <c r="AB1414" s="45"/>
      <c r="AC1414" s="45"/>
      <c r="AD1414" s="45"/>
    </row>
    <row r="1415" spans="27:30" ht="12.75">
      <c r="AA1415" s="45"/>
      <c r="AB1415" s="45"/>
      <c r="AC1415" s="45"/>
      <c r="AD1415" s="45"/>
    </row>
    <row r="1416" spans="27:30" ht="12.75">
      <c r="AA1416" s="45"/>
      <c r="AB1416" s="45"/>
      <c r="AC1416" s="45"/>
      <c r="AD1416" s="45"/>
    </row>
    <row r="1417" spans="27:30" ht="12.75">
      <c r="AA1417" s="45"/>
      <c r="AB1417" s="45"/>
      <c r="AC1417" s="45"/>
      <c r="AD1417" s="45"/>
    </row>
    <row r="1418" spans="27:30" ht="12.75">
      <c r="AA1418" s="45"/>
      <c r="AB1418" s="45"/>
      <c r="AC1418" s="45"/>
      <c r="AD1418" s="45"/>
    </row>
    <row r="1419" spans="27:30" ht="12.75">
      <c r="AA1419" s="45"/>
      <c r="AB1419" s="45"/>
      <c r="AC1419" s="45"/>
      <c r="AD1419" s="45"/>
    </row>
    <row r="1420" spans="27:30" ht="12.75">
      <c r="AA1420" s="45"/>
      <c r="AB1420" s="45"/>
      <c r="AC1420" s="45"/>
      <c r="AD1420" s="45"/>
    </row>
    <row r="1421" spans="27:30" ht="12.75">
      <c r="AA1421" s="45"/>
      <c r="AB1421" s="45"/>
      <c r="AC1421" s="45"/>
      <c r="AD1421" s="45"/>
    </row>
    <row r="1422" spans="27:30" ht="12.75">
      <c r="AA1422" s="45"/>
      <c r="AB1422" s="45"/>
      <c r="AC1422" s="45"/>
      <c r="AD1422" s="45"/>
    </row>
    <row r="1423" spans="27:30" ht="12.75">
      <c r="AA1423" s="45"/>
      <c r="AB1423" s="45"/>
      <c r="AC1423" s="45"/>
      <c r="AD1423" s="45"/>
    </row>
    <row r="1424" spans="27:30" ht="12.75">
      <c r="AA1424" s="45"/>
      <c r="AB1424" s="45"/>
      <c r="AC1424" s="45"/>
      <c r="AD1424" s="45"/>
    </row>
    <row r="1425" spans="27:30" ht="12.75">
      <c r="AA1425" s="45"/>
      <c r="AB1425" s="45"/>
      <c r="AC1425" s="45"/>
      <c r="AD1425" s="45"/>
    </row>
    <row r="1426" spans="27:30" ht="12.75">
      <c r="AA1426" s="45"/>
      <c r="AB1426" s="45"/>
      <c r="AC1426" s="45"/>
      <c r="AD1426" s="45"/>
    </row>
    <row r="1427" spans="27:30" ht="12.75">
      <c r="AA1427" s="45"/>
      <c r="AB1427" s="45"/>
      <c r="AC1427" s="45"/>
      <c r="AD1427" s="45"/>
    </row>
    <row r="1428" spans="27:30" ht="12.75">
      <c r="AA1428" s="45"/>
      <c r="AB1428" s="45"/>
      <c r="AC1428" s="45"/>
      <c r="AD1428" s="45"/>
    </row>
    <row r="1429" spans="27:30" ht="12.75">
      <c r="AA1429" s="45"/>
      <c r="AB1429" s="45"/>
      <c r="AC1429" s="45"/>
      <c r="AD1429" s="45"/>
    </row>
    <row r="1430" spans="27:30" ht="12.75">
      <c r="AA1430" s="45"/>
      <c r="AB1430" s="45"/>
      <c r="AC1430" s="45"/>
      <c r="AD1430" s="45"/>
    </row>
    <row r="1431" spans="27:30" ht="12.75">
      <c r="AA1431" s="45"/>
      <c r="AB1431" s="45"/>
      <c r="AC1431" s="45"/>
      <c r="AD1431" s="45"/>
    </row>
    <row r="1432" spans="27:30" ht="12.75">
      <c r="AA1432" s="45"/>
      <c r="AB1432" s="45"/>
      <c r="AC1432" s="45"/>
      <c r="AD1432" s="45"/>
    </row>
    <row r="1433" spans="27:30" ht="12.75">
      <c r="AA1433" s="45"/>
      <c r="AB1433" s="45"/>
      <c r="AC1433" s="45"/>
      <c r="AD1433" s="45"/>
    </row>
    <row r="1434" spans="27:30" ht="12.75">
      <c r="AA1434" s="45"/>
      <c r="AB1434" s="45"/>
      <c r="AC1434" s="45"/>
      <c r="AD1434" s="45"/>
    </row>
    <row r="1435" spans="27:30" ht="12.75">
      <c r="AA1435" s="45"/>
      <c r="AB1435" s="45"/>
      <c r="AC1435" s="45"/>
      <c r="AD1435" s="45"/>
    </row>
    <row r="1436" spans="27:30" ht="12.75">
      <c r="AA1436" s="45"/>
      <c r="AB1436" s="45"/>
      <c r="AC1436" s="45"/>
      <c r="AD1436" s="45"/>
    </row>
    <row r="1437" spans="27:30" ht="12.75">
      <c r="AA1437" s="45"/>
      <c r="AB1437" s="45"/>
      <c r="AC1437" s="45"/>
      <c r="AD1437" s="45"/>
    </row>
    <row r="1438" spans="27:30" ht="12.75">
      <c r="AA1438" s="45"/>
      <c r="AB1438" s="45"/>
      <c r="AC1438" s="45"/>
      <c r="AD1438" s="45"/>
    </row>
    <row r="1439" spans="27:30" ht="12.75">
      <c r="AA1439" s="45"/>
      <c r="AB1439" s="45"/>
      <c r="AC1439" s="45"/>
      <c r="AD1439" s="45"/>
    </row>
    <row r="1440" spans="27:30" ht="12.75">
      <c r="AA1440" s="45"/>
      <c r="AB1440" s="45"/>
      <c r="AC1440" s="45"/>
      <c r="AD1440" s="45"/>
    </row>
    <row r="1441" spans="27:30" ht="12.75">
      <c r="AA1441" s="45"/>
      <c r="AB1441" s="45"/>
      <c r="AC1441" s="45"/>
      <c r="AD1441" s="45"/>
    </row>
    <row r="1442" spans="27:30" ht="12.75">
      <c r="AA1442" s="45"/>
      <c r="AB1442" s="45"/>
      <c r="AC1442" s="45"/>
      <c r="AD1442" s="45"/>
    </row>
    <row r="1443" spans="27:30" ht="12.75">
      <c r="AA1443" s="45"/>
      <c r="AB1443" s="45"/>
      <c r="AC1443" s="45"/>
      <c r="AD1443" s="45"/>
    </row>
    <row r="1444" spans="27:30" ht="12.75">
      <c r="AA1444" s="45"/>
      <c r="AB1444" s="45"/>
      <c r="AC1444" s="45"/>
      <c r="AD1444" s="45"/>
    </row>
    <row r="1445" spans="27:30" ht="12.75">
      <c r="AA1445" s="45"/>
      <c r="AB1445" s="45"/>
      <c r="AC1445" s="45"/>
      <c r="AD1445" s="45"/>
    </row>
    <row r="1446" spans="27:30" ht="12.75">
      <c r="AA1446" s="45"/>
      <c r="AB1446" s="45"/>
      <c r="AC1446" s="45"/>
      <c r="AD1446" s="45"/>
    </row>
    <row r="1447" spans="27:30" ht="12.75">
      <c r="AA1447" s="45"/>
      <c r="AB1447" s="45"/>
      <c r="AC1447" s="45"/>
      <c r="AD1447" s="45"/>
    </row>
    <row r="1448" spans="27:30" ht="12.75">
      <c r="AA1448" s="45"/>
      <c r="AB1448" s="45"/>
      <c r="AC1448" s="45"/>
      <c r="AD1448" s="45"/>
    </row>
    <row r="1449" spans="27:30" ht="12.75">
      <c r="AA1449" s="45"/>
      <c r="AB1449" s="45"/>
      <c r="AC1449" s="45"/>
      <c r="AD1449" s="45"/>
    </row>
    <row r="1450" spans="27:30" ht="12.75">
      <c r="AA1450" s="45"/>
      <c r="AB1450" s="45"/>
      <c r="AC1450" s="45"/>
      <c r="AD1450" s="45"/>
    </row>
    <row r="1451" spans="27:30" ht="12.75">
      <c r="AA1451" s="45"/>
      <c r="AB1451" s="45"/>
      <c r="AC1451" s="45"/>
      <c r="AD1451" s="45"/>
    </row>
    <row r="1452" spans="27:30" ht="12.75">
      <c r="AA1452" s="45"/>
      <c r="AB1452" s="45"/>
      <c r="AC1452" s="45"/>
      <c r="AD1452" s="45"/>
    </row>
    <row r="1453" spans="27:30" ht="12.75">
      <c r="AA1453" s="45"/>
      <c r="AB1453" s="45"/>
      <c r="AC1453" s="45"/>
      <c r="AD1453" s="45"/>
    </row>
    <row r="1454" spans="27:30" ht="12.75">
      <c r="AA1454" s="45"/>
      <c r="AB1454" s="45"/>
      <c r="AC1454" s="45"/>
      <c r="AD1454" s="45"/>
    </row>
    <row r="1455" spans="27:30" ht="12.75">
      <c r="AA1455" s="45"/>
      <c r="AB1455" s="45"/>
      <c r="AC1455" s="45"/>
      <c r="AD1455" s="45"/>
    </row>
    <row r="1456" spans="27:30" ht="12.75">
      <c r="AA1456" s="45"/>
      <c r="AB1456" s="45"/>
      <c r="AC1456" s="45"/>
      <c r="AD1456" s="45"/>
    </row>
    <row r="1457" spans="27:30" ht="12.75">
      <c r="AA1457" s="45"/>
      <c r="AB1457" s="45"/>
      <c r="AC1457" s="45"/>
      <c r="AD1457" s="45"/>
    </row>
    <row r="1458" spans="27:30" ht="12.75">
      <c r="AA1458" s="45"/>
      <c r="AB1458" s="45"/>
      <c r="AC1458" s="45"/>
      <c r="AD1458" s="45"/>
    </row>
    <row r="1459" spans="27:30" ht="12.75">
      <c r="AA1459" s="45"/>
      <c r="AB1459" s="45"/>
      <c r="AC1459" s="45"/>
      <c r="AD1459" s="45"/>
    </row>
    <row r="1460" spans="27:30" ht="12.75">
      <c r="AA1460" s="45"/>
      <c r="AB1460" s="45"/>
      <c r="AC1460" s="45"/>
      <c r="AD1460" s="45"/>
    </row>
    <row r="1461" spans="27:30" ht="12.75">
      <c r="AA1461" s="45"/>
      <c r="AB1461" s="45"/>
      <c r="AC1461" s="45"/>
      <c r="AD1461" s="45"/>
    </row>
    <row r="1462" spans="27:30" ht="12.75">
      <c r="AA1462" s="45"/>
      <c r="AB1462" s="45"/>
      <c r="AC1462" s="45"/>
      <c r="AD1462" s="45"/>
    </row>
    <row r="1463" spans="27:30" ht="12.75">
      <c r="AA1463" s="45"/>
      <c r="AB1463" s="45"/>
      <c r="AC1463" s="45"/>
      <c r="AD1463" s="45"/>
    </row>
    <row r="1464" spans="27:30" ht="12.75">
      <c r="AA1464" s="45"/>
      <c r="AB1464" s="45"/>
      <c r="AC1464" s="45"/>
      <c r="AD1464" s="45"/>
    </row>
    <row r="1465" spans="27:30" ht="12.75">
      <c r="AA1465" s="45"/>
      <c r="AB1465" s="45"/>
      <c r="AC1465" s="45"/>
      <c r="AD1465" s="45"/>
    </row>
    <row r="1466" spans="27:30" ht="12.75">
      <c r="AA1466" s="45"/>
      <c r="AB1466" s="45"/>
      <c r="AC1466" s="45"/>
      <c r="AD1466" s="45"/>
    </row>
    <row r="1467" spans="27:30" ht="12.75">
      <c r="AA1467" s="45"/>
      <c r="AB1467" s="45"/>
      <c r="AC1467" s="45"/>
      <c r="AD1467" s="45"/>
    </row>
    <row r="1468" spans="27:30" ht="12.75">
      <c r="AA1468" s="45"/>
      <c r="AB1468" s="45"/>
      <c r="AC1468" s="45"/>
      <c r="AD1468" s="45"/>
    </row>
    <row r="1469" spans="27:30" ht="12.75">
      <c r="AA1469" s="45"/>
      <c r="AB1469" s="45"/>
      <c r="AC1469" s="45"/>
      <c r="AD1469" s="45"/>
    </row>
    <row r="1470" spans="27:30" ht="12.75">
      <c r="AA1470" s="45"/>
      <c r="AB1470" s="45"/>
      <c r="AC1470" s="45"/>
      <c r="AD1470" s="45"/>
    </row>
    <row r="1471" spans="27:30" ht="12.75">
      <c r="AA1471" s="45"/>
      <c r="AB1471" s="45"/>
      <c r="AC1471" s="45"/>
      <c r="AD1471" s="45"/>
    </row>
    <row r="1472" spans="27:30" ht="12.75">
      <c r="AA1472" s="45"/>
      <c r="AB1472" s="45"/>
      <c r="AC1472" s="45"/>
      <c r="AD1472" s="45"/>
    </row>
    <row r="1473" spans="27:30" ht="12.75">
      <c r="AA1473" s="45"/>
      <c r="AB1473" s="45"/>
      <c r="AC1473" s="45"/>
      <c r="AD1473" s="45"/>
    </row>
    <row r="1474" spans="27:30" ht="12.75">
      <c r="AA1474" s="45"/>
      <c r="AB1474" s="45"/>
      <c r="AC1474" s="45"/>
      <c r="AD1474" s="45"/>
    </row>
    <row r="1475" spans="27:30" ht="12.75">
      <c r="AA1475" s="45"/>
      <c r="AB1475" s="45"/>
      <c r="AC1475" s="45"/>
      <c r="AD1475" s="45"/>
    </row>
    <row r="1476" spans="27:30" ht="12.75">
      <c r="AA1476" s="45"/>
      <c r="AB1476" s="45"/>
      <c r="AC1476" s="45"/>
      <c r="AD1476" s="45"/>
    </row>
    <row r="1477" spans="27:30" ht="12.75">
      <c r="AA1477" s="45"/>
      <c r="AB1477" s="45"/>
      <c r="AC1477" s="45"/>
      <c r="AD1477" s="45"/>
    </row>
    <row r="1478" spans="27:30" ht="12.75">
      <c r="AA1478" s="45"/>
      <c r="AB1478" s="45"/>
      <c r="AC1478" s="45"/>
      <c r="AD1478" s="45"/>
    </row>
    <row r="1479" spans="27:30" ht="12.75">
      <c r="AA1479" s="45"/>
      <c r="AB1479" s="45"/>
      <c r="AC1479" s="45"/>
      <c r="AD1479" s="45"/>
    </row>
    <row r="1480" spans="27:30" ht="12.75">
      <c r="AA1480" s="45"/>
      <c r="AB1480" s="45"/>
      <c r="AC1480" s="45"/>
      <c r="AD1480" s="45"/>
    </row>
    <row r="1481" spans="27:30" ht="12.75">
      <c r="AA1481" s="45"/>
      <c r="AB1481" s="45"/>
      <c r="AC1481" s="45"/>
      <c r="AD1481" s="45"/>
    </row>
    <row r="1482" spans="27:30" ht="12.75">
      <c r="AA1482" s="45"/>
      <c r="AB1482" s="45"/>
      <c r="AC1482" s="45"/>
      <c r="AD1482" s="45"/>
    </row>
    <row r="1483" spans="27:30" ht="12.75">
      <c r="AA1483" s="45"/>
      <c r="AB1483" s="45"/>
      <c r="AC1483" s="45"/>
      <c r="AD1483" s="45"/>
    </row>
    <row r="1484" spans="27:30" ht="12.75">
      <c r="AA1484" s="45"/>
      <c r="AB1484" s="45"/>
      <c r="AC1484" s="45"/>
      <c r="AD1484" s="45"/>
    </row>
    <row r="1485" spans="27:30" ht="12.75">
      <c r="AA1485" s="45"/>
      <c r="AB1485" s="45"/>
      <c r="AC1485" s="45"/>
      <c r="AD1485" s="45"/>
    </row>
    <row r="1486" spans="27:30" ht="12.75">
      <c r="AA1486" s="45"/>
      <c r="AB1486" s="45"/>
      <c r="AC1486" s="45"/>
      <c r="AD1486" s="45"/>
    </row>
    <row r="1487" spans="27:30" ht="12.75">
      <c r="AA1487" s="45"/>
      <c r="AB1487" s="45"/>
      <c r="AC1487" s="45"/>
      <c r="AD1487" s="45"/>
    </row>
    <row r="1488" spans="27:30" ht="12.75">
      <c r="AA1488" s="45"/>
      <c r="AB1488" s="45"/>
      <c r="AC1488" s="45"/>
      <c r="AD1488" s="45"/>
    </row>
    <row r="1489" spans="27:30" ht="12.75">
      <c r="AA1489" s="45"/>
      <c r="AB1489" s="45"/>
      <c r="AC1489" s="45"/>
      <c r="AD1489" s="45"/>
    </row>
    <row r="1490" spans="27:30" ht="12.75">
      <c r="AA1490" s="45"/>
      <c r="AB1490" s="45"/>
      <c r="AC1490" s="45"/>
      <c r="AD1490" s="45"/>
    </row>
    <row r="1491" spans="27:30" ht="12.75">
      <c r="AA1491" s="45"/>
      <c r="AB1491" s="45"/>
      <c r="AC1491" s="45"/>
      <c r="AD1491" s="45"/>
    </row>
    <row r="1492" spans="27:30" ht="12.75">
      <c r="AA1492" s="45"/>
      <c r="AB1492" s="45"/>
      <c r="AC1492" s="45"/>
      <c r="AD1492" s="45"/>
    </row>
    <row r="1493" spans="27:30" ht="12.75">
      <c r="AA1493" s="45"/>
      <c r="AB1493" s="45"/>
      <c r="AC1493" s="45"/>
      <c r="AD1493" s="45"/>
    </row>
    <row r="1494" spans="27:30" ht="12.75">
      <c r="AA1494" s="45"/>
      <c r="AB1494" s="45"/>
      <c r="AC1494" s="45"/>
      <c r="AD1494" s="45"/>
    </row>
    <row r="1495" spans="27:30" ht="12.75">
      <c r="AA1495" s="45"/>
      <c r="AB1495" s="45"/>
      <c r="AC1495" s="45"/>
      <c r="AD1495" s="45"/>
    </row>
    <row r="1496" spans="27:30" ht="12.75">
      <c r="AA1496" s="45"/>
      <c r="AB1496" s="45"/>
      <c r="AC1496" s="45"/>
      <c r="AD1496" s="45"/>
    </row>
    <row r="1497" spans="27:30" ht="12.75">
      <c r="AA1497" s="45"/>
      <c r="AB1497" s="45"/>
      <c r="AC1497" s="45"/>
      <c r="AD1497" s="45"/>
    </row>
    <row r="1498" spans="27:30" ht="12.75">
      <c r="AA1498" s="45"/>
      <c r="AB1498" s="45"/>
      <c r="AC1498" s="45"/>
      <c r="AD1498" s="45"/>
    </row>
    <row r="1499" spans="27:30" ht="12.75">
      <c r="AA1499" s="45"/>
      <c r="AB1499" s="45"/>
      <c r="AC1499" s="45"/>
      <c r="AD1499" s="45"/>
    </row>
    <row r="1500" spans="27:30" ht="12.75">
      <c r="AA1500" s="45"/>
      <c r="AB1500" s="45"/>
      <c r="AC1500" s="45"/>
      <c r="AD1500" s="45"/>
    </row>
    <row r="1501" spans="27:30" ht="12.75">
      <c r="AA1501" s="45"/>
      <c r="AB1501" s="45"/>
      <c r="AC1501" s="45"/>
      <c r="AD1501" s="45"/>
    </row>
    <row r="1502" spans="27:30" ht="12.75">
      <c r="AA1502" s="45"/>
      <c r="AB1502" s="45"/>
      <c r="AC1502" s="45"/>
      <c r="AD1502" s="45"/>
    </row>
    <row r="1503" spans="27:30" ht="12.75">
      <c r="AA1503" s="45"/>
      <c r="AB1503" s="45"/>
      <c r="AC1503" s="45"/>
      <c r="AD1503" s="45"/>
    </row>
    <row r="1504" spans="27:30" ht="12.75">
      <c r="AA1504" s="45"/>
      <c r="AB1504" s="45"/>
      <c r="AC1504" s="45"/>
      <c r="AD1504" s="45"/>
    </row>
    <row r="1505" spans="27:30" ht="12.75">
      <c r="AA1505" s="45"/>
      <c r="AB1505" s="45"/>
      <c r="AC1505" s="45"/>
      <c r="AD1505" s="45"/>
    </row>
    <row r="1506" spans="27:30" ht="12.75">
      <c r="AA1506" s="45"/>
      <c r="AB1506" s="45"/>
      <c r="AC1506" s="45"/>
      <c r="AD1506" s="45"/>
    </row>
    <row r="1507" spans="27:30" ht="12.75">
      <c r="AA1507" s="45"/>
      <c r="AB1507" s="45"/>
      <c r="AC1507" s="45"/>
      <c r="AD1507" s="45"/>
    </row>
    <row r="1508" spans="27:30" ht="12.75">
      <c r="AA1508" s="45"/>
      <c r="AB1508" s="45"/>
      <c r="AC1508" s="45"/>
      <c r="AD1508" s="45"/>
    </row>
    <row r="1509" spans="27:30" ht="12.75">
      <c r="AA1509" s="45"/>
      <c r="AB1509" s="45"/>
      <c r="AC1509" s="45"/>
      <c r="AD1509" s="45"/>
    </row>
    <row r="1510" spans="27:30" ht="12.75">
      <c r="AA1510" s="45"/>
      <c r="AB1510" s="45"/>
      <c r="AC1510" s="45"/>
      <c r="AD1510" s="45"/>
    </row>
    <row r="1511" spans="27:30" ht="12.75">
      <c r="AA1511" s="45"/>
      <c r="AB1511" s="45"/>
      <c r="AC1511" s="45"/>
      <c r="AD1511" s="45"/>
    </row>
    <row r="1512" spans="27:30" ht="12.75">
      <c r="AA1512" s="45"/>
      <c r="AB1512" s="45"/>
      <c r="AC1512" s="45"/>
      <c r="AD1512" s="45"/>
    </row>
    <row r="1513" spans="27:30" ht="12.75">
      <c r="AA1513" s="45"/>
      <c r="AB1513" s="45"/>
      <c r="AC1513" s="45"/>
      <c r="AD1513" s="45"/>
    </row>
    <row r="1514" spans="27:30" ht="12.75">
      <c r="AA1514" s="45"/>
      <c r="AB1514" s="45"/>
      <c r="AC1514" s="45"/>
      <c r="AD1514" s="45"/>
    </row>
    <row r="1515" spans="27:30" ht="12.75">
      <c r="AA1515" s="45"/>
      <c r="AB1515" s="45"/>
      <c r="AC1515" s="45"/>
      <c r="AD1515" s="45"/>
    </row>
    <row r="1516" spans="27:30" ht="12.75">
      <c r="AA1516" s="45"/>
      <c r="AB1516" s="45"/>
      <c r="AC1516" s="45"/>
      <c r="AD1516" s="45"/>
    </row>
    <row r="1517" spans="27:30" ht="12.75">
      <c r="AA1517" s="45"/>
      <c r="AB1517" s="45"/>
      <c r="AC1517" s="45"/>
      <c r="AD1517" s="45"/>
    </row>
    <row r="1518" spans="27:30" ht="12.75">
      <c r="AA1518" s="45"/>
      <c r="AB1518" s="45"/>
      <c r="AC1518" s="45"/>
      <c r="AD1518" s="45"/>
    </row>
    <row r="1519" spans="27:30" ht="12.75">
      <c r="AA1519" s="45"/>
      <c r="AB1519" s="45"/>
      <c r="AC1519" s="45"/>
      <c r="AD1519" s="45"/>
    </row>
    <row r="1520" spans="27:30" ht="12.75">
      <c r="AA1520" s="45"/>
      <c r="AB1520" s="45"/>
      <c r="AC1520" s="45"/>
      <c r="AD1520" s="45"/>
    </row>
    <row r="1521" spans="27:30" ht="12.75">
      <c r="AA1521" s="45"/>
      <c r="AB1521" s="45"/>
      <c r="AC1521" s="45"/>
      <c r="AD1521" s="45"/>
    </row>
    <row r="1522" spans="27:30" ht="12.75">
      <c r="AA1522" s="45"/>
      <c r="AB1522" s="45"/>
      <c r="AC1522" s="45"/>
      <c r="AD1522" s="45"/>
    </row>
    <row r="1523" spans="27:30" ht="12.75">
      <c r="AA1523" s="45"/>
      <c r="AB1523" s="45"/>
      <c r="AC1523" s="45"/>
      <c r="AD1523" s="45"/>
    </row>
    <row r="1524" spans="27:30" ht="12.75">
      <c r="AA1524" s="45"/>
      <c r="AB1524" s="45"/>
      <c r="AC1524" s="45"/>
      <c r="AD1524" s="45"/>
    </row>
    <row r="1525" spans="27:30" ht="12.75">
      <c r="AA1525" s="45"/>
      <c r="AB1525" s="45"/>
      <c r="AC1525" s="45"/>
      <c r="AD1525" s="45"/>
    </row>
    <row r="1526" spans="27:30" ht="12.75">
      <c r="AA1526" s="45"/>
      <c r="AB1526" s="45"/>
      <c r="AC1526" s="45"/>
      <c r="AD1526" s="45"/>
    </row>
    <row r="1527" spans="27:30" ht="12.75">
      <c r="AA1527" s="45"/>
      <c r="AB1527" s="45"/>
      <c r="AC1527" s="45"/>
      <c r="AD1527" s="45"/>
    </row>
    <row r="1528" spans="27:30" ht="12.75">
      <c r="AA1528" s="45"/>
      <c r="AB1528" s="45"/>
      <c r="AC1528" s="45"/>
      <c r="AD1528" s="45"/>
    </row>
    <row r="1529" spans="27:30" ht="12.75">
      <c r="AA1529" s="45"/>
      <c r="AB1529" s="45"/>
      <c r="AC1529" s="45"/>
      <c r="AD1529" s="45"/>
    </row>
    <row r="1530" spans="27:30" ht="12.75">
      <c r="AA1530" s="45"/>
      <c r="AB1530" s="45"/>
      <c r="AC1530" s="45"/>
      <c r="AD1530" s="45"/>
    </row>
    <row r="1531" spans="27:30" ht="12.75">
      <c r="AA1531" s="45"/>
      <c r="AB1531" s="45"/>
      <c r="AC1531" s="45"/>
      <c r="AD1531" s="45"/>
    </row>
    <row r="1532" spans="27:30" ht="12.75">
      <c r="AA1532" s="45"/>
      <c r="AB1532" s="45"/>
      <c r="AC1532" s="45"/>
      <c r="AD1532" s="45"/>
    </row>
    <row r="1533" spans="27:30" ht="12.75">
      <c r="AA1533" s="45"/>
      <c r="AB1533" s="45"/>
      <c r="AC1533" s="45"/>
      <c r="AD1533" s="45"/>
    </row>
    <row r="1534" spans="27:30" ht="12.75">
      <c r="AA1534" s="45"/>
      <c r="AB1534" s="45"/>
      <c r="AC1534" s="45"/>
      <c r="AD1534" s="45"/>
    </row>
    <row r="1535" spans="27:30" ht="12.75">
      <c r="AA1535" s="45"/>
      <c r="AB1535" s="45"/>
      <c r="AC1535" s="45"/>
      <c r="AD1535" s="45"/>
    </row>
    <row r="1536" spans="27:30" ht="12.75">
      <c r="AA1536" s="45"/>
      <c r="AB1536" s="45"/>
      <c r="AC1536" s="45"/>
      <c r="AD1536" s="45"/>
    </row>
    <row r="1537" spans="27:30" ht="12.75">
      <c r="AA1537" s="45"/>
      <c r="AB1537" s="45"/>
      <c r="AC1537" s="45"/>
      <c r="AD1537" s="45"/>
    </row>
    <row r="1538" spans="27:30" ht="12.75">
      <c r="AA1538" s="45"/>
      <c r="AB1538" s="45"/>
      <c r="AC1538" s="45"/>
      <c r="AD1538" s="45"/>
    </row>
    <row r="1539" spans="27:30" ht="12.75">
      <c r="AA1539" s="45"/>
      <c r="AB1539" s="45"/>
      <c r="AC1539" s="45"/>
      <c r="AD1539" s="45"/>
    </row>
    <row r="1540" spans="27:30" ht="12.75">
      <c r="AA1540" s="45"/>
      <c r="AB1540" s="45"/>
      <c r="AC1540" s="45"/>
      <c r="AD1540" s="45"/>
    </row>
    <row r="1541" spans="27:30" ht="12.75">
      <c r="AA1541" s="45"/>
      <c r="AB1541" s="45"/>
      <c r="AC1541" s="45"/>
      <c r="AD1541" s="45"/>
    </row>
    <row r="1542" spans="27:30" ht="12.75">
      <c r="AA1542" s="45"/>
      <c r="AB1542" s="45"/>
      <c r="AC1542" s="45"/>
      <c r="AD1542" s="45"/>
    </row>
    <row r="1543" spans="27:30" ht="12.75">
      <c r="AA1543" s="45"/>
      <c r="AB1543" s="45"/>
      <c r="AC1543" s="45"/>
      <c r="AD1543" s="45"/>
    </row>
    <row r="1544" spans="27:30" ht="12.75">
      <c r="AA1544" s="45"/>
      <c r="AB1544" s="45"/>
      <c r="AC1544" s="45"/>
      <c r="AD1544" s="45"/>
    </row>
    <row r="1545" spans="27:30" ht="12.75">
      <c r="AA1545" s="45"/>
      <c r="AB1545" s="45"/>
      <c r="AC1545" s="45"/>
      <c r="AD1545" s="45"/>
    </row>
    <row r="1546" spans="27:30" ht="12.75">
      <c r="AA1546" s="45"/>
      <c r="AB1546" s="45"/>
      <c r="AC1546" s="45"/>
      <c r="AD1546" s="45"/>
    </row>
    <row r="1547" spans="27:30" ht="12.75">
      <c r="AA1547" s="45"/>
      <c r="AB1547" s="45"/>
      <c r="AC1547" s="45"/>
      <c r="AD1547" s="45"/>
    </row>
    <row r="1548" spans="27:30" ht="12.75">
      <c r="AA1548" s="45"/>
      <c r="AB1548" s="45"/>
      <c r="AC1548" s="45"/>
      <c r="AD1548" s="45"/>
    </row>
    <row r="1549" spans="27:30" ht="12.75">
      <c r="AA1549" s="45"/>
      <c r="AB1549" s="45"/>
      <c r="AC1549" s="45"/>
      <c r="AD1549" s="45"/>
    </row>
    <row r="1550" spans="27:30" ht="12.75">
      <c r="AA1550" s="45"/>
      <c r="AB1550" s="45"/>
      <c r="AC1550" s="45"/>
      <c r="AD1550" s="45"/>
    </row>
    <row r="1551" spans="27:30" ht="12.75">
      <c r="AA1551" s="45"/>
      <c r="AB1551" s="45"/>
      <c r="AC1551" s="45"/>
      <c r="AD1551" s="45"/>
    </row>
    <row r="1552" spans="27:30" ht="12.75">
      <c r="AA1552" s="45"/>
      <c r="AB1552" s="45"/>
      <c r="AC1552" s="45"/>
      <c r="AD1552" s="45"/>
    </row>
    <row r="1553" spans="27:30" ht="12.75">
      <c r="AA1553" s="45"/>
      <c r="AB1553" s="45"/>
      <c r="AC1553" s="45"/>
      <c r="AD1553" s="45"/>
    </row>
    <row r="1554" spans="27:30" ht="12.75">
      <c r="AA1554" s="45"/>
      <c r="AB1554" s="45"/>
      <c r="AC1554" s="45"/>
      <c r="AD1554" s="45"/>
    </row>
    <row r="1555" spans="27:30" ht="12.75">
      <c r="AA1555" s="45"/>
      <c r="AB1555" s="45"/>
      <c r="AC1555" s="45"/>
      <c r="AD1555" s="45"/>
    </row>
    <row r="1556" spans="27:30" ht="12.75">
      <c r="AA1556" s="45"/>
      <c r="AB1556" s="45"/>
      <c r="AC1556" s="45"/>
      <c r="AD1556" s="45"/>
    </row>
    <row r="1557" spans="27:30" ht="12.75">
      <c r="AA1557" s="45"/>
      <c r="AB1557" s="45"/>
      <c r="AC1557" s="45"/>
      <c r="AD1557" s="45"/>
    </row>
    <row r="1558" spans="27:30" ht="12.75">
      <c r="AA1558" s="45"/>
      <c r="AB1558" s="45"/>
      <c r="AC1558" s="45"/>
      <c r="AD1558" s="45"/>
    </row>
    <row r="1559" spans="27:30" ht="12.75">
      <c r="AA1559" s="45"/>
      <c r="AB1559" s="45"/>
      <c r="AC1559" s="45"/>
      <c r="AD1559" s="45"/>
    </row>
    <row r="1560" spans="27:30" ht="12.75">
      <c r="AA1560" s="45"/>
      <c r="AB1560" s="45"/>
      <c r="AC1560" s="45"/>
      <c r="AD1560" s="45"/>
    </row>
    <row r="1561" spans="27:30" ht="12.75">
      <c r="AA1561" s="45"/>
      <c r="AB1561" s="45"/>
      <c r="AC1561" s="45"/>
      <c r="AD1561" s="45"/>
    </row>
    <row r="1562" spans="27:30" ht="12.75">
      <c r="AA1562" s="45"/>
      <c r="AB1562" s="45"/>
      <c r="AC1562" s="45"/>
      <c r="AD1562" s="45"/>
    </row>
    <row r="1563" spans="27:30" ht="12.75">
      <c r="AA1563" s="45"/>
      <c r="AB1563" s="45"/>
      <c r="AC1563" s="45"/>
      <c r="AD1563" s="45"/>
    </row>
    <row r="1564" spans="27:30" ht="12.75">
      <c r="AA1564" s="45"/>
      <c r="AB1564" s="45"/>
      <c r="AC1564" s="45"/>
      <c r="AD1564" s="45"/>
    </row>
    <row r="1565" spans="27:30" ht="12.75">
      <c r="AA1565" s="45"/>
      <c r="AB1565" s="45"/>
      <c r="AC1565" s="45"/>
      <c r="AD1565" s="45"/>
    </row>
    <row r="1566" spans="27:30" ht="12.75">
      <c r="AA1566" s="45"/>
      <c r="AB1566" s="45"/>
      <c r="AC1566" s="45"/>
      <c r="AD1566" s="45"/>
    </row>
    <row r="1567" spans="27:30" ht="12.75">
      <c r="AA1567" s="45"/>
      <c r="AB1567" s="45"/>
      <c r="AC1567" s="45"/>
      <c r="AD1567" s="45"/>
    </row>
    <row r="1568" spans="27:30" ht="12.75">
      <c r="AA1568" s="45"/>
      <c r="AB1568" s="45"/>
      <c r="AC1568" s="45"/>
      <c r="AD1568" s="45"/>
    </row>
    <row r="1569" spans="27:30" ht="12.75">
      <c r="AA1569" s="45"/>
      <c r="AB1569" s="45"/>
      <c r="AC1569" s="45"/>
      <c r="AD1569" s="45"/>
    </row>
    <row r="1570" spans="27:30" ht="12.75">
      <c r="AA1570" s="45"/>
      <c r="AB1570" s="45"/>
      <c r="AC1570" s="45"/>
      <c r="AD1570" s="45"/>
    </row>
    <row r="1571" spans="27:30" ht="12.75">
      <c r="AA1571" s="45"/>
      <c r="AB1571" s="45"/>
      <c r="AC1571" s="45"/>
      <c r="AD1571" s="45"/>
    </row>
    <row r="1572" spans="27:30" ht="12.75">
      <c r="AA1572" s="45"/>
      <c r="AB1572" s="45"/>
      <c r="AC1572" s="45"/>
      <c r="AD1572" s="45"/>
    </row>
    <row r="1573" spans="27:30" ht="12.75">
      <c r="AA1573" s="45"/>
      <c r="AB1573" s="45"/>
      <c r="AC1573" s="45"/>
      <c r="AD1573" s="45"/>
    </row>
    <row r="1574" spans="27:30" ht="12.75">
      <c r="AA1574" s="45"/>
      <c r="AB1574" s="45"/>
      <c r="AC1574" s="45"/>
      <c r="AD1574" s="45"/>
    </row>
    <row r="1575" spans="27:30" ht="12.75">
      <c r="AA1575" s="45"/>
      <c r="AB1575" s="45"/>
      <c r="AC1575" s="45"/>
      <c r="AD1575" s="45"/>
    </row>
    <row r="1576" spans="27:30" ht="12.75">
      <c r="AA1576" s="45"/>
      <c r="AB1576" s="45"/>
      <c r="AC1576" s="45"/>
      <c r="AD1576" s="45"/>
    </row>
    <row r="1577" spans="27:30" ht="12.75">
      <c r="AA1577" s="45"/>
      <c r="AB1577" s="45"/>
      <c r="AC1577" s="45"/>
      <c r="AD1577" s="45"/>
    </row>
    <row r="1578" spans="27:30" ht="12.75">
      <c r="AA1578" s="45"/>
      <c r="AB1578" s="45"/>
      <c r="AC1578" s="45"/>
      <c r="AD1578" s="45"/>
    </row>
    <row r="1579" spans="27:30" ht="12.75">
      <c r="AA1579" s="45"/>
      <c r="AB1579" s="45"/>
      <c r="AC1579" s="45"/>
      <c r="AD1579" s="45"/>
    </row>
    <row r="1580" spans="27:30" ht="12.75">
      <c r="AA1580" s="45"/>
      <c r="AB1580" s="45"/>
      <c r="AC1580" s="45"/>
      <c r="AD1580" s="45"/>
    </row>
    <row r="1581" spans="27:30" ht="12.75">
      <c r="AA1581" s="45"/>
      <c r="AB1581" s="45"/>
      <c r="AC1581" s="45"/>
      <c r="AD1581" s="45"/>
    </row>
    <row r="1582" spans="27:30" ht="12.75">
      <c r="AA1582" s="45"/>
      <c r="AB1582" s="45"/>
      <c r="AC1582" s="45"/>
      <c r="AD1582" s="45"/>
    </row>
    <row r="1583" spans="27:30" ht="12.75">
      <c r="AA1583" s="45"/>
      <c r="AB1583" s="45"/>
      <c r="AC1583" s="45"/>
      <c r="AD1583" s="45"/>
    </row>
    <row r="1584" spans="27:30" ht="12.75">
      <c r="AA1584" s="45"/>
      <c r="AB1584" s="45"/>
      <c r="AC1584" s="45"/>
      <c r="AD1584" s="45"/>
    </row>
    <row r="1585" spans="27:30" ht="12.75">
      <c r="AA1585" s="45"/>
      <c r="AB1585" s="45"/>
      <c r="AC1585" s="45"/>
      <c r="AD1585" s="45"/>
    </row>
    <row r="1586" spans="27:30" ht="12.75">
      <c r="AA1586" s="45"/>
      <c r="AB1586" s="45"/>
      <c r="AC1586" s="45"/>
      <c r="AD1586" s="45"/>
    </row>
    <row r="1587" spans="27:30" ht="12.75">
      <c r="AA1587" s="45"/>
      <c r="AB1587" s="45"/>
      <c r="AC1587" s="45"/>
      <c r="AD1587" s="45"/>
    </row>
    <row r="1588" spans="27:30" ht="12.75">
      <c r="AA1588" s="45"/>
      <c r="AB1588" s="45"/>
      <c r="AC1588" s="45"/>
      <c r="AD1588" s="45"/>
    </row>
    <row r="1589" spans="27:30" ht="12.75">
      <c r="AA1589" s="45"/>
      <c r="AB1589" s="45"/>
      <c r="AC1589" s="45"/>
      <c r="AD1589" s="45"/>
    </row>
    <row r="1590" spans="27:30" ht="12.75">
      <c r="AA1590" s="45"/>
      <c r="AB1590" s="45"/>
      <c r="AC1590" s="45"/>
      <c r="AD1590" s="45"/>
    </row>
    <row r="1591" spans="27:30" ht="12.75">
      <c r="AA1591" s="45"/>
      <c r="AB1591" s="45"/>
      <c r="AC1591" s="45"/>
      <c r="AD1591" s="45"/>
    </row>
    <row r="1592" spans="27:30" ht="12.75">
      <c r="AA1592" s="45"/>
      <c r="AB1592" s="45"/>
      <c r="AC1592" s="45"/>
      <c r="AD1592" s="45"/>
    </row>
    <row r="1593" spans="27:30" ht="12.75">
      <c r="AA1593" s="45"/>
      <c r="AB1593" s="45"/>
      <c r="AC1593" s="45"/>
      <c r="AD1593" s="45"/>
    </row>
    <row r="1594" spans="27:30" ht="12.75">
      <c r="AA1594" s="45"/>
      <c r="AB1594" s="45"/>
      <c r="AC1594" s="45"/>
      <c r="AD1594" s="45"/>
    </row>
    <row r="1595" spans="27:30" ht="12.75">
      <c r="AA1595" s="45"/>
      <c r="AB1595" s="45"/>
      <c r="AC1595" s="45"/>
      <c r="AD1595" s="45"/>
    </row>
    <row r="1596" spans="27:30" ht="12.75">
      <c r="AA1596" s="45"/>
      <c r="AB1596" s="45"/>
      <c r="AC1596" s="45"/>
      <c r="AD1596" s="45"/>
    </row>
    <row r="1597" spans="27:30" ht="12.75">
      <c r="AA1597" s="45"/>
      <c r="AB1597" s="45"/>
      <c r="AC1597" s="45"/>
      <c r="AD1597" s="45"/>
    </row>
    <row r="1598" spans="27:30" ht="12.75">
      <c r="AA1598" s="45"/>
      <c r="AB1598" s="45"/>
      <c r="AC1598" s="45"/>
      <c r="AD1598" s="45"/>
    </row>
    <row r="1599" spans="27:30" ht="12.75">
      <c r="AA1599" s="45"/>
      <c r="AB1599" s="45"/>
      <c r="AC1599" s="45"/>
      <c r="AD1599" s="45"/>
    </row>
    <row r="1600" spans="27:30" ht="12.75">
      <c r="AA1600" s="45"/>
      <c r="AB1600" s="45"/>
      <c r="AC1600" s="45"/>
      <c r="AD1600" s="45"/>
    </row>
    <row r="1601" spans="27:30" ht="12.75">
      <c r="AA1601" s="45"/>
      <c r="AB1601" s="45"/>
      <c r="AC1601" s="45"/>
      <c r="AD1601" s="45"/>
    </row>
    <row r="1602" spans="27:30" ht="12.75">
      <c r="AA1602" s="45"/>
      <c r="AB1602" s="45"/>
      <c r="AC1602" s="45"/>
      <c r="AD1602" s="45"/>
    </row>
    <row r="1603" spans="27:30" ht="12.75">
      <c r="AA1603" s="45"/>
      <c r="AB1603" s="45"/>
      <c r="AC1603" s="45"/>
      <c r="AD1603" s="45"/>
    </row>
    <row r="1604" spans="27:30" ht="12.75">
      <c r="AA1604" s="45"/>
      <c r="AB1604" s="45"/>
      <c r="AC1604" s="45"/>
      <c r="AD1604" s="45"/>
    </row>
    <row r="1605" spans="27:30" ht="12.75">
      <c r="AA1605" s="45"/>
      <c r="AB1605" s="45"/>
      <c r="AC1605" s="45"/>
      <c r="AD1605" s="45"/>
    </row>
    <row r="1606" spans="27:30" ht="12.75">
      <c r="AA1606" s="45"/>
      <c r="AB1606" s="45"/>
      <c r="AC1606" s="45"/>
      <c r="AD1606" s="45"/>
    </row>
    <row r="1607" spans="27:30" ht="12.75">
      <c r="AA1607" s="45"/>
      <c r="AB1607" s="45"/>
      <c r="AC1607" s="45"/>
      <c r="AD1607" s="45"/>
    </row>
    <row r="1608" spans="27:30" ht="12.75">
      <c r="AA1608" s="45"/>
      <c r="AB1608" s="45"/>
      <c r="AC1608" s="45"/>
      <c r="AD1608" s="45"/>
    </row>
    <row r="1609" spans="27:30" ht="12.75">
      <c r="AA1609" s="45"/>
      <c r="AB1609" s="45"/>
      <c r="AC1609" s="45"/>
      <c r="AD1609" s="45"/>
    </row>
    <row r="1610" spans="27:30" ht="12.75">
      <c r="AA1610" s="45"/>
      <c r="AB1610" s="45"/>
      <c r="AC1610" s="45"/>
      <c r="AD1610" s="45"/>
    </row>
    <row r="1611" spans="27:30" ht="12.75">
      <c r="AA1611" s="45"/>
      <c r="AB1611" s="45"/>
      <c r="AC1611" s="45"/>
      <c r="AD1611" s="45"/>
    </row>
    <row r="1612" spans="27:30" ht="12.75">
      <c r="AA1612" s="45"/>
      <c r="AB1612" s="45"/>
      <c r="AC1612" s="45"/>
      <c r="AD1612" s="45"/>
    </row>
    <row r="1613" spans="27:30" ht="12.75">
      <c r="AA1613" s="45"/>
      <c r="AB1613" s="45"/>
      <c r="AC1613" s="45"/>
      <c r="AD1613" s="45"/>
    </row>
    <row r="1614" spans="27:30" ht="12.75">
      <c r="AA1614" s="45"/>
      <c r="AB1614" s="45"/>
      <c r="AC1614" s="45"/>
      <c r="AD1614" s="45"/>
    </row>
    <row r="1615" spans="27:30" ht="12.75">
      <c r="AA1615" s="45"/>
      <c r="AB1615" s="45"/>
      <c r="AC1615" s="45"/>
      <c r="AD1615" s="45"/>
    </row>
    <row r="1616" spans="27:30" ht="12.75">
      <c r="AA1616" s="45"/>
      <c r="AB1616" s="45"/>
      <c r="AC1616" s="45"/>
      <c r="AD1616" s="45"/>
    </row>
    <row r="1617" spans="27:30" ht="12.75">
      <c r="AA1617" s="45"/>
      <c r="AB1617" s="45"/>
      <c r="AC1617" s="45"/>
      <c r="AD1617" s="45"/>
    </row>
    <row r="1618" spans="27:30" ht="12.75">
      <c r="AA1618" s="45"/>
      <c r="AB1618" s="45"/>
      <c r="AC1618" s="45"/>
      <c r="AD1618" s="45"/>
    </row>
    <row r="1619" spans="27:30" ht="12.75">
      <c r="AA1619" s="45"/>
      <c r="AB1619" s="45"/>
      <c r="AC1619" s="45"/>
      <c r="AD1619" s="45"/>
    </row>
    <row r="1620" spans="27:30" ht="12.75">
      <c r="AA1620" s="45"/>
      <c r="AB1620" s="45"/>
      <c r="AC1620" s="45"/>
      <c r="AD1620" s="45"/>
    </row>
    <row r="1621" spans="27:30" ht="12.75">
      <c r="AA1621" s="45"/>
      <c r="AB1621" s="45"/>
      <c r="AC1621" s="45"/>
      <c r="AD1621" s="45"/>
    </row>
    <row r="1622" spans="27:30" ht="12.75">
      <c r="AA1622" s="45"/>
      <c r="AB1622" s="45"/>
      <c r="AC1622" s="45"/>
      <c r="AD1622" s="45"/>
    </row>
    <row r="1623" spans="27:30" ht="12.75">
      <c r="AA1623" s="45"/>
      <c r="AB1623" s="45"/>
      <c r="AC1623" s="45"/>
      <c r="AD1623" s="45"/>
    </row>
    <row r="1624" spans="27:30" ht="12.75">
      <c r="AA1624" s="45"/>
      <c r="AB1624" s="45"/>
      <c r="AC1624" s="45"/>
      <c r="AD1624" s="45"/>
    </row>
    <row r="1625" spans="27:30" ht="12.75">
      <c r="AA1625" s="45"/>
      <c r="AB1625" s="45"/>
      <c r="AC1625" s="45"/>
      <c r="AD1625" s="45"/>
    </row>
    <row r="1626" spans="27:30" ht="12.75">
      <c r="AA1626" s="45"/>
      <c r="AB1626" s="45"/>
      <c r="AC1626" s="45"/>
      <c r="AD1626" s="45"/>
    </row>
    <row r="1627" spans="27:30" ht="12.75">
      <c r="AA1627" s="45"/>
      <c r="AB1627" s="45"/>
      <c r="AC1627" s="45"/>
      <c r="AD1627" s="45"/>
    </row>
    <row r="1628" spans="27:30" ht="12.75">
      <c r="AA1628" s="45"/>
      <c r="AB1628" s="45"/>
      <c r="AC1628" s="45"/>
      <c r="AD1628" s="45"/>
    </row>
    <row r="1629" spans="27:30" ht="12.75">
      <c r="AA1629" s="45"/>
      <c r="AB1629" s="45"/>
      <c r="AC1629" s="45"/>
      <c r="AD1629" s="45"/>
    </row>
    <row r="1630" spans="27:30" ht="12.75">
      <c r="AA1630" s="45"/>
      <c r="AB1630" s="45"/>
      <c r="AC1630" s="45"/>
      <c r="AD1630" s="45"/>
    </row>
    <row r="1631" spans="27:30" ht="12.75">
      <c r="AA1631" s="45"/>
      <c r="AB1631" s="45"/>
      <c r="AC1631" s="45"/>
      <c r="AD1631" s="45"/>
    </row>
    <row r="1632" spans="27:30" ht="12.75">
      <c r="AA1632" s="45"/>
      <c r="AB1632" s="45"/>
      <c r="AC1632" s="45"/>
      <c r="AD1632" s="45"/>
    </row>
    <row r="1633" spans="27:30" ht="12.75">
      <c r="AA1633" s="45"/>
      <c r="AB1633" s="45"/>
      <c r="AC1633" s="45"/>
      <c r="AD1633" s="45"/>
    </row>
    <row r="1634" spans="27:30" ht="12.75">
      <c r="AA1634" s="45"/>
      <c r="AB1634" s="45"/>
      <c r="AC1634" s="45"/>
      <c r="AD1634" s="45"/>
    </row>
    <row r="1635" spans="27:30" ht="12.75">
      <c r="AA1635" s="45"/>
      <c r="AB1635" s="45"/>
      <c r="AC1635" s="45"/>
      <c r="AD1635" s="45"/>
    </row>
    <row r="1636" spans="27:30" ht="12.75">
      <c r="AA1636" s="45"/>
      <c r="AB1636" s="45"/>
      <c r="AC1636" s="45"/>
      <c r="AD1636" s="45"/>
    </row>
    <row r="1637" spans="27:30" ht="12.75">
      <c r="AA1637" s="45"/>
      <c r="AB1637" s="45"/>
      <c r="AC1637" s="45"/>
      <c r="AD1637" s="45"/>
    </row>
    <row r="1638" spans="27:30" ht="12.75">
      <c r="AA1638" s="45"/>
      <c r="AB1638" s="45"/>
      <c r="AC1638" s="45"/>
      <c r="AD1638" s="45"/>
    </row>
    <row r="1639" spans="27:30" ht="12.75">
      <c r="AA1639" s="45"/>
      <c r="AB1639" s="45"/>
      <c r="AC1639" s="45"/>
      <c r="AD1639" s="45"/>
    </row>
    <row r="1640" spans="27:30" ht="12.75">
      <c r="AA1640" s="45"/>
      <c r="AB1640" s="45"/>
      <c r="AC1640" s="45"/>
      <c r="AD1640" s="45"/>
    </row>
    <row r="1641" spans="27:30" ht="12.75">
      <c r="AA1641" s="45"/>
      <c r="AB1641" s="45"/>
      <c r="AC1641" s="45"/>
      <c r="AD1641" s="45"/>
    </row>
    <row r="1642" spans="27:30" ht="12.75">
      <c r="AA1642" s="45"/>
      <c r="AB1642" s="45"/>
      <c r="AC1642" s="45"/>
      <c r="AD1642" s="45"/>
    </row>
    <row r="1643" spans="27:30" ht="12.75">
      <c r="AA1643" s="45"/>
      <c r="AB1643" s="45"/>
      <c r="AC1643" s="45"/>
      <c r="AD1643" s="45"/>
    </row>
    <row r="1644" spans="27:30" ht="12.75">
      <c r="AA1644" s="45"/>
      <c r="AB1644" s="45"/>
      <c r="AC1644" s="45"/>
      <c r="AD1644" s="45"/>
    </row>
    <row r="1645" spans="27:30" ht="12.75">
      <c r="AA1645" s="45"/>
      <c r="AB1645" s="45"/>
      <c r="AC1645" s="45"/>
      <c r="AD1645" s="45"/>
    </row>
    <row r="1646" spans="27:30" ht="12.75">
      <c r="AA1646" s="45"/>
      <c r="AB1646" s="45"/>
      <c r="AC1646" s="45"/>
      <c r="AD1646" s="45"/>
    </row>
    <row r="1647" spans="27:30" ht="12.75">
      <c r="AA1647" s="45"/>
      <c r="AB1647" s="45"/>
      <c r="AC1647" s="45"/>
      <c r="AD1647" s="45"/>
    </row>
    <row r="1648" spans="27:30" ht="12.75">
      <c r="AA1648" s="45"/>
      <c r="AB1648" s="45"/>
      <c r="AC1648" s="45"/>
      <c r="AD1648" s="45"/>
    </row>
    <row r="1649" spans="27:30" ht="12.75">
      <c r="AA1649" s="45"/>
      <c r="AB1649" s="45"/>
      <c r="AC1649" s="45"/>
      <c r="AD1649" s="45"/>
    </row>
    <row r="1650" spans="27:30" ht="12.75">
      <c r="AA1650" s="45"/>
      <c r="AB1650" s="45"/>
      <c r="AC1650" s="45"/>
      <c r="AD1650" s="45"/>
    </row>
    <row r="1651" spans="27:30" ht="12.75">
      <c r="AA1651" s="45"/>
      <c r="AB1651" s="45"/>
      <c r="AC1651" s="45"/>
      <c r="AD1651" s="45"/>
    </row>
    <row r="1652" spans="27:30" ht="12.75">
      <c r="AA1652" s="45"/>
      <c r="AB1652" s="45"/>
      <c r="AC1652" s="45"/>
      <c r="AD1652" s="45"/>
    </row>
    <row r="1653" spans="27:30" ht="12.75">
      <c r="AA1653" s="45"/>
      <c r="AB1653" s="45"/>
      <c r="AC1653" s="45"/>
      <c r="AD1653" s="45"/>
    </row>
    <row r="1654" spans="27:30" ht="12.75">
      <c r="AA1654" s="45"/>
      <c r="AB1654" s="45"/>
      <c r="AC1654" s="45"/>
      <c r="AD1654" s="45"/>
    </row>
    <row r="1655" spans="27:30" ht="12.75">
      <c r="AA1655" s="45"/>
      <c r="AB1655" s="45"/>
      <c r="AC1655" s="45"/>
      <c r="AD1655" s="45"/>
    </row>
    <row r="1656" spans="27:30" ht="12.75">
      <c r="AA1656" s="45"/>
      <c r="AB1656" s="45"/>
      <c r="AC1656" s="45"/>
      <c r="AD1656" s="45"/>
    </row>
    <row r="1657" spans="27:30" ht="12.75">
      <c r="AA1657" s="45"/>
      <c r="AB1657" s="45"/>
      <c r="AC1657" s="45"/>
      <c r="AD1657" s="45"/>
    </row>
    <row r="1658" spans="27:30" ht="12.75">
      <c r="AA1658" s="45"/>
      <c r="AB1658" s="45"/>
      <c r="AC1658" s="45"/>
      <c r="AD1658" s="45"/>
    </row>
    <row r="1659" spans="27:30" ht="12.75">
      <c r="AA1659" s="45"/>
      <c r="AB1659" s="45"/>
      <c r="AC1659" s="45"/>
      <c r="AD1659" s="45"/>
    </row>
    <row r="1660" spans="27:30" ht="12.75">
      <c r="AA1660" s="45"/>
      <c r="AB1660" s="45"/>
      <c r="AC1660" s="45"/>
      <c r="AD1660" s="45"/>
    </row>
    <row r="1661" spans="27:30" ht="12.75">
      <c r="AA1661" s="45"/>
      <c r="AB1661" s="45"/>
      <c r="AC1661" s="45"/>
      <c r="AD1661" s="45"/>
    </row>
    <row r="1662" spans="27:30" ht="12.75">
      <c r="AA1662" s="45"/>
      <c r="AB1662" s="45"/>
      <c r="AC1662" s="45"/>
      <c r="AD1662" s="45"/>
    </row>
    <row r="1663" spans="27:30" ht="12.75">
      <c r="AA1663" s="45"/>
      <c r="AB1663" s="45"/>
      <c r="AC1663" s="45"/>
      <c r="AD1663" s="45"/>
    </row>
    <row r="1664" spans="27:30" ht="12.75">
      <c r="AA1664" s="45"/>
      <c r="AB1664" s="45"/>
      <c r="AC1664" s="45"/>
      <c r="AD1664" s="45"/>
    </row>
    <row r="1665" spans="27:30" ht="12.75">
      <c r="AA1665" s="45"/>
      <c r="AB1665" s="45"/>
      <c r="AC1665" s="45"/>
      <c r="AD1665" s="45"/>
    </row>
    <row r="1666" spans="27:30" ht="12.75">
      <c r="AA1666" s="45"/>
      <c r="AB1666" s="45"/>
      <c r="AC1666" s="45"/>
      <c r="AD1666" s="45"/>
    </row>
    <row r="1667" spans="27:30" ht="12.75">
      <c r="AA1667" s="45"/>
      <c r="AB1667" s="45"/>
      <c r="AC1667" s="45"/>
      <c r="AD1667" s="45"/>
    </row>
    <row r="1668" spans="27:30" ht="12.75">
      <c r="AA1668" s="45"/>
      <c r="AB1668" s="45"/>
      <c r="AC1668" s="45"/>
      <c r="AD1668" s="45"/>
    </row>
    <row r="1669" spans="27:30" ht="12.75">
      <c r="AA1669" s="45"/>
      <c r="AB1669" s="45"/>
      <c r="AC1669" s="45"/>
      <c r="AD1669" s="45"/>
    </row>
    <row r="1670" spans="27:30" ht="12.75">
      <c r="AA1670" s="45"/>
      <c r="AB1670" s="45"/>
      <c r="AC1670" s="45"/>
      <c r="AD1670" s="45"/>
    </row>
    <row r="1671" spans="27:30" ht="12.75">
      <c r="AA1671" s="45"/>
      <c r="AB1671" s="45"/>
      <c r="AC1671" s="45"/>
      <c r="AD1671" s="45"/>
    </row>
    <row r="1672" spans="27:30" ht="12.75">
      <c r="AA1672" s="45"/>
      <c r="AB1672" s="45"/>
      <c r="AC1672" s="45"/>
      <c r="AD1672" s="45"/>
    </row>
    <row r="1673" spans="27:30" ht="12.75">
      <c r="AA1673" s="45"/>
      <c r="AB1673" s="45"/>
      <c r="AC1673" s="45"/>
      <c r="AD1673" s="45"/>
    </row>
    <row r="1674" spans="27:30" ht="12.75">
      <c r="AA1674" s="45"/>
      <c r="AB1674" s="45"/>
      <c r="AC1674" s="45"/>
      <c r="AD1674" s="45"/>
    </row>
    <row r="1675" spans="27:30" ht="12.75">
      <c r="AA1675" s="45"/>
      <c r="AB1675" s="45"/>
      <c r="AC1675" s="45"/>
      <c r="AD1675" s="45"/>
    </row>
    <row r="1676" spans="27:30" ht="12.75">
      <c r="AA1676" s="45"/>
      <c r="AB1676" s="45"/>
      <c r="AC1676" s="45"/>
      <c r="AD1676" s="45"/>
    </row>
    <row r="1677" spans="27:30" ht="12.75">
      <c r="AA1677" s="45"/>
      <c r="AB1677" s="45"/>
      <c r="AC1677" s="45"/>
      <c r="AD1677" s="45"/>
    </row>
    <row r="1678" spans="27:30" ht="12.75">
      <c r="AA1678" s="45"/>
      <c r="AB1678" s="45"/>
      <c r="AC1678" s="45"/>
      <c r="AD1678" s="45"/>
    </row>
    <row r="1679" spans="27:30" ht="12.75">
      <c r="AA1679" s="45"/>
      <c r="AB1679" s="45"/>
      <c r="AC1679" s="45"/>
      <c r="AD1679" s="45"/>
    </row>
    <row r="1680" spans="27:30" ht="12.75">
      <c r="AA1680" s="45"/>
      <c r="AB1680" s="45"/>
      <c r="AC1680" s="45"/>
      <c r="AD1680" s="45"/>
    </row>
    <row r="1681" spans="27:30" ht="12.75">
      <c r="AA1681" s="45"/>
      <c r="AB1681" s="45"/>
      <c r="AC1681" s="45"/>
      <c r="AD1681" s="45"/>
    </row>
    <row r="1682" spans="27:30" ht="12.75">
      <c r="AA1682" s="45"/>
      <c r="AB1682" s="45"/>
      <c r="AC1682" s="45"/>
      <c r="AD1682" s="45"/>
    </row>
    <row r="1683" spans="27:30" ht="12.75">
      <c r="AA1683" s="45"/>
      <c r="AB1683" s="45"/>
      <c r="AC1683" s="45"/>
      <c r="AD1683" s="45"/>
    </row>
    <row r="1684" spans="27:30" ht="12.75">
      <c r="AA1684" s="45"/>
      <c r="AB1684" s="45"/>
      <c r="AC1684" s="45"/>
      <c r="AD1684" s="45"/>
    </row>
    <row r="1685" spans="27:30" ht="12.75">
      <c r="AA1685" s="45"/>
      <c r="AB1685" s="45"/>
      <c r="AC1685" s="45"/>
      <c r="AD1685" s="45"/>
    </row>
    <row r="1686" spans="27:30" ht="12.75">
      <c r="AA1686" s="45"/>
      <c r="AB1686" s="45"/>
      <c r="AC1686" s="45"/>
      <c r="AD1686" s="45"/>
    </row>
    <row r="1687" spans="27:30" ht="12.75">
      <c r="AA1687" s="45"/>
      <c r="AB1687" s="45"/>
      <c r="AC1687" s="45"/>
      <c r="AD1687" s="45"/>
    </row>
    <row r="1688" spans="27:30" ht="12.75">
      <c r="AA1688" s="45"/>
      <c r="AB1688" s="45"/>
      <c r="AC1688" s="45"/>
      <c r="AD1688" s="45"/>
    </row>
    <row r="1689" spans="27:30" ht="12.75">
      <c r="AA1689" s="45"/>
      <c r="AB1689" s="45"/>
      <c r="AC1689" s="45"/>
      <c r="AD1689" s="45"/>
    </row>
    <row r="1690" spans="27:30" ht="12.75">
      <c r="AA1690" s="45"/>
      <c r="AB1690" s="45"/>
      <c r="AC1690" s="45"/>
      <c r="AD1690" s="45"/>
    </row>
    <row r="1691" spans="27:30" ht="12.75">
      <c r="AA1691" s="45"/>
      <c r="AB1691" s="45"/>
      <c r="AC1691" s="45"/>
      <c r="AD1691" s="45"/>
    </row>
    <row r="1692" spans="27:30" ht="12.75">
      <c r="AA1692" s="45"/>
      <c r="AB1692" s="45"/>
      <c r="AC1692" s="45"/>
      <c r="AD1692" s="45"/>
    </row>
    <row r="1693" spans="27:30" ht="12.75">
      <c r="AA1693" s="45"/>
      <c r="AB1693" s="45"/>
      <c r="AC1693" s="45"/>
      <c r="AD1693" s="45"/>
    </row>
    <row r="1694" spans="27:30" ht="12.75">
      <c r="AA1694" s="45"/>
      <c r="AB1694" s="45"/>
      <c r="AC1694" s="45"/>
      <c r="AD1694" s="45"/>
    </row>
    <row r="1695" spans="27:30" ht="12.75">
      <c r="AA1695" s="45"/>
      <c r="AB1695" s="45"/>
      <c r="AC1695" s="45"/>
      <c r="AD1695" s="45"/>
    </row>
    <row r="1696" spans="27:30" ht="12.75">
      <c r="AA1696" s="45"/>
      <c r="AB1696" s="45"/>
      <c r="AC1696" s="45"/>
      <c r="AD1696" s="45"/>
    </row>
    <row r="1697" spans="27:30" ht="12.75">
      <c r="AA1697" s="45"/>
      <c r="AB1697" s="45"/>
      <c r="AC1697" s="45"/>
      <c r="AD1697" s="45"/>
    </row>
    <row r="1698" spans="27:30" ht="12.75">
      <c r="AA1698" s="45"/>
      <c r="AB1698" s="45"/>
      <c r="AC1698" s="45"/>
      <c r="AD1698" s="45"/>
    </row>
    <row r="1699" spans="27:30" ht="12.75">
      <c r="AA1699" s="45"/>
      <c r="AB1699" s="45"/>
      <c r="AC1699" s="45"/>
      <c r="AD1699" s="45"/>
    </row>
    <row r="1700" spans="27:30" ht="12.75">
      <c r="AA1700" s="45"/>
      <c r="AB1700" s="45"/>
      <c r="AC1700" s="45"/>
      <c r="AD1700" s="45"/>
    </row>
    <row r="1701" spans="27:30" ht="12.75">
      <c r="AA1701" s="45"/>
      <c r="AB1701" s="45"/>
      <c r="AC1701" s="45"/>
      <c r="AD1701" s="45"/>
    </row>
    <row r="1702" spans="27:30" ht="12.75">
      <c r="AA1702" s="45"/>
      <c r="AB1702" s="45"/>
      <c r="AC1702" s="45"/>
      <c r="AD1702" s="45"/>
    </row>
    <row r="1703" spans="27:30" ht="12.75">
      <c r="AA1703" s="45"/>
      <c r="AB1703" s="45"/>
      <c r="AC1703" s="45"/>
      <c r="AD1703" s="45"/>
    </row>
    <row r="1704" spans="27:30" ht="12.75">
      <c r="AA1704" s="45"/>
      <c r="AB1704" s="45"/>
      <c r="AC1704" s="45"/>
      <c r="AD1704" s="45"/>
    </row>
    <row r="1705" spans="27:30" ht="12.75">
      <c r="AA1705" s="45"/>
      <c r="AB1705" s="45"/>
      <c r="AC1705" s="45"/>
      <c r="AD1705" s="45"/>
    </row>
    <row r="1706" spans="27:30" ht="12.75">
      <c r="AA1706" s="45"/>
      <c r="AB1706" s="45"/>
      <c r="AC1706" s="45"/>
      <c r="AD1706" s="45"/>
    </row>
    <row r="1707" spans="27:30" ht="12.75">
      <c r="AA1707" s="45"/>
      <c r="AB1707" s="45"/>
      <c r="AC1707" s="45"/>
      <c r="AD1707" s="45"/>
    </row>
    <row r="1708" spans="27:30" ht="12.75">
      <c r="AA1708" s="45"/>
      <c r="AB1708" s="45"/>
      <c r="AC1708" s="45"/>
      <c r="AD1708" s="45"/>
    </row>
    <row r="1709" spans="27:30" ht="12.75">
      <c r="AA1709" s="45"/>
      <c r="AB1709" s="45"/>
      <c r="AC1709" s="45"/>
      <c r="AD1709" s="45"/>
    </row>
    <row r="1710" spans="27:30" ht="12.75">
      <c r="AA1710" s="45"/>
      <c r="AB1710" s="45"/>
      <c r="AC1710" s="45"/>
      <c r="AD1710" s="45"/>
    </row>
    <row r="1711" spans="27:30" ht="12.75">
      <c r="AA1711" s="45"/>
      <c r="AB1711" s="45"/>
      <c r="AC1711" s="45"/>
      <c r="AD1711" s="45"/>
    </row>
    <row r="1712" spans="27:30" ht="12.75">
      <c r="AA1712" s="45"/>
      <c r="AB1712" s="45"/>
      <c r="AC1712" s="45"/>
      <c r="AD1712" s="45"/>
    </row>
    <row r="1713" spans="27:30" ht="12.75">
      <c r="AA1713" s="45"/>
      <c r="AB1713" s="45"/>
      <c r="AC1713" s="45"/>
      <c r="AD1713" s="45"/>
    </row>
    <row r="1714" spans="27:30" ht="12.75">
      <c r="AA1714" s="45"/>
      <c r="AB1714" s="45"/>
      <c r="AC1714" s="45"/>
      <c r="AD1714" s="45"/>
    </row>
    <row r="1715" spans="27:30" ht="12.75">
      <c r="AA1715" s="45"/>
      <c r="AB1715" s="45"/>
      <c r="AC1715" s="45"/>
      <c r="AD1715" s="45"/>
    </row>
    <row r="1716" spans="27:30" ht="12.75">
      <c r="AA1716" s="45"/>
      <c r="AB1716" s="45"/>
      <c r="AC1716" s="45"/>
      <c r="AD1716" s="45"/>
    </row>
    <row r="1717" spans="27:30" ht="12.75">
      <c r="AA1717" s="45"/>
      <c r="AB1717" s="45"/>
      <c r="AC1717" s="45"/>
      <c r="AD1717" s="45"/>
    </row>
    <row r="1718" spans="27:30" ht="12.75">
      <c r="AA1718" s="45"/>
      <c r="AB1718" s="45"/>
      <c r="AC1718" s="45"/>
      <c r="AD1718" s="45"/>
    </row>
    <row r="1719" spans="27:30" ht="12.75">
      <c r="AA1719" s="45"/>
      <c r="AB1719" s="45"/>
      <c r="AC1719" s="45"/>
      <c r="AD1719" s="45"/>
    </row>
    <row r="1720" spans="27:30" ht="12.75">
      <c r="AA1720" s="45"/>
      <c r="AB1720" s="45"/>
      <c r="AC1720" s="45"/>
      <c r="AD1720" s="45"/>
    </row>
    <row r="1721" spans="27:30" ht="12.75">
      <c r="AA1721" s="45"/>
      <c r="AB1721" s="45"/>
      <c r="AC1721" s="45"/>
      <c r="AD1721" s="45"/>
    </row>
    <row r="1722" spans="27:30" ht="12.75">
      <c r="AA1722" s="45"/>
      <c r="AB1722" s="45"/>
      <c r="AC1722" s="45"/>
      <c r="AD1722" s="45"/>
    </row>
    <row r="1723" spans="27:30" ht="12.75">
      <c r="AA1723" s="45"/>
      <c r="AB1723" s="45"/>
      <c r="AC1723" s="45"/>
      <c r="AD1723" s="45"/>
    </row>
    <row r="1724" spans="27:30" ht="12.75">
      <c r="AA1724" s="45"/>
      <c r="AB1724" s="45"/>
      <c r="AC1724" s="45"/>
      <c r="AD1724" s="45"/>
    </row>
    <row r="1725" spans="27:30" ht="12.75">
      <c r="AA1725" s="45"/>
      <c r="AB1725" s="45"/>
      <c r="AC1725" s="45"/>
      <c r="AD1725" s="45"/>
    </row>
    <row r="1726" spans="27:30" ht="12.75">
      <c r="AA1726" s="45"/>
      <c r="AB1726" s="45"/>
      <c r="AC1726" s="45"/>
      <c r="AD1726" s="45"/>
    </row>
    <row r="1727" spans="27:30" ht="12.75">
      <c r="AA1727" s="45"/>
      <c r="AB1727" s="45"/>
      <c r="AC1727" s="45"/>
      <c r="AD1727" s="45"/>
    </row>
    <row r="1728" spans="27:30" ht="12.75">
      <c r="AA1728" s="45"/>
      <c r="AB1728" s="45"/>
      <c r="AC1728" s="45"/>
      <c r="AD1728" s="45"/>
    </row>
    <row r="1729" spans="27:30" ht="12.75">
      <c r="AA1729" s="45"/>
      <c r="AB1729" s="45"/>
      <c r="AC1729" s="45"/>
      <c r="AD1729" s="45"/>
    </row>
    <row r="1730" spans="27:30" ht="12.75">
      <c r="AA1730" s="45"/>
      <c r="AB1730" s="45"/>
      <c r="AC1730" s="45"/>
      <c r="AD1730" s="45"/>
    </row>
    <row r="1731" spans="27:30" ht="12.75">
      <c r="AA1731" s="45"/>
      <c r="AB1731" s="45"/>
      <c r="AC1731" s="45"/>
      <c r="AD1731" s="45"/>
    </row>
    <row r="1732" spans="27:30" ht="12.75">
      <c r="AA1732" s="45"/>
      <c r="AB1732" s="45"/>
      <c r="AC1732" s="45"/>
      <c r="AD1732" s="45"/>
    </row>
    <row r="1733" spans="27:30" ht="12.75">
      <c r="AA1733" s="45"/>
      <c r="AB1733" s="45"/>
      <c r="AC1733" s="45"/>
      <c r="AD1733" s="45"/>
    </row>
    <row r="1734" spans="27:30" ht="12.75">
      <c r="AA1734" s="45"/>
      <c r="AB1734" s="45"/>
      <c r="AC1734" s="45"/>
      <c r="AD1734" s="45"/>
    </row>
    <row r="1735" spans="27:30" ht="12.75">
      <c r="AA1735" s="45"/>
      <c r="AB1735" s="45"/>
      <c r="AC1735" s="45"/>
      <c r="AD1735" s="45"/>
    </row>
    <row r="1736" spans="27:30" ht="12.75">
      <c r="AA1736" s="45"/>
      <c r="AB1736" s="45"/>
      <c r="AC1736" s="45"/>
      <c r="AD1736" s="45"/>
    </row>
    <row r="1737" spans="27:30" ht="12.75">
      <c r="AA1737" s="45"/>
      <c r="AB1737" s="45"/>
      <c r="AC1737" s="45"/>
      <c r="AD1737" s="45"/>
    </row>
    <row r="1738" spans="27:30" ht="12.75">
      <c r="AA1738" s="45"/>
      <c r="AB1738" s="45"/>
      <c r="AC1738" s="45"/>
      <c r="AD1738" s="45"/>
    </row>
    <row r="1739" spans="27:30" ht="12.75">
      <c r="AA1739" s="45"/>
      <c r="AB1739" s="45"/>
      <c r="AC1739" s="45"/>
      <c r="AD1739" s="45"/>
    </row>
    <row r="1740" spans="27:30" ht="12.75">
      <c r="AA1740" s="45"/>
      <c r="AB1740" s="45"/>
      <c r="AC1740" s="45"/>
      <c r="AD1740" s="45"/>
    </row>
    <row r="1741" spans="27:30" ht="12.75">
      <c r="AA1741" s="45"/>
      <c r="AB1741" s="45"/>
      <c r="AC1741" s="45"/>
      <c r="AD1741" s="45"/>
    </row>
    <row r="1742" spans="27:30" ht="12.75">
      <c r="AA1742" s="45"/>
      <c r="AB1742" s="45"/>
      <c r="AC1742" s="45"/>
      <c r="AD1742" s="45"/>
    </row>
    <row r="1743" spans="27:30" ht="12.75">
      <c r="AA1743" s="45"/>
      <c r="AB1743" s="45"/>
      <c r="AC1743" s="45"/>
      <c r="AD1743" s="45"/>
    </row>
    <row r="1744" spans="27:30" ht="12.75">
      <c r="AA1744" s="45"/>
      <c r="AB1744" s="45"/>
      <c r="AC1744" s="45"/>
      <c r="AD1744" s="45"/>
    </row>
    <row r="1745" spans="27:30" ht="12.75">
      <c r="AA1745" s="45"/>
      <c r="AB1745" s="45"/>
      <c r="AC1745" s="45"/>
      <c r="AD1745" s="45"/>
    </row>
    <row r="1746" spans="27:30" ht="12.75">
      <c r="AA1746" s="45"/>
      <c r="AB1746" s="45"/>
      <c r="AC1746" s="45"/>
      <c r="AD1746" s="45"/>
    </row>
    <row r="1747" spans="27:30" ht="12.75">
      <c r="AA1747" s="45"/>
      <c r="AB1747" s="45"/>
      <c r="AC1747" s="45"/>
      <c r="AD1747" s="45"/>
    </row>
    <row r="1748" spans="27:30" ht="12.75">
      <c r="AA1748" s="45"/>
      <c r="AB1748" s="45"/>
      <c r="AC1748" s="45"/>
      <c r="AD1748" s="45"/>
    </row>
    <row r="1749" spans="27:30" ht="12.75">
      <c r="AA1749" s="45"/>
      <c r="AB1749" s="45"/>
      <c r="AC1749" s="45"/>
      <c r="AD1749" s="45"/>
    </row>
    <row r="1750" spans="27:30" ht="12.75">
      <c r="AA1750" s="45"/>
      <c r="AB1750" s="45"/>
      <c r="AC1750" s="45"/>
      <c r="AD1750" s="45"/>
    </row>
    <row r="1751" spans="27:30" ht="12.75">
      <c r="AA1751" s="45"/>
      <c r="AB1751" s="45"/>
      <c r="AC1751" s="45"/>
      <c r="AD1751" s="45"/>
    </row>
    <row r="1752" spans="27:30" ht="12.75">
      <c r="AA1752" s="45"/>
      <c r="AB1752" s="45"/>
      <c r="AC1752" s="45"/>
      <c r="AD1752" s="45"/>
    </row>
    <row r="1753" spans="27:30" ht="12.75">
      <c r="AA1753" s="45"/>
      <c r="AB1753" s="45"/>
      <c r="AC1753" s="45"/>
      <c r="AD1753" s="45"/>
    </row>
    <row r="1754" spans="27:30" ht="12.75">
      <c r="AA1754" s="45"/>
      <c r="AB1754" s="45"/>
      <c r="AC1754" s="45"/>
      <c r="AD1754" s="45"/>
    </row>
    <row r="1755" spans="27:30" ht="12.75">
      <c r="AA1755" s="45"/>
      <c r="AB1755" s="45"/>
      <c r="AC1755" s="45"/>
      <c r="AD1755" s="45"/>
    </row>
    <row r="1756" spans="27:30" ht="12.75">
      <c r="AA1756" s="45"/>
      <c r="AB1756" s="45"/>
      <c r="AC1756" s="45"/>
      <c r="AD1756" s="45"/>
    </row>
    <row r="1757" spans="27:30" ht="12.75">
      <c r="AA1757" s="45"/>
      <c r="AB1757" s="45"/>
      <c r="AC1757" s="45"/>
      <c r="AD1757" s="45"/>
    </row>
    <row r="1758" spans="27:30" ht="12.75">
      <c r="AA1758" s="45"/>
      <c r="AB1758" s="45"/>
      <c r="AC1758" s="45"/>
      <c r="AD1758" s="45"/>
    </row>
    <row r="1759" spans="27:30" ht="12.75">
      <c r="AA1759" s="45"/>
      <c r="AB1759" s="45"/>
      <c r="AC1759" s="45"/>
      <c r="AD1759" s="45"/>
    </row>
    <row r="1760" spans="27:30" ht="12.75">
      <c r="AA1760" s="45"/>
      <c r="AB1760" s="45"/>
      <c r="AC1760" s="45"/>
      <c r="AD1760" s="45"/>
    </row>
    <row r="1761" spans="27:30" ht="12.75">
      <c r="AA1761" s="45"/>
      <c r="AB1761" s="45"/>
      <c r="AC1761" s="45"/>
      <c r="AD1761" s="45"/>
    </row>
    <row r="1762" spans="27:30" ht="12.75">
      <c r="AA1762" s="45"/>
      <c r="AB1762" s="45"/>
      <c r="AC1762" s="45"/>
      <c r="AD1762" s="45"/>
    </row>
    <row r="1763" spans="27:30" ht="12.75">
      <c r="AA1763" s="45"/>
      <c r="AB1763" s="45"/>
      <c r="AC1763" s="45"/>
      <c r="AD1763" s="45"/>
    </row>
    <row r="1764" spans="27:30" ht="12.75">
      <c r="AA1764" s="45"/>
      <c r="AB1764" s="45"/>
      <c r="AC1764" s="45"/>
      <c r="AD1764" s="45"/>
    </row>
    <row r="1765" spans="27:30" ht="12.75">
      <c r="AA1765" s="45"/>
      <c r="AB1765" s="45"/>
      <c r="AC1765" s="45"/>
      <c r="AD1765" s="45"/>
    </row>
    <row r="1766" spans="27:30" ht="12.75">
      <c r="AA1766" s="45"/>
      <c r="AB1766" s="45"/>
      <c r="AC1766" s="45"/>
      <c r="AD1766" s="45"/>
    </row>
    <row r="1767" spans="27:30" ht="12.75">
      <c r="AA1767" s="45"/>
      <c r="AB1767" s="45"/>
      <c r="AC1767" s="45"/>
      <c r="AD1767" s="45"/>
    </row>
    <row r="1768" spans="27:30" ht="12.75">
      <c r="AA1768" s="45"/>
      <c r="AB1768" s="45"/>
      <c r="AC1768" s="45"/>
      <c r="AD1768" s="45"/>
    </row>
    <row r="1769" spans="27:30" ht="12.75">
      <c r="AA1769" s="45"/>
      <c r="AB1769" s="45"/>
      <c r="AC1769" s="45"/>
      <c r="AD1769" s="45"/>
    </row>
    <row r="1770" spans="27:30" ht="12.75">
      <c r="AA1770" s="45"/>
      <c r="AB1770" s="45"/>
      <c r="AC1770" s="45"/>
      <c r="AD1770" s="45"/>
    </row>
    <row r="1771" spans="27:30" ht="12.75">
      <c r="AA1771" s="45"/>
      <c r="AB1771" s="45"/>
      <c r="AC1771" s="45"/>
      <c r="AD1771" s="45"/>
    </row>
    <row r="1772" spans="27:30" ht="12.75">
      <c r="AA1772" s="45"/>
      <c r="AB1772" s="45"/>
      <c r="AC1772" s="45"/>
      <c r="AD1772" s="45"/>
    </row>
    <row r="1773" spans="27:30" ht="12.75">
      <c r="AA1773" s="45"/>
      <c r="AB1773" s="45"/>
      <c r="AC1773" s="45"/>
      <c r="AD1773" s="45"/>
    </row>
    <row r="1774" spans="27:30" ht="12.75">
      <c r="AA1774" s="45"/>
      <c r="AB1774" s="45"/>
      <c r="AC1774" s="45"/>
      <c r="AD1774" s="45"/>
    </row>
    <row r="1775" spans="27:30" ht="12.75">
      <c r="AA1775" s="45"/>
      <c r="AB1775" s="45"/>
      <c r="AC1775" s="45"/>
      <c r="AD1775" s="45"/>
    </row>
    <row r="1776" spans="27:30" ht="12.75">
      <c r="AA1776" s="45"/>
      <c r="AB1776" s="45"/>
      <c r="AC1776" s="45"/>
      <c r="AD1776" s="45"/>
    </row>
    <row r="1777" spans="27:30" ht="12.75">
      <c r="AA1777" s="45"/>
      <c r="AB1777" s="45"/>
      <c r="AC1777" s="45"/>
      <c r="AD1777" s="45"/>
    </row>
    <row r="1778" spans="27:30" ht="12.75">
      <c r="AA1778" s="45"/>
      <c r="AB1778" s="45"/>
      <c r="AC1778" s="45"/>
      <c r="AD1778" s="45"/>
    </row>
    <row r="1779" spans="27:30" ht="12.75">
      <c r="AA1779" s="45"/>
      <c r="AB1779" s="45"/>
      <c r="AC1779" s="45"/>
      <c r="AD1779" s="45"/>
    </row>
    <row r="1780" spans="27:30" ht="12.75">
      <c r="AA1780" s="45"/>
      <c r="AB1780" s="45"/>
      <c r="AC1780" s="45"/>
      <c r="AD1780" s="45"/>
    </row>
    <row r="1781" spans="27:30" ht="12.75">
      <c r="AA1781" s="45"/>
      <c r="AB1781" s="45"/>
      <c r="AC1781" s="45"/>
      <c r="AD1781" s="45"/>
    </row>
    <row r="1782" spans="27:30" ht="12.75">
      <c r="AA1782" s="45"/>
      <c r="AB1782" s="45"/>
      <c r="AC1782" s="45"/>
      <c r="AD1782" s="45"/>
    </row>
    <row r="1783" spans="27:30" ht="12.75">
      <c r="AA1783" s="45"/>
      <c r="AB1783" s="45"/>
      <c r="AC1783" s="45"/>
      <c r="AD1783" s="45"/>
    </row>
    <row r="1784" spans="27:30" ht="12.75">
      <c r="AA1784" s="45"/>
      <c r="AB1784" s="45"/>
      <c r="AC1784" s="45"/>
      <c r="AD1784" s="45"/>
    </row>
    <row r="1785" spans="27:30" ht="12.75">
      <c r="AA1785" s="45"/>
      <c r="AB1785" s="45"/>
      <c r="AC1785" s="45"/>
      <c r="AD1785" s="45"/>
    </row>
    <row r="1786" spans="27:30" ht="12.75">
      <c r="AA1786" s="45"/>
      <c r="AB1786" s="45"/>
      <c r="AC1786" s="45"/>
      <c r="AD1786" s="45"/>
    </row>
    <row r="1787" spans="27:30" ht="12.75">
      <c r="AA1787" s="45"/>
      <c r="AB1787" s="45"/>
      <c r="AC1787" s="45"/>
      <c r="AD1787" s="45"/>
    </row>
    <row r="1788" spans="27:30" ht="12.75">
      <c r="AA1788" s="45"/>
      <c r="AB1788" s="45"/>
      <c r="AC1788" s="45"/>
      <c r="AD1788" s="45"/>
    </row>
    <row r="1789" spans="27:30" ht="12.75">
      <c r="AA1789" s="45"/>
      <c r="AB1789" s="45"/>
      <c r="AC1789" s="45"/>
      <c r="AD1789" s="45"/>
    </row>
    <row r="1790" spans="27:30" ht="12.75">
      <c r="AA1790" s="45"/>
      <c r="AB1790" s="45"/>
      <c r="AC1790" s="45"/>
      <c r="AD1790" s="45"/>
    </row>
    <row r="1791" spans="27:30" ht="12.75">
      <c r="AA1791" s="45"/>
      <c r="AB1791" s="45"/>
      <c r="AC1791" s="45"/>
      <c r="AD1791" s="45"/>
    </row>
    <row r="1792" spans="27:30" ht="12.75">
      <c r="AA1792" s="45"/>
      <c r="AB1792" s="45"/>
      <c r="AC1792" s="45"/>
      <c r="AD1792" s="45"/>
    </row>
    <row r="1793" spans="27:30" ht="12.75">
      <c r="AA1793" s="45"/>
      <c r="AB1793" s="45"/>
      <c r="AC1793" s="45"/>
      <c r="AD1793" s="45"/>
    </row>
    <row r="1794" spans="27:30" ht="12.75">
      <c r="AA1794" s="45"/>
      <c r="AB1794" s="45"/>
      <c r="AC1794" s="45"/>
      <c r="AD1794" s="45"/>
    </row>
    <row r="1795" spans="27:30" ht="12.75">
      <c r="AA1795" s="45"/>
      <c r="AB1795" s="45"/>
      <c r="AC1795" s="45"/>
      <c r="AD1795" s="45"/>
    </row>
    <row r="1796" spans="27:30" ht="12.75">
      <c r="AA1796" s="45"/>
      <c r="AB1796" s="45"/>
      <c r="AC1796" s="45"/>
      <c r="AD1796" s="45"/>
    </row>
    <row r="1797" spans="27:30" ht="12.75">
      <c r="AA1797" s="45"/>
      <c r="AB1797" s="45"/>
      <c r="AC1797" s="45"/>
      <c r="AD1797" s="45"/>
    </row>
    <row r="1798" spans="27:30" ht="12.75">
      <c r="AA1798" s="45"/>
      <c r="AB1798" s="45"/>
      <c r="AC1798" s="45"/>
      <c r="AD1798" s="45"/>
    </row>
    <row r="1799" spans="27:30" ht="12.75">
      <c r="AA1799" s="45"/>
      <c r="AB1799" s="45"/>
      <c r="AC1799" s="45"/>
      <c r="AD1799" s="45"/>
    </row>
    <row r="1800" spans="27:30" ht="12.75">
      <c r="AA1800" s="45"/>
      <c r="AB1800" s="45"/>
      <c r="AC1800" s="45"/>
      <c r="AD1800" s="45"/>
    </row>
    <row r="1801" spans="27:30" ht="12.75">
      <c r="AA1801" s="45"/>
      <c r="AB1801" s="45"/>
      <c r="AC1801" s="45"/>
      <c r="AD1801" s="45"/>
    </row>
    <row r="1802" spans="27:30" ht="12.75">
      <c r="AA1802" s="45"/>
      <c r="AB1802" s="45"/>
      <c r="AC1802" s="45"/>
      <c r="AD1802" s="45"/>
    </row>
    <row r="1803" spans="27:30" ht="12.75">
      <c r="AA1803" s="45"/>
      <c r="AB1803" s="45"/>
      <c r="AC1803" s="45"/>
      <c r="AD1803" s="45"/>
    </row>
    <row r="1804" spans="27:30" ht="12.75">
      <c r="AA1804" s="45"/>
      <c r="AB1804" s="45"/>
      <c r="AC1804" s="45"/>
      <c r="AD1804" s="45"/>
    </row>
    <row r="1805" spans="27:30" ht="12.75">
      <c r="AA1805" s="45"/>
      <c r="AB1805" s="45"/>
      <c r="AC1805" s="45"/>
      <c r="AD1805" s="45"/>
    </row>
    <row r="1806" spans="27:30" ht="12.75">
      <c r="AA1806" s="45"/>
      <c r="AB1806" s="45"/>
      <c r="AC1806" s="45"/>
      <c r="AD1806" s="45"/>
    </row>
    <row r="1807" spans="27:30" ht="12.75">
      <c r="AA1807" s="45"/>
      <c r="AB1807" s="45"/>
      <c r="AC1807" s="45"/>
      <c r="AD1807" s="45"/>
    </row>
    <row r="1808" spans="27:30" ht="12.75">
      <c r="AA1808" s="45"/>
      <c r="AB1808" s="45"/>
      <c r="AC1808" s="45"/>
      <c r="AD1808" s="45"/>
    </row>
    <row r="1809" spans="27:30" ht="12.75">
      <c r="AA1809" s="45"/>
      <c r="AB1809" s="45"/>
      <c r="AC1809" s="45"/>
      <c r="AD1809" s="45"/>
    </row>
    <row r="1810" spans="27:30" ht="12.75">
      <c r="AA1810" s="45"/>
      <c r="AB1810" s="45"/>
      <c r="AC1810" s="45"/>
      <c r="AD1810" s="45"/>
    </row>
    <row r="1811" spans="27:30" ht="12.75">
      <c r="AA1811" s="45"/>
      <c r="AB1811" s="45"/>
      <c r="AC1811" s="45"/>
      <c r="AD1811" s="45"/>
    </row>
    <row r="1812" spans="27:30" ht="12.75">
      <c r="AA1812" s="45"/>
      <c r="AB1812" s="45"/>
      <c r="AC1812" s="45"/>
      <c r="AD1812" s="45"/>
    </row>
    <row r="1813" spans="27:30" ht="12.75">
      <c r="AA1813" s="45"/>
      <c r="AB1813" s="45"/>
      <c r="AC1813" s="45"/>
      <c r="AD1813" s="45"/>
    </row>
    <row r="1814" spans="27:30" ht="12.75">
      <c r="AA1814" s="45"/>
      <c r="AB1814" s="45"/>
      <c r="AC1814" s="45"/>
      <c r="AD1814" s="45"/>
    </row>
    <row r="1815" spans="27:30" ht="12.75">
      <c r="AA1815" s="45"/>
      <c r="AB1815" s="45"/>
      <c r="AC1815" s="45"/>
      <c r="AD1815" s="45"/>
    </row>
    <row r="1816" spans="27:30" ht="12.75">
      <c r="AA1816" s="45"/>
      <c r="AB1816" s="45"/>
      <c r="AC1816" s="45"/>
      <c r="AD1816" s="45"/>
    </row>
    <row r="1817" spans="27:30" ht="12.75">
      <c r="AA1817" s="45"/>
      <c r="AB1817" s="45"/>
      <c r="AC1817" s="45"/>
      <c r="AD1817" s="45"/>
    </row>
    <row r="1818" spans="27:30" ht="12.75">
      <c r="AA1818" s="45"/>
      <c r="AB1818" s="45"/>
      <c r="AC1818" s="45"/>
      <c r="AD1818" s="45"/>
    </row>
    <row r="1819" spans="27:30" ht="12.75">
      <c r="AA1819" s="45"/>
      <c r="AB1819" s="45"/>
      <c r="AC1819" s="45"/>
      <c r="AD1819" s="45"/>
    </row>
    <row r="1820" spans="27:30" ht="12.75">
      <c r="AA1820" s="45"/>
      <c r="AB1820" s="45"/>
      <c r="AC1820" s="45"/>
      <c r="AD1820" s="45"/>
    </row>
    <row r="1821" spans="27:30" ht="12.75">
      <c r="AA1821" s="45"/>
      <c r="AB1821" s="45"/>
      <c r="AC1821" s="45"/>
      <c r="AD1821" s="45"/>
    </row>
    <row r="1822" spans="27:30" ht="12.75">
      <c r="AA1822" s="45"/>
      <c r="AB1822" s="45"/>
      <c r="AC1822" s="45"/>
      <c r="AD1822" s="45"/>
    </row>
    <row r="1823" spans="27:30" ht="12.75">
      <c r="AA1823" s="45"/>
      <c r="AB1823" s="45"/>
      <c r="AC1823" s="45"/>
      <c r="AD1823" s="45"/>
    </row>
    <row r="1824" spans="27:30" ht="12.75">
      <c r="AA1824" s="45"/>
      <c r="AB1824" s="45"/>
      <c r="AC1824" s="45"/>
      <c r="AD1824" s="45"/>
    </row>
    <row r="1825" spans="27:30" ht="12.75">
      <c r="AA1825" s="45"/>
      <c r="AB1825" s="45"/>
      <c r="AC1825" s="45"/>
      <c r="AD1825" s="45"/>
    </row>
    <row r="1826" spans="27:30" ht="12.75">
      <c r="AA1826" s="45"/>
      <c r="AB1826" s="45"/>
      <c r="AC1826" s="45"/>
      <c r="AD1826" s="45"/>
    </row>
    <row r="1827" spans="27:30" ht="12.75">
      <c r="AA1827" s="45"/>
      <c r="AB1827" s="45"/>
      <c r="AC1827" s="45"/>
      <c r="AD1827" s="45"/>
    </row>
    <row r="1828" spans="27:30" ht="12.75">
      <c r="AA1828" s="45"/>
      <c r="AB1828" s="45"/>
      <c r="AC1828" s="45"/>
      <c r="AD1828" s="45"/>
    </row>
    <row r="1829" spans="27:30" ht="12.75">
      <c r="AA1829" s="45"/>
      <c r="AB1829" s="45"/>
      <c r="AC1829" s="45"/>
      <c r="AD1829" s="45"/>
    </row>
    <row r="1830" spans="27:30" ht="12.75">
      <c r="AA1830" s="45"/>
      <c r="AB1830" s="45"/>
      <c r="AC1830" s="45"/>
      <c r="AD1830" s="45"/>
    </row>
    <row r="1831" spans="27:30" ht="12.75">
      <c r="AA1831" s="45"/>
      <c r="AB1831" s="45"/>
      <c r="AC1831" s="45"/>
      <c r="AD1831" s="45"/>
    </row>
    <row r="1832" spans="27:30" ht="12.75">
      <c r="AA1832" s="45"/>
      <c r="AB1832" s="45"/>
      <c r="AC1832" s="45"/>
      <c r="AD1832" s="45"/>
    </row>
    <row r="1833" spans="27:30" ht="12.75">
      <c r="AA1833" s="45"/>
      <c r="AB1833" s="45"/>
      <c r="AC1833" s="45"/>
      <c r="AD1833" s="45"/>
    </row>
    <row r="1834" spans="27:30" ht="12.75">
      <c r="AA1834" s="45"/>
      <c r="AB1834" s="45"/>
      <c r="AC1834" s="45"/>
      <c r="AD1834" s="45"/>
    </row>
    <row r="1835" spans="27:30" ht="12.75">
      <c r="AA1835" s="45"/>
      <c r="AB1835" s="45"/>
      <c r="AC1835" s="45"/>
      <c r="AD1835" s="45"/>
    </row>
    <row r="1836" spans="27:30" ht="12.75">
      <c r="AA1836" s="45"/>
      <c r="AB1836" s="45"/>
      <c r="AC1836" s="45"/>
      <c r="AD1836" s="45"/>
    </row>
    <row r="1837" spans="27:30" ht="12.75">
      <c r="AA1837" s="45"/>
      <c r="AB1837" s="45"/>
      <c r="AC1837" s="45"/>
      <c r="AD1837" s="45"/>
    </row>
    <row r="1838" spans="27:30" ht="12.75">
      <c r="AA1838" s="45"/>
      <c r="AB1838" s="45"/>
      <c r="AC1838" s="45"/>
      <c r="AD1838" s="45"/>
    </row>
    <row r="1839" spans="27:30" ht="12.75">
      <c r="AA1839" s="45"/>
      <c r="AB1839" s="45"/>
      <c r="AC1839" s="45"/>
      <c r="AD1839" s="45"/>
    </row>
    <row r="1840" spans="27:30" ht="12.75">
      <c r="AA1840" s="45"/>
      <c r="AB1840" s="45"/>
      <c r="AC1840" s="45"/>
      <c r="AD1840" s="45"/>
    </row>
    <row r="1841" spans="27:30" ht="12.75">
      <c r="AA1841" s="45"/>
      <c r="AB1841" s="45"/>
      <c r="AC1841" s="45"/>
      <c r="AD1841" s="45"/>
    </row>
    <row r="1842" spans="27:30" ht="12.75">
      <c r="AA1842" s="45"/>
      <c r="AB1842" s="45"/>
      <c r="AC1842" s="45"/>
      <c r="AD1842" s="45"/>
    </row>
    <row r="1843" spans="27:30" ht="12.75">
      <c r="AA1843" s="45"/>
      <c r="AB1843" s="45"/>
      <c r="AC1843" s="45"/>
      <c r="AD1843" s="45"/>
    </row>
    <row r="1844" spans="27:30" ht="12.75">
      <c r="AA1844" s="45"/>
      <c r="AB1844" s="45"/>
      <c r="AC1844" s="45"/>
      <c r="AD1844" s="45"/>
    </row>
    <row r="1845" spans="27:30" ht="12.75">
      <c r="AA1845" s="45"/>
      <c r="AB1845" s="45"/>
      <c r="AC1845" s="45"/>
      <c r="AD1845" s="45"/>
    </row>
    <row r="1846" spans="27:30" ht="12.75">
      <c r="AA1846" s="45"/>
      <c r="AB1846" s="45"/>
      <c r="AC1846" s="45"/>
      <c r="AD1846" s="45"/>
    </row>
    <row r="1847" spans="27:30" ht="12.75">
      <c r="AA1847" s="45"/>
      <c r="AB1847" s="45"/>
      <c r="AC1847" s="45"/>
      <c r="AD1847" s="45"/>
    </row>
    <row r="1848" spans="27:30" ht="12.75">
      <c r="AA1848" s="45"/>
      <c r="AB1848" s="45"/>
      <c r="AC1848" s="45"/>
      <c r="AD1848" s="45"/>
    </row>
    <row r="1849" spans="27:30" ht="12.75">
      <c r="AA1849" s="45"/>
      <c r="AB1849" s="45"/>
      <c r="AC1849" s="45"/>
      <c r="AD1849" s="45"/>
    </row>
    <row r="1850" spans="27:30" ht="12.75">
      <c r="AA1850" s="45"/>
      <c r="AB1850" s="45"/>
      <c r="AC1850" s="45"/>
      <c r="AD1850" s="45"/>
    </row>
    <row r="1851" spans="27:30" ht="12.75">
      <c r="AA1851" s="45"/>
      <c r="AB1851" s="45"/>
      <c r="AC1851" s="45"/>
      <c r="AD1851" s="45"/>
    </row>
    <row r="1852" spans="27:30" ht="12.75">
      <c r="AA1852" s="45"/>
      <c r="AB1852" s="45"/>
      <c r="AC1852" s="45"/>
      <c r="AD1852" s="45"/>
    </row>
    <row r="1853" spans="27:30" ht="12.75">
      <c r="AA1853" s="45"/>
      <c r="AB1853" s="45"/>
      <c r="AC1853" s="45"/>
      <c r="AD1853" s="45"/>
    </row>
    <row r="1854" spans="27:30" ht="12.75">
      <c r="AA1854" s="45"/>
      <c r="AB1854" s="45"/>
      <c r="AC1854" s="45"/>
      <c r="AD1854" s="45"/>
    </row>
    <row r="1855" spans="27:30" ht="12.75">
      <c r="AA1855" s="45"/>
      <c r="AB1855" s="45"/>
      <c r="AC1855" s="45"/>
      <c r="AD1855" s="45"/>
    </row>
    <row r="1856" spans="27:30" ht="12.75">
      <c r="AA1856" s="45"/>
      <c r="AB1856" s="45"/>
      <c r="AC1856" s="45"/>
      <c r="AD1856" s="45"/>
    </row>
    <row r="1857" spans="27:30" ht="12.75">
      <c r="AA1857" s="45"/>
      <c r="AB1857" s="45"/>
      <c r="AC1857" s="45"/>
      <c r="AD1857" s="45"/>
    </row>
    <row r="1858" spans="27:30" ht="12.75">
      <c r="AA1858" s="45"/>
      <c r="AB1858" s="45"/>
      <c r="AC1858" s="45"/>
      <c r="AD1858" s="45"/>
    </row>
    <row r="1859" spans="27:30" ht="12.75">
      <c r="AA1859" s="45"/>
      <c r="AB1859" s="45"/>
      <c r="AC1859" s="45"/>
      <c r="AD1859" s="45"/>
    </row>
    <row r="1860" spans="27:30" ht="12.75">
      <c r="AA1860" s="45"/>
      <c r="AB1860" s="45"/>
      <c r="AC1860" s="45"/>
      <c r="AD1860" s="45"/>
    </row>
    <row r="1861" spans="27:30" ht="12.75">
      <c r="AA1861" s="45"/>
      <c r="AB1861" s="45"/>
      <c r="AC1861" s="45"/>
      <c r="AD1861" s="45"/>
    </row>
    <row r="1862" spans="27:30" ht="12.75">
      <c r="AA1862" s="45"/>
      <c r="AB1862" s="45"/>
      <c r="AC1862" s="45"/>
      <c r="AD1862" s="45"/>
    </row>
    <row r="1863" spans="27:30" ht="12.75">
      <c r="AA1863" s="45"/>
      <c r="AB1863" s="45"/>
      <c r="AC1863" s="45"/>
      <c r="AD1863" s="45"/>
    </row>
    <row r="1864" spans="27:30" ht="12.75">
      <c r="AA1864" s="45"/>
      <c r="AB1864" s="45"/>
      <c r="AC1864" s="45"/>
      <c r="AD1864" s="45"/>
    </row>
    <row r="1865" spans="27:30" ht="12.75">
      <c r="AA1865" s="45"/>
      <c r="AB1865" s="45"/>
      <c r="AC1865" s="45"/>
      <c r="AD1865" s="45"/>
    </row>
    <row r="1866" spans="27:30" ht="12.75">
      <c r="AA1866" s="45"/>
      <c r="AB1866" s="45"/>
      <c r="AC1866" s="45"/>
      <c r="AD1866" s="45"/>
    </row>
    <row r="1867" spans="27:30" ht="12.75">
      <c r="AA1867" s="45"/>
      <c r="AB1867" s="45"/>
      <c r="AC1867" s="45"/>
      <c r="AD1867" s="45"/>
    </row>
    <row r="1868" spans="27:30" ht="12.75">
      <c r="AA1868" s="45"/>
      <c r="AB1868" s="45"/>
      <c r="AC1868" s="45"/>
      <c r="AD1868" s="45"/>
    </row>
    <row r="1869" spans="27:30" ht="12.75">
      <c r="AA1869" s="45"/>
      <c r="AB1869" s="45"/>
      <c r="AC1869" s="45"/>
      <c r="AD1869" s="45"/>
    </row>
    <row r="1870" spans="27:30" ht="12.75">
      <c r="AA1870" s="45"/>
      <c r="AB1870" s="45"/>
      <c r="AC1870" s="45"/>
      <c r="AD1870" s="45"/>
    </row>
    <row r="1871" spans="27:30" ht="12.75">
      <c r="AA1871" s="45"/>
      <c r="AB1871" s="45"/>
      <c r="AC1871" s="45"/>
      <c r="AD1871" s="45"/>
    </row>
    <row r="1872" spans="27:30" ht="12.75">
      <c r="AA1872" s="45"/>
      <c r="AB1872" s="45"/>
      <c r="AC1872" s="45"/>
      <c r="AD1872" s="45"/>
    </row>
    <row r="1873" spans="27:30" ht="12.75">
      <c r="AA1873" s="45"/>
      <c r="AB1873" s="45"/>
      <c r="AC1873" s="45"/>
      <c r="AD1873" s="45"/>
    </row>
    <row r="1874" spans="27:30" ht="12.75">
      <c r="AA1874" s="45"/>
      <c r="AB1874" s="45"/>
      <c r="AC1874" s="45"/>
      <c r="AD1874" s="45"/>
    </row>
    <row r="1875" spans="27:30" ht="12.75">
      <c r="AA1875" s="45"/>
      <c r="AB1875" s="45"/>
      <c r="AC1875" s="45"/>
      <c r="AD1875" s="45"/>
    </row>
    <row r="1876" spans="27:30" ht="12.75">
      <c r="AA1876" s="45"/>
      <c r="AB1876" s="45"/>
      <c r="AC1876" s="45"/>
      <c r="AD1876" s="45"/>
    </row>
    <row r="1877" spans="27:30" ht="12.75">
      <c r="AA1877" s="45"/>
      <c r="AB1877" s="45"/>
      <c r="AC1877" s="45"/>
      <c r="AD1877" s="45"/>
    </row>
    <row r="1878" spans="27:30" ht="12.75">
      <c r="AA1878" s="45"/>
      <c r="AB1878" s="45"/>
      <c r="AC1878" s="45"/>
      <c r="AD1878" s="45"/>
    </row>
    <row r="1879" spans="27:30" ht="12.75">
      <c r="AA1879" s="45"/>
      <c r="AB1879" s="45"/>
      <c r="AC1879" s="45"/>
      <c r="AD1879" s="45"/>
    </row>
    <row r="1880" spans="27:30" ht="12.75">
      <c r="AA1880" s="45"/>
      <c r="AB1880" s="45"/>
      <c r="AC1880" s="45"/>
      <c r="AD1880" s="45"/>
    </row>
    <row r="1881" spans="27:30" ht="12.75">
      <c r="AA1881" s="45"/>
      <c r="AB1881" s="45"/>
      <c r="AC1881" s="45"/>
      <c r="AD1881" s="45"/>
    </row>
    <row r="1882" spans="27:30" ht="12.75">
      <c r="AA1882" s="45"/>
      <c r="AB1882" s="45"/>
      <c r="AC1882" s="45"/>
      <c r="AD1882" s="45"/>
    </row>
    <row r="1883" spans="27:30" ht="12.75">
      <c r="AA1883" s="45"/>
      <c r="AB1883" s="45"/>
      <c r="AC1883" s="45"/>
      <c r="AD1883" s="45"/>
    </row>
    <row r="1884" spans="27:30" ht="12.75">
      <c r="AA1884" s="45"/>
      <c r="AB1884" s="45"/>
      <c r="AC1884" s="45"/>
      <c r="AD1884" s="45"/>
    </row>
    <row r="1885" spans="27:30" ht="12.75">
      <c r="AA1885" s="45"/>
      <c r="AB1885" s="45"/>
      <c r="AC1885" s="45"/>
      <c r="AD1885" s="45"/>
    </row>
    <row r="1886" spans="27:30" ht="12.75">
      <c r="AA1886" s="45"/>
      <c r="AB1886" s="45"/>
      <c r="AC1886" s="45"/>
      <c r="AD1886" s="45"/>
    </row>
    <row r="1887" spans="27:30" ht="12.75">
      <c r="AA1887" s="45"/>
      <c r="AB1887" s="45"/>
      <c r="AC1887" s="45"/>
      <c r="AD1887" s="45"/>
    </row>
    <row r="1888" spans="27:30" ht="12.75">
      <c r="AA1888" s="45"/>
      <c r="AB1888" s="45"/>
      <c r="AC1888" s="45"/>
      <c r="AD1888" s="45"/>
    </row>
    <row r="1889" spans="27:30" ht="12.75">
      <c r="AA1889" s="45"/>
      <c r="AB1889" s="45"/>
      <c r="AC1889" s="45"/>
      <c r="AD1889" s="45"/>
    </row>
    <row r="1890" spans="27:30" ht="12.75">
      <c r="AA1890" s="45"/>
      <c r="AB1890" s="45"/>
      <c r="AC1890" s="45"/>
      <c r="AD1890" s="45"/>
    </row>
    <row r="1891" spans="27:30" ht="12.75">
      <c r="AA1891" s="45"/>
      <c r="AB1891" s="45"/>
      <c r="AC1891" s="45"/>
      <c r="AD1891" s="45"/>
    </row>
    <row r="1892" spans="27:30" ht="12.75">
      <c r="AA1892" s="45"/>
      <c r="AB1892" s="45"/>
      <c r="AC1892" s="45"/>
      <c r="AD1892" s="45"/>
    </row>
    <row r="1893" spans="27:30" ht="12.75">
      <c r="AA1893" s="45"/>
      <c r="AB1893" s="45"/>
      <c r="AC1893" s="45"/>
      <c r="AD1893" s="45"/>
    </row>
    <row r="1894" spans="27:30" ht="12.75">
      <c r="AA1894" s="45"/>
      <c r="AB1894" s="45"/>
      <c r="AC1894" s="45"/>
      <c r="AD1894" s="45"/>
    </row>
    <row r="1895" spans="27:30" ht="12.75">
      <c r="AA1895" s="45"/>
      <c r="AB1895" s="45"/>
      <c r="AC1895" s="45"/>
      <c r="AD1895" s="45"/>
    </row>
    <row r="1896" spans="27:30" ht="12.75">
      <c r="AA1896" s="45"/>
      <c r="AB1896" s="45"/>
      <c r="AC1896" s="45"/>
      <c r="AD1896" s="45"/>
    </row>
    <row r="1897" spans="27:30" ht="12.75">
      <c r="AA1897" s="45"/>
      <c r="AB1897" s="45"/>
      <c r="AC1897" s="45"/>
      <c r="AD1897" s="45"/>
    </row>
    <row r="1898" spans="27:30" ht="12.75">
      <c r="AA1898" s="45"/>
      <c r="AB1898" s="45"/>
      <c r="AC1898" s="45"/>
      <c r="AD1898" s="45"/>
    </row>
    <row r="1899" spans="27:30" ht="12.75">
      <c r="AA1899" s="45"/>
      <c r="AB1899" s="45"/>
      <c r="AC1899" s="45"/>
      <c r="AD1899" s="45"/>
    </row>
    <row r="1900" spans="27:30" ht="12.75">
      <c r="AA1900" s="45"/>
      <c r="AB1900" s="45"/>
      <c r="AC1900" s="45"/>
      <c r="AD1900" s="45"/>
    </row>
    <row r="1901" spans="27:30" ht="12.75">
      <c r="AA1901" s="45"/>
      <c r="AB1901" s="45"/>
      <c r="AC1901" s="45"/>
      <c r="AD1901" s="45"/>
    </row>
    <row r="1902" spans="27:30" ht="12.75">
      <c r="AA1902" s="45"/>
      <c r="AB1902" s="45"/>
      <c r="AC1902" s="45"/>
      <c r="AD1902" s="45"/>
    </row>
    <row r="1903" spans="27:30" ht="12.75">
      <c r="AA1903" s="45"/>
      <c r="AB1903" s="45"/>
      <c r="AC1903" s="45"/>
      <c r="AD1903" s="45"/>
    </row>
    <row r="1904" spans="27:30" ht="12.75">
      <c r="AA1904" s="45"/>
      <c r="AB1904" s="45"/>
      <c r="AC1904" s="45"/>
      <c r="AD1904" s="45"/>
    </row>
    <row r="1905" spans="27:30" ht="12.75">
      <c r="AA1905" s="45"/>
      <c r="AB1905" s="45"/>
      <c r="AC1905" s="45"/>
      <c r="AD1905" s="45"/>
    </row>
    <row r="1906" spans="27:30" ht="12.75">
      <c r="AA1906" s="45"/>
      <c r="AB1906" s="45"/>
      <c r="AC1906" s="45"/>
      <c r="AD1906" s="45"/>
    </row>
    <row r="1907" spans="27:30" ht="12.75">
      <c r="AA1907" s="45"/>
      <c r="AB1907" s="45"/>
      <c r="AC1907" s="45"/>
      <c r="AD1907" s="45"/>
    </row>
    <row r="1908" spans="27:30" ht="12.75">
      <c r="AA1908" s="45"/>
      <c r="AB1908" s="45"/>
      <c r="AC1908" s="45"/>
      <c r="AD1908" s="45"/>
    </row>
    <row r="1909" spans="27:30" ht="12.75">
      <c r="AA1909" s="45"/>
      <c r="AB1909" s="45"/>
      <c r="AC1909" s="45"/>
      <c r="AD1909" s="45"/>
    </row>
    <row r="1910" spans="27:30" ht="12.75">
      <c r="AA1910" s="45"/>
      <c r="AB1910" s="45"/>
      <c r="AC1910" s="45"/>
      <c r="AD1910" s="45"/>
    </row>
    <row r="1911" spans="27:30" ht="12.75">
      <c r="AA1911" s="45"/>
      <c r="AB1911" s="45"/>
      <c r="AC1911" s="45"/>
      <c r="AD1911" s="45"/>
    </row>
    <row r="1912" spans="27:30" ht="12.75">
      <c r="AA1912" s="45"/>
      <c r="AB1912" s="45"/>
      <c r="AC1912" s="45"/>
      <c r="AD1912" s="45"/>
    </row>
    <row r="1913" spans="27:30" ht="12.75">
      <c r="AA1913" s="45"/>
      <c r="AB1913" s="45"/>
      <c r="AC1913" s="45"/>
      <c r="AD1913" s="45"/>
    </row>
    <row r="1914" spans="27:30" ht="12.75">
      <c r="AA1914" s="45"/>
      <c r="AB1914" s="45"/>
      <c r="AC1914" s="45"/>
      <c r="AD1914" s="45"/>
    </row>
    <row r="1915" spans="27:30" ht="12.75">
      <c r="AA1915" s="45"/>
      <c r="AB1915" s="45"/>
      <c r="AC1915" s="45"/>
      <c r="AD1915" s="45"/>
    </row>
    <row r="1916" spans="27:30" ht="12.75">
      <c r="AA1916" s="45"/>
      <c r="AB1916" s="45"/>
      <c r="AC1916" s="45"/>
      <c r="AD1916" s="45"/>
    </row>
    <row r="1917" spans="27:30" ht="12.75">
      <c r="AA1917" s="45"/>
      <c r="AB1917" s="45"/>
      <c r="AC1917" s="45"/>
      <c r="AD1917" s="45"/>
    </row>
    <row r="1918" spans="27:30" ht="12.75">
      <c r="AA1918" s="45"/>
      <c r="AB1918" s="45"/>
      <c r="AC1918" s="45"/>
      <c r="AD1918" s="45"/>
    </row>
    <row r="1919" spans="27:30" ht="12.75">
      <c r="AA1919" s="45"/>
      <c r="AB1919" s="45"/>
      <c r="AC1919" s="45"/>
      <c r="AD1919" s="45"/>
    </row>
    <row r="1920" spans="27:30" ht="12.75">
      <c r="AA1920" s="45"/>
      <c r="AB1920" s="45"/>
      <c r="AC1920" s="45"/>
      <c r="AD1920" s="45"/>
    </row>
    <row r="1921" spans="27:30" ht="12.75">
      <c r="AA1921" s="45"/>
      <c r="AB1921" s="45"/>
      <c r="AC1921" s="45"/>
      <c r="AD1921" s="45"/>
    </row>
    <row r="1922" spans="27:30" ht="12.75">
      <c r="AA1922" s="45"/>
      <c r="AB1922" s="45"/>
      <c r="AC1922" s="45"/>
      <c r="AD1922" s="45"/>
    </row>
    <row r="1923" spans="27:30" ht="12.75">
      <c r="AA1923" s="45"/>
      <c r="AB1923" s="45"/>
      <c r="AC1923" s="45"/>
      <c r="AD1923" s="45"/>
    </row>
    <row r="1924" spans="27:30" ht="12.75">
      <c r="AA1924" s="45"/>
      <c r="AB1924" s="45"/>
      <c r="AC1924" s="45"/>
      <c r="AD1924" s="45"/>
    </row>
    <row r="1925" spans="27:30" ht="12.75">
      <c r="AA1925" s="45"/>
      <c r="AB1925" s="45"/>
      <c r="AC1925" s="45"/>
      <c r="AD1925" s="45"/>
    </row>
    <row r="1926" spans="27:30" ht="12.75">
      <c r="AA1926" s="45"/>
      <c r="AB1926" s="45"/>
      <c r="AC1926" s="45"/>
      <c r="AD1926" s="45"/>
    </row>
    <row r="1927" spans="27:30" ht="12.75">
      <c r="AA1927" s="45"/>
      <c r="AB1927" s="45"/>
      <c r="AC1927" s="45"/>
      <c r="AD1927" s="45"/>
    </row>
    <row r="1928" spans="27:30" ht="12.75">
      <c r="AA1928" s="45"/>
      <c r="AB1928" s="45"/>
      <c r="AC1928" s="45"/>
      <c r="AD1928" s="45"/>
    </row>
    <row r="1929" spans="27:30" ht="12.75">
      <c r="AA1929" s="45"/>
      <c r="AB1929" s="45"/>
      <c r="AC1929" s="45"/>
      <c r="AD1929" s="45"/>
    </row>
    <row r="1930" spans="27:30" ht="12.75">
      <c r="AA1930" s="45"/>
      <c r="AB1930" s="45"/>
      <c r="AC1930" s="45"/>
      <c r="AD1930" s="45"/>
    </row>
    <row r="1931" spans="27:30" ht="12.75">
      <c r="AA1931" s="45"/>
      <c r="AB1931" s="45"/>
      <c r="AC1931" s="45"/>
      <c r="AD1931" s="45"/>
    </row>
    <row r="1932" spans="27:30" ht="12.75">
      <c r="AA1932" s="45"/>
      <c r="AB1932" s="45"/>
      <c r="AC1932" s="45"/>
      <c r="AD1932" s="45"/>
    </row>
    <row r="1933" spans="27:30" ht="12.75">
      <c r="AA1933" s="45"/>
      <c r="AB1933" s="45"/>
      <c r="AC1933" s="45"/>
      <c r="AD1933" s="45"/>
    </row>
    <row r="1934" spans="27:30" ht="12.75">
      <c r="AA1934" s="45"/>
      <c r="AB1934" s="45"/>
      <c r="AC1934" s="45"/>
      <c r="AD1934" s="45"/>
    </row>
    <row r="1935" spans="27:30" ht="12.75">
      <c r="AA1935" s="45"/>
      <c r="AB1935" s="45"/>
      <c r="AC1935" s="45"/>
      <c r="AD1935" s="45"/>
    </row>
    <row r="1936" spans="27:30" ht="12.75">
      <c r="AA1936" s="45"/>
      <c r="AB1936" s="45"/>
      <c r="AC1936" s="45"/>
      <c r="AD1936" s="45"/>
    </row>
    <row r="1937" spans="27:30" ht="12.75">
      <c r="AA1937" s="45"/>
      <c r="AB1937" s="45"/>
      <c r="AC1937" s="45"/>
      <c r="AD1937" s="45"/>
    </row>
    <row r="1938" spans="27:30" ht="12.75">
      <c r="AA1938" s="45"/>
      <c r="AB1938" s="45"/>
      <c r="AC1938" s="45"/>
      <c r="AD1938" s="45"/>
    </row>
    <row r="1939" spans="27:30" ht="12.75">
      <c r="AA1939" s="45"/>
      <c r="AB1939" s="45"/>
      <c r="AC1939" s="45"/>
      <c r="AD1939" s="45"/>
    </row>
    <row r="1940" spans="27:30" ht="12.75">
      <c r="AA1940" s="45"/>
      <c r="AB1940" s="45"/>
      <c r="AC1940" s="45"/>
      <c r="AD1940" s="45"/>
    </row>
    <row r="1941" spans="27:30" ht="12.75">
      <c r="AA1941" s="45"/>
      <c r="AB1941" s="45"/>
      <c r="AC1941" s="45"/>
      <c r="AD1941" s="45"/>
    </row>
    <row r="1942" spans="27:30" ht="12.75">
      <c r="AA1942" s="45"/>
      <c r="AB1942" s="45"/>
      <c r="AC1942" s="45"/>
      <c r="AD1942" s="45"/>
    </row>
    <row r="1943" spans="27:30" ht="12.75">
      <c r="AA1943" s="45"/>
      <c r="AB1943" s="45"/>
      <c r="AC1943" s="45"/>
      <c r="AD1943" s="45"/>
    </row>
    <row r="1944" spans="27:30" ht="12.75">
      <c r="AA1944" s="45"/>
      <c r="AB1944" s="45"/>
      <c r="AC1944" s="45"/>
      <c r="AD1944" s="45"/>
    </row>
    <row r="1945" spans="27:30" ht="12.75">
      <c r="AA1945" s="45"/>
      <c r="AB1945" s="45"/>
      <c r="AC1945" s="45"/>
      <c r="AD1945" s="45"/>
    </row>
    <row r="1946" spans="27:30" ht="12.75">
      <c r="AA1946" s="45"/>
      <c r="AB1946" s="45"/>
      <c r="AC1946" s="45"/>
      <c r="AD1946" s="45"/>
    </row>
    <row r="1947" spans="27:30" ht="12.75">
      <c r="AA1947" s="45"/>
      <c r="AB1947" s="45"/>
      <c r="AC1947" s="45"/>
      <c r="AD1947" s="45"/>
    </row>
    <row r="1948" spans="27:30" ht="12.75">
      <c r="AA1948" s="45"/>
      <c r="AB1948" s="45"/>
      <c r="AC1948" s="45"/>
      <c r="AD1948" s="45"/>
    </row>
    <row r="1949" spans="27:30" ht="12.75">
      <c r="AA1949" s="45"/>
      <c r="AB1949" s="45"/>
      <c r="AC1949" s="45"/>
      <c r="AD1949" s="45"/>
    </row>
    <row r="1950" spans="27:30" ht="12.75">
      <c r="AA1950" s="45"/>
      <c r="AB1950" s="45"/>
      <c r="AC1950" s="45"/>
      <c r="AD1950" s="45"/>
    </row>
    <row r="1951" spans="27:30" ht="12.75">
      <c r="AA1951" s="45"/>
      <c r="AB1951" s="45"/>
      <c r="AC1951" s="45"/>
      <c r="AD1951" s="45"/>
    </row>
    <row r="1952" spans="27:30" ht="12.75">
      <c r="AA1952" s="45"/>
      <c r="AB1952" s="45"/>
      <c r="AC1952" s="45"/>
      <c r="AD1952" s="45"/>
    </row>
    <row r="1953" spans="27:30" ht="12.75">
      <c r="AA1953" s="45"/>
      <c r="AB1953" s="45"/>
      <c r="AC1953" s="45"/>
      <c r="AD1953" s="45"/>
    </row>
    <row r="1954" spans="27:30" ht="12.75">
      <c r="AA1954" s="45"/>
      <c r="AB1954" s="45"/>
      <c r="AC1954" s="45"/>
      <c r="AD1954" s="45"/>
    </row>
    <row r="1955" spans="27:30" ht="12.75">
      <c r="AA1955" s="45"/>
      <c r="AB1955" s="45"/>
      <c r="AC1955" s="45"/>
      <c r="AD1955" s="45"/>
    </row>
    <row r="1956" spans="27:30" ht="12.75">
      <c r="AA1956" s="45"/>
      <c r="AB1956" s="45"/>
      <c r="AC1956" s="45"/>
      <c r="AD1956" s="45"/>
    </row>
    <row r="1957" spans="27:30" ht="12.75">
      <c r="AA1957" s="45"/>
      <c r="AB1957" s="45"/>
      <c r="AC1957" s="45"/>
      <c r="AD1957" s="45"/>
    </row>
    <row r="1958" spans="27:30" ht="12.75">
      <c r="AA1958" s="45"/>
      <c r="AB1958" s="45"/>
      <c r="AC1958" s="45"/>
      <c r="AD1958" s="45"/>
    </row>
    <row r="1959" spans="27:30" ht="12.75">
      <c r="AA1959" s="45"/>
      <c r="AB1959" s="45"/>
      <c r="AC1959" s="45"/>
      <c r="AD1959" s="45"/>
    </row>
    <row r="1960" spans="27:30" ht="12.75">
      <c r="AA1960" s="45"/>
      <c r="AB1960" s="45"/>
      <c r="AC1960" s="45"/>
      <c r="AD1960" s="45"/>
    </row>
    <row r="1961" spans="27:30" ht="12.75">
      <c r="AA1961" s="45"/>
      <c r="AB1961" s="45"/>
      <c r="AC1961" s="45"/>
      <c r="AD1961" s="45"/>
    </row>
    <row r="1962" spans="27:30" ht="12.75">
      <c r="AA1962" s="45"/>
      <c r="AB1962" s="45"/>
      <c r="AC1962" s="45"/>
      <c r="AD1962" s="45"/>
    </row>
    <row r="1963" spans="27:30" ht="12.75">
      <c r="AA1963" s="45"/>
      <c r="AB1963" s="45"/>
      <c r="AC1963" s="45"/>
      <c r="AD1963" s="45"/>
    </row>
    <row r="1964" spans="27:30" ht="12.75">
      <c r="AA1964" s="45"/>
      <c r="AB1964" s="45"/>
      <c r="AC1964" s="45"/>
      <c r="AD1964" s="45"/>
    </row>
    <row r="1965" spans="27:30" ht="12.75">
      <c r="AA1965" s="45"/>
      <c r="AB1965" s="45"/>
      <c r="AC1965" s="45"/>
      <c r="AD1965" s="45"/>
    </row>
    <row r="1966" spans="27:30" ht="12.75">
      <c r="AA1966" s="45"/>
      <c r="AB1966" s="45"/>
      <c r="AC1966" s="45"/>
      <c r="AD1966" s="45"/>
    </row>
    <row r="1967" spans="27:30" ht="12.75">
      <c r="AA1967" s="45"/>
      <c r="AB1967" s="45"/>
      <c r="AC1967" s="45"/>
      <c r="AD1967" s="45"/>
    </row>
    <row r="1968" spans="27:30" ht="12.75">
      <c r="AA1968" s="45"/>
      <c r="AB1968" s="45"/>
      <c r="AC1968" s="45"/>
      <c r="AD1968" s="45"/>
    </row>
    <row r="1969" spans="27:30" ht="12.75">
      <c r="AA1969" s="45"/>
      <c r="AB1969" s="45"/>
      <c r="AC1969" s="45"/>
      <c r="AD1969" s="45"/>
    </row>
    <row r="1970" spans="27:30" ht="12.75">
      <c r="AA1970" s="45"/>
      <c r="AB1970" s="45"/>
      <c r="AC1970" s="45"/>
      <c r="AD1970" s="45"/>
    </row>
    <row r="1971" spans="27:30" ht="12.75">
      <c r="AA1971" s="45"/>
      <c r="AB1971" s="45"/>
      <c r="AC1971" s="45"/>
      <c r="AD1971" s="45"/>
    </row>
    <row r="1972" spans="27:30" ht="12.75">
      <c r="AA1972" s="45"/>
      <c r="AB1972" s="45"/>
      <c r="AC1972" s="45"/>
      <c r="AD1972" s="45"/>
    </row>
    <row r="1973" spans="27:30" ht="12.75">
      <c r="AA1973" s="45"/>
      <c r="AB1973" s="45"/>
      <c r="AC1973" s="45"/>
      <c r="AD1973" s="45"/>
    </row>
    <row r="1974" spans="27:30" ht="12.75">
      <c r="AA1974" s="45"/>
      <c r="AB1974" s="45"/>
      <c r="AC1974" s="45"/>
      <c r="AD1974" s="45"/>
    </row>
    <row r="1975" spans="27:30" ht="12.75">
      <c r="AA1975" s="45"/>
      <c r="AB1975" s="45"/>
      <c r="AC1975" s="45"/>
      <c r="AD1975" s="45"/>
    </row>
    <row r="1976" spans="27:30" ht="12.75">
      <c r="AA1976" s="45"/>
      <c r="AB1976" s="45"/>
      <c r="AC1976" s="45"/>
      <c r="AD1976" s="45"/>
    </row>
    <row r="1977" spans="27:30" ht="12.75">
      <c r="AA1977" s="45"/>
      <c r="AB1977" s="45"/>
      <c r="AC1977" s="45"/>
      <c r="AD1977" s="45"/>
    </row>
    <row r="1978" spans="27:30" ht="12.75">
      <c r="AA1978" s="45"/>
      <c r="AB1978" s="45"/>
      <c r="AC1978" s="45"/>
      <c r="AD1978" s="45"/>
    </row>
    <row r="1979" spans="27:30" ht="12.75">
      <c r="AA1979" s="45"/>
      <c r="AB1979" s="45"/>
      <c r="AC1979" s="45"/>
      <c r="AD1979" s="45"/>
    </row>
    <row r="1980" spans="27:30" ht="12.75">
      <c r="AA1980" s="45"/>
      <c r="AB1980" s="45"/>
      <c r="AC1980" s="45"/>
      <c r="AD1980" s="45"/>
    </row>
    <row r="1981" spans="27:30" ht="12.75">
      <c r="AA1981" s="45"/>
      <c r="AB1981" s="45"/>
      <c r="AC1981" s="45"/>
      <c r="AD1981" s="45"/>
    </row>
    <row r="1982" spans="27:30" ht="12.75">
      <c r="AA1982" s="45"/>
      <c r="AB1982" s="45"/>
      <c r="AC1982" s="45"/>
      <c r="AD1982" s="45"/>
    </row>
    <row r="1983" spans="27:30" ht="12.75">
      <c r="AA1983" s="45"/>
      <c r="AB1983" s="45"/>
      <c r="AC1983" s="45"/>
      <c r="AD1983" s="45"/>
    </row>
    <row r="1984" spans="27:30" ht="12.75">
      <c r="AA1984" s="45"/>
      <c r="AB1984" s="45"/>
      <c r="AC1984" s="45"/>
      <c r="AD1984" s="45"/>
    </row>
    <row r="1985" spans="27:30" ht="12.75">
      <c r="AA1985" s="45"/>
      <c r="AB1985" s="45"/>
      <c r="AC1985" s="45"/>
      <c r="AD1985" s="45"/>
    </row>
    <row r="1986" spans="27:30" ht="12.75">
      <c r="AA1986" s="45"/>
      <c r="AB1986" s="45"/>
      <c r="AC1986" s="45"/>
      <c r="AD1986" s="45"/>
    </row>
    <row r="1987" spans="27:30" ht="12.75">
      <c r="AA1987" s="45"/>
      <c r="AB1987" s="45"/>
      <c r="AC1987" s="45"/>
      <c r="AD1987" s="45"/>
    </row>
    <row r="1988" spans="27:30" ht="12.75">
      <c r="AA1988" s="45"/>
      <c r="AB1988" s="45"/>
      <c r="AC1988" s="45"/>
      <c r="AD1988" s="45"/>
    </row>
    <row r="1989" spans="27:30" ht="12.75">
      <c r="AA1989" s="45"/>
      <c r="AB1989" s="45"/>
      <c r="AC1989" s="45"/>
      <c r="AD1989" s="45"/>
    </row>
    <row r="1990" spans="27:30" ht="12.75">
      <c r="AA1990" s="45"/>
      <c r="AB1990" s="45"/>
      <c r="AC1990" s="45"/>
      <c r="AD1990" s="45"/>
    </row>
    <row r="1991" spans="27:30" ht="12.75">
      <c r="AA1991" s="45"/>
      <c r="AB1991" s="45"/>
      <c r="AC1991" s="45"/>
      <c r="AD1991" s="45"/>
    </row>
    <row r="1992" spans="27:30" ht="12.75">
      <c r="AA1992" s="45"/>
      <c r="AB1992" s="45"/>
      <c r="AC1992" s="45"/>
      <c r="AD1992" s="45"/>
    </row>
    <row r="1993" spans="27:30" ht="12.75">
      <c r="AA1993" s="45"/>
      <c r="AB1993" s="45"/>
      <c r="AC1993" s="45"/>
      <c r="AD1993" s="45"/>
    </row>
    <row r="1994" spans="27:30" ht="12.75">
      <c r="AA1994" s="45"/>
      <c r="AB1994" s="45"/>
      <c r="AC1994" s="45"/>
      <c r="AD1994" s="45"/>
    </row>
    <row r="1995" spans="27:30" ht="12.75">
      <c r="AA1995" s="45"/>
      <c r="AB1995" s="45"/>
      <c r="AC1995" s="45"/>
      <c r="AD1995" s="45"/>
    </row>
    <row r="1996" spans="27:30" ht="12.75">
      <c r="AA1996" s="45"/>
      <c r="AB1996" s="45"/>
      <c r="AC1996" s="45"/>
      <c r="AD1996" s="45"/>
    </row>
    <row r="1997" spans="27:30" ht="12.75">
      <c r="AA1997" s="45"/>
      <c r="AB1997" s="45"/>
      <c r="AC1997" s="45"/>
      <c r="AD1997" s="45"/>
    </row>
    <row r="1998" spans="27:30" ht="12.75">
      <c r="AA1998" s="45"/>
      <c r="AB1998" s="45"/>
      <c r="AC1998" s="45"/>
      <c r="AD1998" s="45"/>
    </row>
    <row r="1999" spans="27:30" ht="12.75">
      <c r="AA1999" s="45"/>
      <c r="AB1999" s="45"/>
      <c r="AC1999" s="45"/>
      <c r="AD1999" s="45"/>
    </row>
    <row r="2000" spans="27:30" ht="12.75">
      <c r="AA2000" s="45"/>
      <c r="AB2000" s="45"/>
      <c r="AC2000" s="45"/>
      <c r="AD2000" s="45"/>
    </row>
    <row r="2001" spans="27:30" ht="12.75">
      <c r="AA2001" s="45"/>
      <c r="AB2001" s="45"/>
      <c r="AC2001" s="45"/>
      <c r="AD2001" s="45"/>
    </row>
    <row r="2002" spans="27:30" ht="12.75">
      <c r="AA2002" s="45"/>
      <c r="AB2002" s="45"/>
      <c r="AC2002" s="45"/>
      <c r="AD2002" s="45"/>
    </row>
    <row r="2003" spans="27:30" ht="12.75">
      <c r="AA2003" s="45"/>
      <c r="AB2003" s="45"/>
      <c r="AC2003" s="45"/>
      <c r="AD2003" s="45"/>
    </row>
    <row r="2004" spans="27:30" ht="12.75">
      <c r="AA2004" s="45"/>
      <c r="AB2004" s="45"/>
      <c r="AC2004" s="45"/>
      <c r="AD2004" s="45"/>
    </row>
    <row r="2005" spans="27:30" ht="12.75">
      <c r="AA2005" s="45"/>
      <c r="AB2005" s="45"/>
      <c r="AC2005" s="45"/>
      <c r="AD2005" s="45"/>
    </row>
    <row r="2006" spans="27:30" ht="12.75">
      <c r="AA2006" s="45"/>
      <c r="AB2006" s="45"/>
      <c r="AC2006" s="45"/>
      <c r="AD2006" s="45"/>
    </row>
    <row r="2007" spans="27:30" ht="12.75">
      <c r="AA2007" s="45"/>
      <c r="AB2007" s="45"/>
      <c r="AC2007" s="45"/>
      <c r="AD2007" s="45"/>
    </row>
    <row r="2008" spans="27:30" ht="12.75">
      <c r="AA2008" s="45"/>
      <c r="AB2008" s="45"/>
      <c r="AC2008" s="45"/>
      <c r="AD2008" s="45"/>
    </row>
    <row r="2009" spans="27:30" ht="12.75">
      <c r="AA2009" s="45"/>
      <c r="AB2009" s="45"/>
      <c r="AC2009" s="45"/>
      <c r="AD2009" s="45"/>
    </row>
    <row r="2010" spans="27:30" ht="12.75">
      <c r="AA2010" s="45"/>
      <c r="AB2010" s="45"/>
      <c r="AC2010" s="45"/>
      <c r="AD2010" s="45"/>
    </row>
    <row r="2011" spans="27:30" ht="12.75">
      <c r="AA2011" s="45"/>
      <c r="AB2011" s="45"/>
      <c r="AC2011" s="45"/>
      <c r="AD2011" s="45"/>
    </row>
    <row r="2012" spans="27:30" ht="12.75">
      <c r="AA2012" s="45"/>
      <c r="AB2012" s="45"/>
      <c r="AC2012" s="45"/>
      <c r="AD2012" s="45"/>
    </row>
    <row r="2013" spans="27:30" ht="12.75">
      <c r="AA2013" s="45"/>
      <c r="AB2013" s="45"/>
      <c r="AC2013" s="45"/>
      <c r="AD2013" s="45"/>
    </row>
    <row r="2014" spans="27:30" ht="12.75">
      <c r="AA2014" s="45"/>
      <c r="AB2014" s="45"/>
      <c r="AC2014" s="45"/>
      <c r="AD2014" s="45"/>
    </row>
    <row r="2015" spans="27:30" ht="12.75">
      <c r="AA2015" s="45"/>
      <c r="AB2015" s="45"/>
      <c r="AC2015" s="45"/>
      <c r="AD2015" s="45"/>
    </row>
    <row r="2016" spans="27:30" ht="12.75">
      <c r="AA2016" s="45"/>
      <c r="AB2016" s="45"/>
      <c r="AC2016" s="45"/>
      <c r="AD2016" s="45"/>
    </row>
    <row r="2017" spans="27:30" ht="12.75">
      <c r="AA2017" s="45"/>
      <c r="AB2017" s="45"/>
      <c r="AC2017" s="45"/>
      <c r="AD2017" s="45"/>
    </row>
    <row r="2018" spans="27:30" ht="12.75">
      <c r="AA2018" s="45"/>
      <c r="AB2018" s="45"/>
      <c r="AC2018" s="45"/>
      <c r="AD2018" s="45"/>
    </row>
    <row r="2019" spans="27:30" ht="12.75">
      <c r="AA2019" s="45"/>
      <c r="AB2019" s="45"/>
      <c r="AC2019" s="45"/>
      <c r="AD2019" s="45"/>
    </row>
    <row r="2020" spans="27:30" ht="12.75">
      <c r="AA2020" s="45"/>
      <c r="AB2020" s="45"/>
      <c r="AC2020" s="45"/>
      <c r="AD2020" s="45"/>
    </row>
    <row r="2021" spans="27:30" ht="12.75">
      <c r="AA2021" s="45"/>
      <c r="AB2021" s="45"/>
      <c r="AC2021" s="45"/>
      <c r="AD2021" s="45"/>
    </row>
    <row r="2022" spans="27:30" ht="12.75">
      <c r="AA2022" s="45"/>
      <c r="AB2022" s="45"/>
      <c r="AC2022" s="45"/>
      <c r="AD2022" s="45"/>
    </row>
    <row r="2023" spans="27:30" ht="12.75">
      <c r="AA2023" s="45"/>
      <c r="AB2023" s="45"/>
      <c r="AC2023" s="45"/>
      <c r="AD2023" s="45"/>
    </row>
    <row r="2024" spans="27:30" ht="12.75">
      <c r="AA2024" s="45"/>
      <c r="AB2024" s="45"/>
      <c r="AC2024" s="45"/>
      <c r="AD2024" s="45"/>
    </row>
    <row r="2025" spans="27:30" ht="12.75">
      <c r="AA2025" s="45"/>
      <c r="AB2025" s="45"/>
      <c r="AC2025" s="45"/>
      <c r="AD2025" s="45"/>
    </row>
    <row r="2026" spans="27:30" ht="12.75">
      <c r="AA2026" s="45"/>
      <c r="AB2026" s="45"/>
      <c r="AC2026" s="45"/>
      <c r="AD2026" s="45"/>
    </row>
    <row r="2027" spans="27:30" ht="12.75">
      <c r="AA2027" s="45"/>
      <c r="AB2027" s="45"/>
      <c r="AC2027" s="45"/>
      <c r="AD2027" s="45"/>
    </row>
    <row r="2028" spans="27:30" ht="12.75">
      <c r="AA2028" s="45"/>
      <c r="AB2028" s="45"/>
      <c r="AC2028" s="45"/>
      <c r="AD2028" s="45"/>
    </row>
    <row r="2029" spans="27:30" ht="12.75">
      <c r="AA2029" s="45"/>
      <c r="AB2029" s="45"/>
      <c r="AC2029" s="45"/>
      <c r="AD2029" s="45"/>
    </row>
    <row r="2030" spans="27:30" ht="12.75">
      <c r="AA2030" s="45"/>
      <c r="AB2030" s="45"/>
      <c r="AC2030" s="45"/>
      <c r="AD2030" s="45"/>
    </row>
    <row r="2031" spans="27:30" ht="12.75">
      <c r="AA2031" s="45"/>
      <c r="AB2031" s="45"/>
      <c r="AC2031" s="45"/>
      <c r="AD2031" s="45"/>
    </row>
    <row r="2032" spans="27:30" ht="12.75">
      <c r="AA2032" s="45"/>
      <c r="AB2032" s="45"/>
      <c r="AC2032" s="45"/>
      <c r="AD2032" s="45"/>
    </row>
    <row r="2033" spans="27:30" ht="12.75">
      <c r="AA2033" s="45"/>
      <c r="AB2033" s="45"/>
      <c r="AC2033" s="45"/>
      <c r="AD2033" s="45"/>
    </row>
    <row r="2034" spans="27:30" ht="12.75">
      <c r="AA2034" s="45"/>
      <c r="AB2034" s="45"/>
      <c r="AC2034" s="45"/>
      <c r="AD2034" s="45"/>
    </row>
    <row r="2035" spans="27:30" ht="12.75">
      <c r="AA2035" s="45"/>
      <c r="AB2035" s="45"/>
      <c r="AC2035" s="45"/>
      <c r="AD2035" s="45"/>
    </row>
    <row r="2036" spans="27:30" ht="12.75">
      <c r="AA2036" s="45"/>
      <c r="AB2036" s="45"/>
      <c r="AC2036" s="45"/>
      <c r="AD2036" s="45"/>
    </row>
    <row r="2037" spans="27:30" ht="12.75">
      <c r="AA2037" s="45"/>
      <c r="AB2037" s="45"/>
      <c r="AC2037" s="45"/>
      <c r="AD2037" s="45"/>
    </row>
    <row r="2038" spans="27:30" ht="12.75">
      <c r="AA2038" s="45"/>
      <c r="AB2038" s="45"/>
      <c r="AC2038" s="45"/>
      <c r="AD2038" s="45"/>
    </row>
    <row r="2039" spans="27:30" ht="12.75">
      <c r="AA2039" s="45"/>
      <c r="AB2039" s="45"/>
      <c r="AC2039" s="45"/>
      <c r="AD2039" s="45"/>
    </row>
    <row r="2040" spans="27:30" ht="12.75">
      <c r="AA2040" s="45"/>
      <c r="AB2040" s="45"/>
      <c r="AC2040" s="45"/>
      <c r="AD2040" s="45"/>
    </row>
    <row r="2041" spans="27:30" ht="12.75">
      <c r="AA2041" s="45"/>
      <c r="AB2041" s="45"/>
      <c r="AC2041" s="45"/>
      <c r="AD2041" s="45"/>
    </row>
    <row r="2042" spans="27:30" ht="12.75">
      <c r="AA2042" s="45"/>
      <c r="AB2042" s="45"/>
      <c r="AC2042" s="45"/>
      <c r="AD2042" s="45"/>
    </row>
    <row r="2043" spans="27:30" ht="12.75">
      <c r="AA2043" s="45"/>
      <c r="AB2043" s="45"/>
      <c r="AC2043" s="45"/>
      <c r="AD2043" s="45"/>
    </row>
    <row r="2044" spans="27:30" ht="12.75">
      <c r="AA2044" s="45"/>
      <c r="AB2044" s="45"/>
      <c r="AC2044" s="45"/>
      <c r="AD2044" s="45"/>
    </row>
    <row r="2045" spans="27:30" ht="12.75">
      <c r="AA2045" s="45"/>
      <c r="AB2045" s="45"/>
      <c r="AC2045" s="45"/>
      <c r="AD2045" s="45"/>
    </row>
    <row r="2046" spans="27:30" ht="12.75">
      <c r="AA2046" s="45"/>
      <c r="AB2046" s="45"/>
      <c r="AC2046" s="45"/>
      <c r="AD2046" s="45"/>
    </row>
    <row r="2047" spans="27:30" ht="12.75">
      <c r="AA2047" s="45"/>
      <c r="AB2047" s="45"/>
      <c r="AC2047" s="45"/>
      <c r="AD2047" s="45"/>
    </row>
    <row r="2048" spans="27:30" ht="12.75">
      <c r="AA2048" s="45"/>
      <c r="AB2048" s="45"/>
      <c r="AC2048" s="45"/>
      <c r="AD2048" s="45"/>
    </row>
    <row r="2049" spans="27:30" ht="12.75">
      <c r="AA2049" s="45"/>
      <c r="AB2049" s="45"/>
      <c r="AC2049" s="45"/>
      <c r="AD2049" s="45"/>
    </row>
    <row r="2050" spans="27:30" ht="12.75">
      <c r="AA2050" s="45"/>
      <c r="AB2050" s="45"/>
      <c r="AC2050" s="45"/>
      <c r="AD2050" s="45"/>
    </row>
    <row r="2051" spans="27:30" ht="12.75">
      <c r="AA2051" s="45"/>
      <c r="AB2051" s="45"/>
      <c r="AC2051" s="45"/>
      <c r="AD2051" s="45"/>
    </row>
    <row r="2052" spans="27:30" ht="12.75">
      <c r="AA2052" s="45"/>
      <c r="AB2052" s="45"/>
      <c r="AC2052" s="45"/>
      <c r="AD2052" s="45"/>
    </row>
    <row r="2053" spans="27:30" ht="12.75">
      <c r="AA2053" s="45"/>
      <c r="AB2053" s="45"/>
      <c r="AC2053" s="45"/>
      <c r="AD2053" s="45"/>
    </row>
    <row r="2054" spans="27:30" ht="12.75">
      <c r="AA2054" s="45"/>
      <c r="AB2054" s="45"/>
      <c r="AC2054" s="45"/>
      <c r="AD2054" s="45"/>
    </row>
    <row r="2055" spans="27:30" ht="12.75">
      <c r="AA2055" s="45"/>
      <c r="AB2055" s="45"/>
      <c r="AC2055" s="45"/>
      <c r="AD2055" s="45"/>
    </row>
    <row r="2056" spans="27:30" ht="12.75">
      <c r="AA2056" s="45"/>
      <c r="AB2056" s="45"/>
      <c r="AC2056" s="45"/>
      <c r="AD2056" s="45"/>
    </row>
    <row r="2057" spans="27:30" ht="12.75">
      <c r="AA2057" s="45"/>
      <c r="AB2057" s="45"/>
      <c r="AC2057" s="45"/>
      <c r="AD2057" s="45"/>
    </row>
    <row r="2058" spans="27:30" ht="12.75">
      <c r="AA2058" s="45"/>
      <c r="AB2058" s="45"/>
      <c r="AC2058" s="45"/>
      <c r="AD2058" s="45"/>
    </row>
    <row r="2059" spans="27:30" ht="12.75">
      <c r="AA2059" s="45"/>
      <c r="AB2059" s="45"/>
      <c r="AC2059" s="45"/>
      <c r="AD2059" s="45"/>
    </row>
    <row r="2060" spans="27:30" ht="12.75">
      <c r="AA2060" s="45"/>
      <c r="AB2060" s="45"/>
      <c r="AC2060" s="45"/>
      <c r="AD2060" s="45"/>
    </row>
    <row r="2061" spans="27:30" ht="12.75">
      <c r="AA2061" s="45"/>
      <c r="AB2061" s="45"/>
      <c r="AC2061" s="45"/>
      <c r="AD2061" s="45"/>
    </row>
    <row r="2062" spans="27:30" ht="12.75">
      <c r="AA2062" s="45"/>
      <c r="AB2062" s="45"/>
      <c r="AC2062" s="45"/>
      <c r="AD2062" s="45"/>
    </row>
    <row r="2063" spans="27:30" ht="12.75">
      <c r="AA2063" s="45"/>
      <c r="AB2063" s="45"/>
      <c r="AC2063" s="45"/>
      <c r="AD2063" s="45"/>
    </row>
    <row r="2064" spans="27:30" ht="12.75">
      <c r="AA2064" s="45"/>
      <c r="AB2064" s="45"/>
      <c r="AC2064" s="45"/>
      <c r="AD2064" s="45"/>
    </row>
    <row r="2065" spans="27:30" ht="12.75">
      <c r="AA2065" s="45"/>
      <c r="AB2065" s="45"/>
      <c r="AC2065" s="45"/>
      <c r="AD2065" s="45"/>
    </row>
    <row r="2066" spans="27:30" ht="12.75">
      <c r="AA2066" s="45"/>
      <c r="AB2066" s="45"/>
      <c r="AC2066" s="45"/>
      <c r="AD2066" s="45"/>
    </row>
    <row r="2067" spans="27:30" ht="12.75">
      <c r="AA2067" s="45"/>
      <c r="AB2067" s="45"/>
      <c r="AC2067" s="45"/>
      <c r="AD2067" s="45"/>
    </row>
    <row r="2068" spans="27:30" ht="12.75">
      <c r="AA2068" s="45"/>
      <c r="AB2068" s="45"/>
      <c r="AC2068" s="45"/>
      <c r="AD2068" s="45"/>
    </row>
    <row r="2069" spans="27:30" ht="12.75">
      <c r="AA2069" s="45"/>
      <c r="AB2069" s="45"/>
      <c r="AC2069" s="45"/>
      <c r="AD2069" s="45"/>
    </row>
    <row r="2070" spans="27:30" ht="12.75">
      <c r="AA2070" s="45"/>
      <c r="AB2070" s="45"/>
      <c r="AC2070" s="45"/>
      <c r="AD2070" s="45"/>
    </row>
    <row r="2071" spans="27:30" ht="12.75">
      <c r="AA2071" s="45"/>
      <c r="AB2071" s="45"/>
      <c r="AC2071" s="45"/>
      <c r="AD2071" s="45"/>
    </row>
    <row r="2072" spans="27:30" ht="12.75">
      <c r="AA2072" s="45"/>
      <c r="AB2072" s="45"/>
      <c r="AC2072" s="45"/>
      <c r="AD2072" s="45"/>
    </row>
    <row r="2073" spans="27:30" ht="12.75">
      <c r="AA2073" s="45"/>
      <c r="AB2073" s="45"/>
      <c r="AC2073" s="45"/>
      <c r="AD2073" s="45"/>
    </row>
    <row r="2074" spans="27:30" ht="12.75">
      <c r="AA2074" s="45"/>
      <c r="AB2074" s="45"/>
      <c r="AC2074" s="45"/>
      <c r="AD2074" s="45"/>
    </row>
    <row r="2075" spans="27:30" ht="12.75">
      <c r="AA2075" s="45"/>
      <c r="AB2075" s="45"/>
      <c r="AC2075" s="45"/>
      <c r="AD2075" s="45"/>
    </row>
    <row r="2076" spans="27:30" ht="12.75">
      <c r="AA2076" s="45"/>
      <c r="AB2076" s="45"/>
      <c r="AC2076" s="45"/>
      <c r="AD2076" s="45"/>
    </row>
    <row r="2077" spans="27:30" ht="12.75">
      <c r="AA2077" s="45"/>
      <c r="AB2077" s="45"/>
      <c r="AC2077" s="45"/>
      <c r="AD2077" s="45"/>
    </row>
    <row r="2078" spans="27:30" ht="12.75">
      <c r="AA2078" s="45"/>
      <c r="AB2078" s="45"/>
      <c r="AC2078" s="45"/>
      <c r="AD2078" s="45"/>
    </row>
    <row r="2079" spans="27:30" ht="12.75">
      <c r="AA2079" s="45"/>
      <c r="AB2079" s="45"/>
      <c r="AC2079" s="45"/>
      <c r="AD2079" s="45"/>
    </row>
    <row r="2080" spans="27:30" ht="12.75">
      <c r="AA2080" s="45"/>
      <c r="AB2080" s="45"/>
      <c r="AC2080" s="45"/>
      <c r="AD2080" s="45"/>
    </row>
    <row r="2081" spans="27:30" ht="12.75">
      <c r="AA2081" s="45"/>
      <c r="AB2081" s="45"/>
      <c r="AC2081" s="45"/>
      <c r="AD2081" s="45"/>
    </row>
    <row r="2082" spans="27:30" ht="12.75">
      <c r="AA2082" s="45"/>
      <c r="AB2082" s="45"/>
      <c r="AC2082" s="45"/>
      <c r="AD2082" s="45"/>
    </row>
    <row r="2083" spans="27:30" ht="12.75">
      <c r="AA2083" s="45"/>
      <c r="AB2083" s="45"/>
      <c r="AC2083" s="45"/>
      <c r="AD2083" s="45"/>
    </row>
    <row r="2084" spans="27:30" ht="12.75">
      <c r="AA2084" s="45"/>
      <c r="AB2084" s="45"/>
      <c r="AC2084" s="45"/>
      <c r="AD2084" s="45"/>
    </row>
    <row r="2085" spans="27:30" ht="12.75">
      <c r="AA2085" s="45"/>
      <c r="AB2085" s="45"/>
      <c r="AC2085" s="45"/>
      <c r="AD2085" s="45"/>
    </row>
    <row r="2086" spans="27:30" ht="12.75">
      <c r="AA2086" s="45"/>
      <c r="AB2086" s="45"/>
      <c r="AC2086" s="45"/>
      <c r="AD2086" s="45"/>
    </row>
    <row r="2087" spans="27:30" ht="12.75">
      <c r="AA2087" s="45"/>
      <c r="AB2087" s="45"/>
      <c r="AC2087" s="45"/>
      <c r="AD2087" s="45"/>
    </row>
    <row r="2088" spans="27:30" ht="12.75">
      <c r="AA2088" s="45"/>
      <c r="AB2088" s="45"/>
      <c r="AC2088" s="45"/>
      <c r="AD2088" s="45"/>
    </row>
    <row r="2089" spans="27:30" ht="12.75">
      <c r="AA2089" s="45"/>
      <c r="AB2089" s="45"/>
      <c r="AC2089" s="45"/>
      <c r="AD2089" s="45"/>
    </row>
    <row r="2090" spans="27:30" ht="12.75">
      <c r="AA2090" s="45"/>
      <c r="AB2090" s="45"/>
      <c r="AC2090" s="45"/>
      <c r="AD2090" s="45"/>
    </row>
    <row r="2091" spans="27:30" ht="12.75">
      <c r="AA2091" s="45"/>
      <c r="AB2091" s="45"/>
      <c r="AC2091" s="45"/>
      <c r="AD2091" s="45"/>
    </row>
    <row r="2092" spans="27:30" ht="12.75">
      <c r="AA2092" s="45"/>
      <c r="AB2092" s="45"/>
      <c r="AC2092" s="45"/>
      <c r="AD2092" s="45"/>
    </row>
    <row r="2093" spans="27:30" ht="12.75">
      <c r="AA2093" s="45"/>
      <c r="AB2093" s="45"/>
      <c r="AC2093" s="45"/>
      <c r="AD2093" s="45"/>
    </row>
    <row r="2094" spans="27:30" ht="12.75">
      <c r="AA2094" s="45"/>
      <c r="AB2094" s="45"/>
      <c r="AC2094" s="45"/>
      <c r="AD2094" s="45"/>
    </row>
    <row r="2095" spans="27:30" ht="12.75">
      <c r="AA2095" s="45"/>
      <c r="AB2095" s="45"/>
      <c r="AC2095" s="45"/>
      <c r="AD2095" s="45"/>
    </row>
    <row r="2096" spans="27:30" ht="12.75">
      <c r="AA2096" s="45"/>
      <c r="AB2096" s="45"/>
      <c r="AC2096" s="45"/>
      <c r="AD2096" s="45"/>
    </row>
    <row r="2097" spans="27:30" ht="12.75">
      <c r="AA2097" s="45"/>
      <c r="AB2097" s="45"/>
      <c r="AC2097" s="45"/>
      <c r="AD2097" s="45"/>
    </row>
    <row r="2098" spans="27:30" ht="12.75">
      <c r="AA2098" s="45"/>
      <c r="AB2098" s="45"/>
      <c r="AC2098" s="45"/>
      <c r="AD2098" s="45"/>
    </row>
    <row r="2099" spans="27:30" ht="12.75">
      <c r="AA2099" s="45"/>
      <c r="AB2099" s="45"/>
      <c r="AC2099" s="45"/>
      <c r="AD2099" s="45"/>
    </row>
    <row r="2100" spans="27:30" ht="12.75">
      <c r="AA2100" s="45"/>
      <c r="AB2100" s="45"/>
      <c r="AC2100" s="45"/>
      <c r="AD2100" s="45"/>
    </row>
    <row r="2101" spans="27:30" ht="12.75">
      <c r="AA2101" s="45"/>
      <c r="AB2101" s="45"/>
      <c r="AC2101" s="45"/>
      <c r="AD2101" s="45"/>
    </row>
    <row r="2102" spans="27:30" ht="12.75">
      <c r="AA2102" s="45"/>
      <c r="AB2102" s="45"/>
      <c r="AC2102" s="45"/>
      <c r="AD2102" s="45"/>
    </row>
    <row r="2103" spans="27:30" ht="12.75">
      <c r="AA2103" s="45"/>
      <c r="AB2103" s="45"/>
      <c r="AC2103" s="45"/>
      <c r="AD2103" s="45"/>
    </row>
    <row r="2104" spans="27:30" ht="12.75">
      <c r="AA2104" s="45"/>
      <c r="AB2104" s="45"/>
      <c r="AC2104" s="45"/>
      <c r="AD2104" s="45"/>
    </row>
    <row r="2105" spans="27:30" ht="12.75">
      <c r="AA2105" s="45"/>
      <c r="AB2105" s="45"/>
      <c r="AC2105" s="45"/>
      <c r="AD2105" s="45"/>
    </row>
    <row r="2106" spans="27:30" ht="12.75">
      <c r="AA2106" s="45"/>
      <c r="AB2106" s="45"/>
      <c r="AC2106" s="45"/>
      <c r="AD2106" s="45"/>
    </row>
    <row r="2107" spans="27:30" ht="12.75">
      <c r="AA2107" s="45"/>
      <c r="AB2107" s="45"/>
      <c r="AC2107" s="45"/>
      <c r="AD2107" s="45"/>
    </row>
    <row r="2108" spans="27:30" ht="12.75">
      <c r="AA2108" s="45"/>
      <c r="AB2108" s="45"/>
      <c r="AC2108" s="45"/>
      <c r="AD2108" s="45"/>
    </row>
    <row r="2109" spans="27:30" ht="12.75">
      <c r="AA2109" s="45"/>
      <c r="AB2109" s="45"/>
      <c r="AC2109" s="45"/>
      <c r="AD2109" s="45"/>
    </row>
    <row r="2110" spans="27:30" ht="12.75">
      <c r="AA2110" s="45"/>
      <c r="AB2110" s="45"/>
      <c r="AC2110" s="45"/>
      <c r="AD2110" s="45"/>
    </row>
    <row r="2111" spans="27:30" ht="12.75">
      <c r="AA2111" s="45"/>
      <c r="AB2111" s="45"/>
      <c r="AC2111" s="45"/>
      <c r="AD2111" s="45"/>
    </row>
    <row r="2112" spans="27:30" ht="12.75">
      <c r="AA2112" s="45"/>
      <c r="AB2112" s="45"/>
      <c r="AC2112" s="45"/>
      <c r="AD2112" s="45"/>
    </row>
    <row r="2113" spans="27:30" ht="12.75">
      <c r="AA2113" s="45"/>
      <c r="AB2113" s="45"/>
      <c r="AC2113" s="45"/>
      <c r="AD2113" s="45"/>
    </row>
    <row r="2114" spans="27:30" ht="12.75">
      <c r="AA2114" s="45"/>
      <c r="AB2114" s="45"/>
      <c r="AC2114" s="45"/>
      <c r="AD2114" s="45"/>
    </row>
    <row r="2115" spans="27:30" ht="12.75">
      <c r="AA2115" s="45"/>
      <c r="AB2115" s="45"/>
      <c r="AC2115" s="45"/>
      <c r="AD2115" s="45"/>
    </row>
    <row r="2116" spans="27:30" ht="12.75">
      <c r="AA2116" s="45"/>
      <c r="AB2116" s="45"/>
      <c r="AC2116" s="45"/>
      <c r="AD2116" s="45"/>
    </row>
    <row r="2117" spans="27:30" ht="12.75">
      <c r="AA2117" s="45"/>
      <c r="AB2117" s="45"/>
      <c r="AC2117" s="45"/>
      <c r="AD2117" s="45"/>
    </row>
    <row r="2118" spans="27:30" ht="12.75">
      <c r="AA2118" s="45"/>
      <c r="AB2118" s="45"/>
      <c r="AC2118" s="45"/>
      <c r="AD2118" s="45"/>
    </row>
    <row r="2119" spans="27:30" ht="12.75">
      <c r="AA2119" s="45"/>
      <c r="AB2119" s="45"/>
      <c r="AC2119" s="45"/>
      <c r="AD2119" s="45"/>
    </row>
    <row r="2120" spans="27:30" ht="12.75">
      <c r="AA2120" s="45"/>
      <c r="AB2120" s="45"/>
      <c r="AC2120" s="45"/>
      <c r="AD2120" s="45"/>
    </row>
    <row r="2121" spans="27:30" ht="12.75">
      <c r="AA2121" s="45"/>
      <c r="AB2121" s="45"/>
      <c r="AC2121" s="45"/>
      <c r="AD2121" s="45"/>
    </row>
    <row r="2122" spans="27:30" ht="12.75">
      <c r="AA2122" s="45"/>
      <c r="AB2122" s="45"/>
      <c r="AC2122" s="45"/>
      <c r="AD2122" s="45"/>
    </row>
    <row r="2123" spans="27:30" ht="12.75">
      <c r="AA2123" s="45"/>
      <c r="AB2123" s="45"/>
      <c r="AC2123" s="45"/>
      <c r="AD2123" s="45"/>
    </row>
    <row r="2124" spans="27:30" ht="12.75">
      <c r="AA2124" s="45"/>
      <c r="AB2124" s="45"/>
      <c r="AC2124" s="45"/>
      <c r="AD2124" s="45"/>
    </row>
    <row r="2125" spans="27:30" ht="12.75">
      <c r="AA2125" s="45"/>
      <c r="AB2125" s="45"/>
      <c r="AC2125" s="45"/>
      <c r="AD2125" s="45"/>
    </row>
    <row r="2126" spans="27:30" ht="12.75">
      <c r="AA2126" s="45"/>
      <c r="AB2126" s="45"/>
      <c r="AC2126" s="45"/>
      <c r="AD2126" s="45"/>
    </row>
    <row r="2127" spans="27:30" ht="12.75">
      <c r="AA2127" s="45"/>
      <c r="AB2127" s="45"/>
      <c r="AC2127" s="45"/>
      <c r="AD2127" s="45"/>
    </row>
    <row r="2128" spans="27:30" ht="12.75">
      <c r="AA2128" s="45"/>
      <c r="AB2128" s="45"/>
      <c r="AC2128" s="45"/>
      <c r="AD2128" s="45"/>
    </row>
    <row r="2129" spans="27:30" ht="12.75">
      <c r="AA2129" s="45"/>
      <c r="AB2129" s="45"/>
      <c r="AC2129" s="45"/>
      <c r="AD2129" s="45"/>
    </row>
    <row r="2130" spans="27:30" ht="12.75">
      <c r="AA2130" s="45"/>
      <c r="AB2130" s="45"/>
      <c r="AC2130" s="45"/>
      <c r="AD2130" s="45"/>
    </row>
    <row r="2131" spans="27:30" ht="12.75">
      <c r="AA2131" s="45"/>
      <c r="AB2131" s="45"/>
      <c r="AC2131" s="45"/>
      <c r="AD2131" s="45"/>
    </row>
    <row r="2132" spans="27:30" ht="12.75">
      <c r="AA2132" s="45"/>
      <c r="AB2132" s="45"/>
      <c r="AC2132" s="45"/>
      <c r="AD2132" s="45"/>
    </row>
    <row r="2133" spans="27:30" ht="12.75">
      <c r="AA2133" s="45"/>
      <c r="AB2133" s="45"/>
      <c r="AC2133" s="45"/>
      <c r="AD2133" s="45"/>
    </row>
    <row r="2134" spans="27:30" ht="12.75">
      <c r="AA2134" s="45"/>
      <c r="AB2134" s="45"/>
      <c r="AC2134" s="45"/>
      <c r="AD2134" s="45"/>
    </row>
    <row r="2135" spans="27:30" ht="12.75">
      <c r="AA2135" s="45"/>
      <c r="AB2135" s="45"/>
      <c r="AC2135" s="45"/>
      <c r="AD2135" s="45"/>
    </row>
    <row r="2136" spans="27:30" ht="12.75">
      <c r="AA2136" s="45"/>
      <c r="AB2136" s="45"/>
      <c r="AC2136" s="45"/>
      <c r="AD2136" s="45"/>
    </row>
    <row r="2137" spans="27:30" ht="12.75">
      <c r="AA2137" s="45"/>
      <c r="AB2137" s="45"/>
      <c r="AC2137" s="45"/>
      <c r="AD2137" s="45"/>
    </row>
    <row r="2138" spans="27:30" ht="12.75">
      <c r="AA2138" s="45"/>
      <c r="AB2138" s="45"/>
      <c r="AC2138" s="45"/>
      <c r="AD2138" s="45"/>
    </row>
    <row r="2139" spans="27:30" ht="12.75">
      <c r="AA2139" s="45"/>
      <c r="AB2139" s="45"/>
      <c r="AC2139" s="45"/>
      <c r="AD2139" s="45"/>
    </row>
    <row r="2140" spans="27:30" ht="12.75">
      <c r="AA2140" s="45"/>
      <c r="AB2140" s="45"/>
      <c r="AC2140" s="45"/>
      <c r="AD2140" s="45"/>
    </row>
    <row r="2141" spans="27:30" ht="12.75">
      <c r="AA2141" s="45"/>
      <c r="AB2141" s="45"/>
      <c r="AC2141" s="45"/>
      <c r="AD2141" s="45"/>
    </row>
    <row r="2142" spans="27:30" ht="12.75">
      <c r="AA2142" s="45"/>
      <c r="AB2142" s="45"/>
      <c r="AC2142" s="45"/>
      <c r="AD2142" s="45"/>
    </row>
    <row r="2143" spans="27:30" ht="12.75">
      <c r="AA2143" s="45"/>
      <c r="AB2143" s="45"/>
      <c r="AC2143" s="45"/>
      <c r="AD2143" s="45"/>
    </row>
    <row r="2144" spans="27:30" ht="12.75">
      <c r="AA2144" s="45"/>
      <c r="AB2144" s="45"/>
      <c r="AC2144" s="45"/>
      <c r="AD2144" s="45"/>
    </row>
    <row r="2145" spans="27:30" ht="12.75">
      <c r="AA2145" s="45"/>
      <c r="AB2145" s="45"/>
      <c r="AC2145" s="45"/>
      <c r="AD2145" s="45"/>
    </row>
    <row r="2146" spans="27:30" ht="12.75">
      <c r="AA2146" s="45"/>
      <c r="AB2146" s="45"/>
      <c r="AC2146" s="45"/>
      <c r="AD2146" s="45"/>
    </row>
    <row r="2147" spans="27:30" ht="12.75">
      <c r="AA2147" s="45"/>
      <c r="AB2147" s="45"/>
      <c r="AC2147" s="45"/>
      <c r="AD2147" s="45"/>
    </row>
    <row r="2148" spans="27:30" ht="12.75">
      <c r="AA2148" s="45"/>
      <c r="AB2148" s="45"/>
      <c r="AC2148" s="45"/>
      <c r="AD2148" s="45"/>
    </row>
    <row r="2149" spans="27:30" ht="12.75">
      <c r="AA2149" s="45"/>
      <c r="AB2149" s="45"/>
      <c r="AC2149" s="45"/>
      <c r="AD2149" s="45"/>
    </row>
    <row r="2150" spans="27:30" ht="12.75">
      <c r="AA2150" s="45"/>
      <c r="AB2150" s="45"/>
      <c r="AC2150" s="45"/>
      <c r="AD2150" s="45"/>
    </row>
    <row r="2151" spans="27:30" ht="12.75">
      <c r="AA2151" s="45"/>
      <c r="AB2151" s="45"/>
      <c r="AC2151" s="45"/>
      <c r="AD2151" s="45"/>
    </row>
    <row r="2152" spans="27:30" ht="12.75">
      <c r="AA2152" s="45"/>
      <c r="AB2152" s="45"/>
      <c r="AC2152" s="45"/>
      <c r="AD2152" s="45"/>
    </row>
    <row r="2153" spans="27:30" ht="12.75">
      <c r="AA2153" s="45"/>
      <c r="AB2153" s="45"/>
      <c r="AC2153" s="45"/>
      <c r="AD2153" s="45"/>
    </row>
    <row r="2154" spans="27:30" ht="12.75">
      <c r="AA2154" s="45"/>
      <c r="AB2154" s="45"/>
      <c r="AC2154" s="45"/>
      <c r="AD2154" s="45"/>
    </row>
    <row r="2155" spans="27:30" ht="12.75">
      <c r="AA2155" s="45"/>
      <c r="AB2155" s="45"/>
      <c r="AC2155" s="45"/>
      <c r="AD2155" s="45"/>
    </row>
    <row r="2156" spans="27:30" ht="12.75">
      <c r="AA2156" s="45"/>
      <c r="AB2156" s="45"/>
      <c r="AC2156" s="45"/>
      <c r="AD2156" s="45"/>
    </row>
    <row r="2157" spans="27:30" ht="12.75">
      <c r="AA2157" s="45"/>
      <c r="AB2157" s="45"/>
      <c r="AC2157" s="45"/>
      <c r="AD2157" s="45"/>
    </row>
    <row r="2158" spans="27:30" ht="12.75">
      <c r="AA2158" s="45"/>
      <c r="AB2158" s="45"/>
      <c r="AC2158" s="45"/>
      <c r="AD2158" s="45"/>
    </row>
    <row r="2159" spans="27:30" ht="12.75">
      <c r="AA2159" s="45"/>
      <c r="AB2159" s="45"/>
      <c r="AC2159" s="45"/>
      <c r="AD2159" s="45"/>
    </row>
    <row r="2160" spans="27:30" ht="12.75">
      <c r="AA2160" s="45"/>
      <c r="AB2160" s="45"/>
      <c r="AC2160" s="45"/>
      <c r="AD2160" s="45"/>
    </row>
    <row r="2161" spans="27:30" ht="12.75">
      <c r="AA2161" s="45"/>
      <c r="AB2161" s="45"/>
      <c r="AC2161" s="45"/>
      <c r="AD2161" s="45"/>
    </row>
    <row r="2162" spans="27:30" ht="12.75">
      <c r="AA2162" s="45"/>
      <c r="AB2162" s="45"/>
      <c r="AC2162" s="45"/>
      <c r="AD2162" s="45"/>
    </row>
    <row r="2163" spans="27:30" ht="12.75">
      <c r="AA2163" s="45"/>
      <c r="AB2163" s="45"/>
      <c r="AC2163" s="45"/>
      <c r="AD2163" s="45"/>
    </row>
    <row r="2164" spans="27:30" ht="12.75">
      <c r="AA2164" s="45"/>
      <c r="AB2164" s="45"/>
      <c r="AC2164" s="45"/>
      <c r="AD2164" s="45"/>
    </row>
    <row r="2165" spans="27:30" ht="12.75">
      <c r="AA2165" s="45"/>
      <c r="AB2165" s="45"/>
      <c r="AC2165" s="45"/>
      <c r="AD2165" s="45"/>
    </row>
    <row r="2166" spans="27:30" ht="12.75">
      <c r="AA2166" s="45"/>
      <c r="AB2166" s="45"/>
      <c r="AC2166" s="45"/>
      <c r="AD2166" s="45"/>
    </row>
    <row r="2167" spans="27:30" ht="12.75">
      <c r="AA2167" s="45"/>
      <c r="AB2167" s="45"/>
      <c r="AC2167" s="45"/>
      <c r="AD2167" s="45"/>
    </row>
    <row r="2168" spans="27:30" ht="12.75">
      <c r="AA2168" s="45"/>
      <c r="AB2168" s="45"/>
      <c r="AC2168" s="45"/>
      <c r="AD2168" s="45"/>
    </row>
    <row r="2169" spans="27:30" ht="12.75">
      <c r="AA2169" s="45"/>
      <c r="AB2169" s="45"/>
      <c r="AC2169" s="45"/>
      <c r="AD2169" s="45"/>
    </row>
    <row r="2170" spans="27:30" ht="12.75">
      <c r="AA2170" s="45"/>
      <c r="AB2170" s="45"/>
      <c r="AC2170" s="45"/>
      <c r="AD2170" s="45"/>
    </row>
    <row r="2171" spans="27:30" ht="12.75">
      <c r="AA2171" s="45"/>
      <c r="AB2171" s="45"/>
      <c r="AC2171" s="45"/>
      <c r="AD2171" s="45"/>
    </row>
    <row r="2172" spans="27:30" ht="12.75">
      <c r="AA2172" s="45"/>
      <c r="AB2172" s="45"/>
      <c r="AC2172" s="45"/>
      <c r="AD2172" s="45"/>
    </row>
    <row r="2173" spans="27:30" ht="12.75">
      <c r="AA2173" s="45"/>
      <c r="AB2173" s="45"/>
      <c r="AC2173" s="45"/>
      <c r="AD2173" s="45"/>
    </row>
    <row r="2174" spans="27:30" ht="12.75">
      <c r="AA2174" s="45"/>
      <c r="AB2174" s="45"/>
      <c r="AC2174" s="45"/>
      <c r="AD2174" s="45"/>
    </row>
    <row r="2175" spans="27:30" ht="12.75">
      <c r="AA2175" s="45"/>
      <c r="AB2175" s="45"/>
      <c r="AC2175" s="45"/>
      <c r="AD2175" s="45"/>
    </row>
    <row r="2176" spans="27:30" ht="12.75">
      <c r="AA2176" s="45"/>
      <c r="AB2176" s="45"/>
      <c r="AC2176" s="45"/>
      <c r="AD2176" s="45"/>
    </row>
    <row r="2177" spans="27:30" ht="12.75">
      <c r="AA2177" s="45"/>
      <c r="AB2177" s="45"/>
      <c r="AC2177" s="45"/>
      <c r="AD2177" s="45"/>
    </row>
    <row r="2178" spans="27:30" ht="12.75">
      <c r="AA2178" s="45"/>
      <c r="AB2178" s="45"/>
      <c r="AC2178" s="45"/>
      <c r="AD2178" s="45"/>
    </row>
    <row r="2179" spans="27:30" ht="12.75">
      <c r="AA2179" s="45"/>
      <c r="AB2179" s="45"/>
      <c r="AC2179" s="45"/>
      <c r="AD2179" s="45"/>
    </row>
    <row r="2180" spans="27:30" ht="12.75">
      <c r="AA2180" s="45"/>
      <c r="AB2180" s="45"/>
      <c r="AC2180" s="45"/>
      <c r="AD2180" s="45"/>
    </row>
    <row r="2181" spans="27:30" ht="12.75">
      <c r="AA2181" s="45"/>
      <c r="AB2181" s="45"/>
      <c r="AC2181" s="45"/>
      <c r="AD2181" s="45"/>
    </row>
    <row r="2182" spans="27:30" ht="12.75">
      <c r="AA2182" s="45"/>
      <c r="AB2182" s="45"/>
      <c r="AC2182" s="45"/>
      <c r="AD2182" s="45"/>
    </row>
    <row r="2183" spans="27:30" ht="12.75">
      <c r="AA2183" s="45"/>
      <c r="AB2183" s="45"/>
      <c r="AC2183" s="45"/>
      <c r="AD2183" s="45"/>
    </row>
    <row r="2184" spans="27:30" ht="12.75">
      <c r="AA2184" s="45"/>
      <c r="AB2184" s="45"/>
      <c r="AC2184" s="45"/>
      <c r="AD2184" s="45"/>
    </row>
    <row r="2185" spans="27:30" ht="12.75">
      <c r="AA2185" s="45"/>
      <c r="AB2185" s="45"/>
      <c r="AC2185" s="45"/>
      <c r="AD2185" s="45"/>
    </row>
    <row r="2186" spans="27:30" ht="12.75">
      <c r="AA2186" s="45"/>
      <c r="AB2186" s="45"/>
      <c r="AC2186" s="45"/>
      <c r="AD2186" s="45"/>
    </row>
    <row r="2187" spans="27:30" ht="12.75">
      <c r="AA2187" s="45"/>
      <c r="AB2187" s="45"/>
      <c r="AC2187" s="45"/>
      <c r="AD2187" s="45"/>
    </row>
    <row r="2188" spans="27:30" ht="12.75">
      <c r="AA2188" s="45"/>
      <c r="AB2188" s="45"/>
      <c r="AC2188" s="45"/>
      <c r="AD2188" s="45"/>
    </row>
    <row r="2189" spans="27:30" ht="12.75">
      <c r="AA2189" s="45"/>
      <c r="AB2189" s="45"/>
      <c r="AC2189" s="45"/>
      <c r="AD2189" s="45"/>
    </row>
    <row r="2190" spans="27:30" ht="12.75">
      <c r="AA2190" s="45"/>
      <c r="AB2190" s="45"/>
      <c r="AC2190" s="45"/>
      <c r="AD2190" s="45"/>
    </row>
    <row r="2191" spans="27:30" ht="12.75">
      <c r="AA2191" s="45"/>
      <c r="AB2191" s="45"/>
      <c r="AC2191" s="45"/>
      <c r="AD2191" s="45"/>
    </row>
    <row r="2192" spans="27:30" ht="12.75">
      <c r="AA2192" s="45"/>
      <c r="AB2192" s="45"/>
      <c r="AC2192" s="45"/>
      <c r="AD2192" s="45"/>
    </row>
    <row r="2193" spans="27:30" ht="12.75">
      <c r="AA2193" s="45"/>
      <c r="AB2193" s="45"/>
      <c r="AC2193" s="45"/>
      <c r="AD2193" s="45"/>
    </row>
    <row r="2194" spans="27:30" ht="12.75">
      <c r="AA2194" s="45"/>
      <c r="AB2194" s="45"/>
      <c r="AC2194" s="45"/>
      <c r="AD2194" s="45"/>
    </row>
    <row r="2195" spans="27:30" ht="12.75">
      <c r="AA2195" s="45"/>
      <c r="AB2195" s="45"/>
      <c r="AC2195" s="45"/>
      <c r="AD2195" s="45"/>
    </row>
    <row r="2196" spans="27:30" ht="12.75">
      <c r="AA2196" s="45"/>
      <c r="AB2196" s="45"/>
      <c r="AC2196" s="45"/>
      <c r="AD2196" s="45"/>
    </row>
    <row r="2197" spans="27:30" ht="12.75">
      <c r="AA2197" s="45"/>
      <c r="AB2197" s="45"/>
      <c r="AC2197" s="45"/>
      <c r="AD2197" s="45"/>
    </row>
    <row r="2198" spans="27:30" ht="12.75">
      <c r="AA2198" s="45"/>
      <c r="AB2198" s="45"/>
      <c r="AC2198" s="45"/>
      <c r="AD2198" s="45"/>
    </row>
    <row r="2199" spans="27:30" ht="12.75">
      <c r="AA2199" s="45"/>
      <c r="AB2199" s="45"/>
      <c r="AC2199" s="45"/>
      <c r="AD2199" s="45"/>
    </row>
    <row r="2200" spans="27:30" ht="12.75">
      <c r="AA2200" s="45"/>
      <c r="AB2200" s="45"/>
      <c r="AC2200" s="45"/>
      <c r="AD2200" s="45"/>
    </row>
    <row r="2201" spans="27:30" ht="12.75">
      <c r="AA2201" s="45"/>
      <c r="AB2201" s="45"/>
      <c r="AC2201" s="45"/>
      <c r="AD2201" s="45"/>
    </row>
    <row r="2202" spans="27:30" ht="12.75">
      <c r="AA2202" s="45"/>
      <c r="AB2202" s="45"/>
      <c r="AC2202" s="45"/>
      <c r="AD2202" s="45"/>
    </row>
    <row r="2203" spans="27:30" ht="12.75">
      <c r="AA2203" s="45"/>
      <c r="AB2203" s="45"/>
      <c r="AC2203" s="45"/>
      <c r="AD2203" s="45"/>
    </row>
    <row r="2204" spans="27:30" ht="12.75">
      <c r="AA2204" s="45"/>
      <c r="AB2204" s="45"/>
      <c r="AC2204" s="45"/>
      <c r="AD2204" s="45"/>
    </row>
    <row r="2205" spans="27:30" ht="12.75">
      <c r="AA2205" s="45"/>
      <c r="AB2205" s="45"/>
      <c r="AC2205" s="45"/>
      <c r="AD2205" s="45"/>
    </row>
    <row r="2206" spans="27:30" ht="12.75">
      <c r="AA2206" s="45"/>
      <c r="AB2206" s="45"/>
      <c r="AC2206" s="45"/>
      <c r="AD2206" s="45"/>
    </row>
    <row r="2207" spans="27:30" ht="12.75">
      <c r="AA2207" s="45"/>
      <c r="AB2207" s="45"/>
      <c r="AC2207" s="45"/>
      <c r="AD2207" s="45"/>
    </row>
    <row r="2208" spans="27:30" ht="12.75">
      <c r="AA2208" s="45"/>
      <c r="AB2208" s="45"/>
      <c r="AC2208" s="45"/>
      <c r="AD2208" s="45"/>
    </row>
    <row r="2209" spans="27:30" ht="12.75">
      <c r="AA2209" s="45"/>
      <c r="AB2209" s="45"/>
      <c r="AC2209" s="45"/>
      <c r="AD2209" s="45"/>
    </row>
    <row r="2210" spans="27:30" ht="12.75">
      <c r="AA2210" s="45"/>
      <c r="AB2210" s="45"/>
      <c r="AC2210" s="45"/>
      <c r="AD2210" s="45"/>
    </row>
    <row r="2211" spans="27:30" ht="12.75">
      <c r="AA2211" s="45"/>
      <c r="AB2211" s="45"/>
      <c r="AC2211" s="45"/>
      <c r="AD2211" s="45"/>
    </row>
    <row r="2212" spans="27:30" ht="12.75">
      <c r="AA2212" s="45"/>
      <c r="AB2212" s="45"/>
      <c r="AC2212" s="45"/>
      <c r="AD2212" s="45"/>
    </row>
    <row r="2213" spans="27:30" ht="12.75">
      <c r="AA2213" s="45"/>
      <c r="AB2213" s="45"/>
      <c r="AC2213" s="45"/>
      <c r="AD2213" s="45"/>
    </row>
    <row r="2214" spans="27:30" ht="12.75">
      <c r="AA2214" s="45"/>
      <c r="AB2214" s="45"/>
      <c r="AC2214" s="45"/>
      <c r="AD2214" s="45"/>
    </row>
    <row r="2215" spans="27:30" ht="12.75">
      <c r="AA2215" s="45"/>
      <c r="AB2215" s="45"/>
      <c r="AC2215" s="45"/>
      <c r="AD2215" s="45"/>
    </row>
    <row r="2216" spans="27:30" ht="12.75">
      <c r="AA2216" s="45"/>
      <c r="AB2216" s="45"/>
      <c r="AC2216" s="45"/>
      <c r="AD2216" s="45"/>
    </row>
    <row r="2217" spans="27:30" ht="12.75">
      <c r="AA2217" s="45"/>
      <c r="AB2217" s="45"/>
      <c r="AC2217" s="45"/>
      <c r="AD2217" s="45"/>
    </row>
    <row r="2218" spans="27:30" ht="12.75">
      <c r="AA2218" s="45"/>
      <c r="AB2218" s="45"/>
      <c r="AC2218" s="45"/>
      <c r="AD2218" s="45"/>
    </row>
    <row r="2219" spans="27:30" ht="12.75">
      <c r="AA2219" s="45"/>
      <c r="AB2219" s="45"/>
      <c r="AC2219" s="45"/>
      <c r="AD2219" s="45"/>
    </row>
    <row r="2220" spans="27:30" ht="12.75">
      <c r="AA2220" s="45"/>
      <c r="AB2220" s="45"/>
      <c r="AC2220" s="45"/>
      <c r="AD2220" s="45"/>
    </row>
    <row r="2221" spans="27:30" ht="12.75">
      <c r="AA2221" s="45"/>
      <c r="AB2221" s="45"/>
      <c r="AC2221" s="45"/>
      <c r="AD2221" s="45"/>
    </row>
    <row r="2222" spans="27:30" ht="12.75">
      <c r="AA2222" s="45"/>
      <c r="AB2222" s="45"/>
      <c r="AC2222" s="45"/>
      <c r="AD2222" s="45"/>
    </row>
    <row r="2223" spans="27:30" ht="12.75">
      <c r="AA2223" s="45"/>
      <c r="AB2223" s="45"/>
      <c r="AC2223" s="45"/>
      <c r="AD2223" s="45"/>
    </row>
    <row r="2224" spans="27:30" ht="12.75">
      <c r="AA2224" s="45"/>
      <c r="AB2224" s="45"/>
      <c r="AC2224" s="45"/>
      <c r="AD2224" s="45"/>
    </row>
    <row r="2225" spans="27:30" ht="12.75">
      <c r="AA2225" s="45"/>
      <c r="AB2225" s="45"/>
      <c r="AC2225" s="45"/>
      <c r="AD2225" s="45"/>
    </row>
    <row r="2226" spans="27:30" ht="12.75">
      <c r="AA2226" s="45"/>
      <c r="AB2226" s="45"/>
      <c r="AC2226" s="45"/>
      <c r="AD2226" s="45"/>
    </row>
    <row r="2227" spans="27:30" ht="12.75">
      <c r="AA2227" s="45"/>
      <c r="AB2227" s="45"/>
      <c r="AC2227" s="45"/>
      <c r="AD2227" s="45"/>
    </row>
    <row r="2228" spans="27:30" ht="12.75">
      <c r="AA2228" s="45"/>
      <c r="AB2228" s="45"/>
      <c r="AC2228" s="45"/>
      <c r="AD2228" s="45"/>
    </row>
    <row r="2229" spans="27:30" ht="12.75">
      <c r="AA2229" s="45"/>
      <c r="AB2229" s="45"/>
      <c r="AC2229" s="45"/>
      <c r="AD2229" s="45"/>
    </row>
    <row r="2230" spans="27:30" ht="12.75">
      <c r="AA2230" s="45"/>
      <c r="AB2230" s="45"/>
      <c r="AC2230" s="45"/>
      <c r="AD2230" s="45"/>
    </row>
    <row r="2231" spans="27:30" ht="12.75">
      <c r="AA2231" s="45"/>
      <c r="AB2231" s="45"/>
      <c r="AC2231" s="45"/>
      <c r="AD2231" s="45"/>
    </row>
    <row r="2232" spans="27:30" ht="12.75">
      <c r="AA2232" s="45"/>
      <c r="AB2232" s="45"/>
      <c r="AC2232" s="45"/>
      <c r="AD2232" s="45"/>
    </row>
    <row r="2233" spans="27:30" ht="12.75">
      <c r="AA2233" s="45"/>
      <c r="AB2233" s="45"/>
      <c r="AC2233" s="45"/>
      <c r="AD2233" s="45"/>
    </row>
    <row r="2234" spans="27:30" ht="12.75">
      <c r="AA2234" s="45"/>
      <c r="AB2234" s="45"/>
      <c r="AC2234" s="45"/>
      <c r="AD2234" s="45"/>
    </row>
    <row r="2235" spans="27:30" ht="12.75">
      <c r="AA2235" s="45"/>
      <c r="AB2235" s="45"/>
      <c r="AC2235" s="45"/>
      <c r="AD2235" s="45"/>
    </row>
    <row r="2236" spans="27:30" ht="12.75">
      <c r="AA2236" s="45"/>
      <c r="AB2236" s="45"/>
      <c r="AC2236" s="45"/>
      <c r="AD2236" s="45"/>
    </row>
    <row r="2237" spans="27:30" ht="12.75">
      <c r="AA2237" s="45"/>
      <c r="AB2237" s="45"/>
      <c r="AC2237" s="45"/>
      <c r="AD2237" s="45"/>
    </row>
    <row r="2238" spans="27:30" ht="12.75">
      <c r="AA2238" s="45"/>
      <c r="AB2238" s="45"/>
      <c r="AC2238" s="45"/>
      <c r="AD2238" s="45"/>
    </row>
    <row r="2239" spans="27:30" ht="12.75">
      <c r="AA2239" s="45"/>
      <c r="AB2239" s="45"/>
      <c r="AC2239" s="45"/>
      <c r="AD2239" s="45"/>
    </row>
    <row r="2240" spans="27:30" ht="12.75">
      <c r="AA2240" s="45"/>
      <c r="AB2240" s="45"/>
      <c r="AC2240" s="45"/>
      <c r="AD2240" s="45"/>
    </row>
    <row r="2241" spans="27:30" ht="12.75">
      <c r="AA2241" s="45"/>
      <c r="AB2241" s="45"/>
      <c r="AC2241" s="45"/>
      <c r="AD2241" s="45"/>
    </row>
    <row r="2242" spans="27:30" ht="12.75">
      <c r="AA2242" s="45"/>
      <c r="AB2242" s="45"/>
      <c r="AC2242" s="45"/>
      <c r="AD2242" s="45"/>
    </row>
    <row r="2243" spans="27:30" ht="12.75">
      <c r="AA2243" s="45"/>
      <c r="AB2243" s="45"/>
      <c r="AC2243" s="45"/>
      <c r="AD2243" s="45"/>
    </row>
    <row r="2244" spans="27:30" ht="12.75">
      <c r="AA2244" s="45"/>
      <c r="AB2244" s="45"/>
      <c r="AC2244" s="45"/>
      <c r="AD2244" s="45"/>
    </row>
    <row r="2245" spans="27:30" ht="12.75">
      <c r="AA2245" s="45"/>
      <c r="AB2245" s="45"/>
      <c r="AC2245" s="45"/>
      <c r="AD2245" s="45"/>
    </row>
    <row r="2246" spans="27:30" ht="12.75">
      <c r="AA2246" s="45"/>
      <c r="AB2246" s="45"/>
      <c r="AC2246" s="45"/>
      <c r="AD2246" s="45"/>
    </row>
    <row r="2247" spans="27:30" ht="12.75">
      <c r="AA2247" s="45"/>
      <c r="AB2247" s="45"/>
      <c r="AC2247" s="45"/>
      <c r="AD2247" s="45"/>
    </row>
    <row r="2248" spans="27:30" ht="12.75">
      <c r="AA2248" s="45"/>
      <c r="AB2248" s="45"/>
      <c r="AC2248" s="45"/>
      <c r="AD2248" s="45"/>
    </row>
    <row r="2249" spans="27:30" ht="12.75">
      <c r="AA2249" s="45"/>
      <c r="AB2249" s="45"/>
      <c r="AC2249" s="45"/>
      <c r="AD2249" s="45"/>
    </row>
    <row r="2250" spans="27:30" ht="12.75">
      <c r="AA2250" s="45"/>
      <c r="AB2250" s="45"/>
      <c r="AC2250" s="45"/>
      <c r="AD2250" s="45"/>
    </row>
    <row r="2251" spans="27:30" ht="12.75">
      <c r="AA2251" s="45"/>
      <c r="AB2251" s="45"/>
      <c r="AC2251" s="45"/>
      <c r="AD2251" s="45"/>
    </row>
    <row r="2252" spans="27:30" ht="12.75">
      <c r="AA2252" s="45"/>
      <c r="AB2252" s="45"/>
      <c r="AC2252" s="45"/>
      <c r="AD2252" s="45"/>
    </row>
    <row r="2253" spans="27:30" ht="12.75">
      <c r="AA2253" s="45"/>
      <c r="AB2253" s="45"/>
      <c r="AC2253" s="45"/>
      <c r="AD2253" s="45"/>
    </row>
    <row r="2254" spans="27:30" ht="12.75">
      <c r="AA2254" s="45"/>
      <c r="AB2254" s="45"/>
      <c r="AC2254" s="45"/>
      <c r="AD2254" s="45"/>
    </row>
    <row r="2255" spans="27:30" ht="12.75">
      <c r="AA2255" s="45"/>
      <c r="AB2255" s="45"/>
      <c r="AC2255" s="45"/>
      <c r="AD2255" s="45"/>
    </row>
    <row r="2256" spans="27:30" ht="12.75">
      <c r="AA2256" s="45"/>
      <c r="AB2256" s="45"/>
      <c r="AC2256" s="45"/>
      <c r="AD2256" s="45"/>
    </row>
    <row r="2257" spans="27:30" ht="12.75">
      <c r="AA2257" s="45"/>
      <c r="AB2257" s="45"/>
      <c r="AC2257" s="45"/>
      <c r="AD2257" s="45"/>
    </row>
    <row r="2258" spans="27:30" ht="12.75">
      <c r="AA2258" s="45"/>
      <c r="AB2258" s="45"/>
      <c r="AC2258" s="45"/>
      <c r="AD2258" s="45"/>
    </row>
    <row r="2259" spans="27:30" ht="12.75">
      <c r="AA2259" s="45"/>
      <c r="AB2259" s="45"/>
      <c r="AC2259" s="45"/>
      <c r="AD2259" s="45"/>
    </row>
    <row r="2260" spans="27:30" ht="12.75">
      <c r="AA2260" s="45"/>
      <c r="AB2260" s="45"/>
      <c r="AC2260" s="45"/>
      <c r="AD2260" s="45"/>
    </row>
    <row r="2261" spans="27:30" ht="12.75">
      <c r="AA2261" s="45"/>
      <c r="AB2261" s="45"/>
      <c r="AC2261" s="45"/>
      <c r="AD2261" s="45"/>
    </row>
    <row r="2262" spans="27:30" ht="12.75">
      <c r="AA2262" s="45"/>
      <c r="AB2262" s="45"/>
      <c r="AC2262" s="45"/>
      <c r="AD2262" s="45"/>
    </row>
    <row r="2263" spans="27:30" ht="12.75">
      <c r="AA2263" s="45"/>
      <c r="AB2263" s="45"/>
      <c r="AC2263" s="45"/>
      <c r="AD2263" s="45"/>
    </row>
    <row r="2264" spans="27:30" ht="12.75">
      <c r="AA2264" s="45"/>
      <c r="AB2264" s="45"/>
      <c r="AC2264" s="45"/>
      <c r="AD2264" s="45"/>
    </row>
    <row r="2265" spans="27:30" ht="12.75">
      <c r="AA2265" s="45"/>
      <c r="AB2265" s="45"/>
      <c r="AC2265" s="45"/>
      <c r="AD2265" s="45"/>
    </row>
    <row r="2266" spans="27:30" ht="12.75">
      <c r="AA2266" s="45"/>
      <c r="AB2266" s="45"/>
      <c r="AC2266" s="45"/>
      <c r="AD2266" s="45"/>
    </row>
    <row r="2267" spans="27:30" ht="12.75">
      <c r="AA2267" s="45"/>
      <c r="AB2267" s="45"/>
      <c r="AC2267" s="45"/>
      <c r="AD2267" s="45"/>
    </row>
    <row r="2268" spans="27:30" ht="12.75">
      <c r="AA2268" s="45"/>
      <c r="AB2268" s="45"/>
      <c r="AC2268" s="45"/>
      <c r="AD2268" s="45"/>
    </row>
    <row r="2269" spans="27:30" ht="12.75">
      <c r="AA2269" s="45"/>
      <c r="AB2269" s="45"/>
      <c r="AC2269" s="45"/>
      <c r="AD2269" s="45"/>
    </row>
    <row r="2270" spans="27:30" ht="12.75">
      <c r="AA2270" s="45"/>
      <c r="AB2270" s="45"/>
      <c r="AC2270" s="45"/>
      <c r="AD2270" s="45"/>
    </row>
    <row r="2271" spans="27:30" ht="12.75">
      <c r="AA2271" s="45"/>
      <c r="AB2271" s="45"/>
      <c r="AC2271" s="45"/>
      <c r="AD2271" s="45"/>
    </row>
    <row r="2272" spans="27:30" ht="12.75">
      <c r="AA2272" s="45"/>
      <c r="AB2272" s="45"/>
      <c r="AC2272" s="45"/>
      <c r="AD2272" s="45"/>
    </row>
    <row r="2273" spans="27:30" ht="12.75">
      <c r="AA2273" s="45"/>
      <c r="AB2273" s="45"/>
      <c r="AC2273" s="45"/>
      <c r="AD2273" s="45"/>
    </row>
    <row r="2274" spans="27:30" ht="12.75">
      <c r="AA2274" s="45"/>
      <c r="AB2274" s="45"/>
      <c r="AC2274" s="45"/>
      <c r="AD2274" s="45"/>
    </row>
    <row r="2275" spans="27:30" ht="12.75">
      <c r="AA2275" s="45"/>
      <c r="AB2275" s="45"/>
      <c r="AC2275" s="45"/>
      <c r="AD2275" s="45"/>
    </row>
    <row r="2276" spans="27:30" ht="12.75">
      <c r="AA2276" s="45"/>
      <c r="AB2276" s="45"/>
      <c r="AC2276" s="45"/>
      <c r="AD2276" s="45"/>
    </row>
    <row r="2277" spans="27:30" ht="12.75">
      <c r="AA2277" s="45"/>
      <c r="AB2277" s="45"/>
      <c r="AC2277" s="45"/>
      <c r="AD2277" s="45"/>
    </row>
    <row r="2278" spans="27:30" ht="12.75">
      <c r="AA2278" s="45"/>
      <c r="AB2278" s="45"/>
      <c r="AC2278" s="45"/>
      <c r="AD2278" s="45"/>
    </row>
    <row r="2279" spans="27:30" ht="12.75">
      <c r="AA2279" s="45"/>
      <c r="AB2279" s="45"/>
      <c r="AC2279" s="45"/>
      <c r="AD2279" s="45"/>
    </row>
    <row r="2280" spans="27:30" ht="12.75">
      <c r="AA2280" s="45"/>
      <c r="AB2280" s="45"/>
      <c r="AC2280" s="45"/>
      <c r="AD2280" s="45"/>
    </row>
    <row r="2281" spans="27:30" ht="12.75">
      <c r="AA2281" s="45"/>
      <c r="AB2281" s="45"/>
      <c r="AC2281" s="45"/>
      <c r="AD2281" s="45"/>
    </row>
    <row r="2282" spans="27:30" ht="12.75">
      <c r="AA2282" s="45"/>
      <c r="AB2282" s="45"/>
      <c r="AC2282" s="45"/>
      <c r="AD2282" s="45"/>
    </row>
    <row r="2283" spans="27:30" ht="12.75">
      <c r="AA2283" s="45"/>
      <c r="AB2283" s="45"/>
      <c r="AC2283" s="45"/>
      <c r="AD2283" s="45"/>
    </row>
    <row r="2284" spans="27:30" ht="12.75">
      <c r="AA2284" s="45"/>
      <c r="AB2284" s="45"/>
      <c r="AC2284" s="45"/>
      <c r="AD2284" s="45"/>
    </row>
    <row r="2285" spans="27:30" ht="12.75">
      <c r="AA2285" s="45"/>
      <c r="AB2285" s="45"/>
      <c r="AC2285" s="45"/>
      <c r="AD2285" s="45"/>
    </row>
    <row r="2286" spans="27:30" ht="12.75">
      <c r="AA2286" s="45"/>
      <c r="AB2286" s="45"/>
      <c r="AC2286" s="45"/>
      <c r="AD2286" s="45"/>
    </row>
    <row r="2287" spans="27:30" ht="12.75">
      <c r="AA2287" s="45"/>
      <c r="AB2287" s="45"/>
      <c r="AC2287" s="45"/>
      <c r="AD2287" s="45"/>
    </row>
    <row r="2288" spans="27:30" ht="12.75">
      <c r="AA2288" s="45"/>
      <c r="AB2288" s="45"/>
      <c r="AC2288" s="45"/>
      <c r="AD2288" s="45"/>
    </row>
    <row r="2289" spans="27:30" ht="12.75">
      <c r="AA2289" s="45"/>
      <c r="AB2289" s="45"/>
      <c r="AC2289" s="45"/>
      <c r="AD2289" s="45"/>
    </row>
    <row r="2290" spans="27:30" ht="12.75">
      <c r="AA2290" s="45"/>
      <c r="AB2290" s="45"/>
      <c r="AC2290" s="45"/>
      <c r="AD2290" s="45"/>
    </row>
    <row r="2291" spans="27:30" ht="12.75">
      <c r="AA2291" s="45"/>
      <c r="AB2291" s="45"/>
      <c r="AC2291" s="45"/>
      <c r="AD2291" s="45"/>
    </row>
    <row r="2292" spans="27:30" ht="12.75">
      <c r="AA2292" s="45"/>
      <c r="AB2292" s="45"/>
      <c r="AC2292" s="45"/>
      <c r="AD2292" s="45"/>
    </row>
    <row r="2293" spans="27:30" ht="12.75">
      <c r="AA2293" s="45"/>
      <c r="AB2293" s="45"/>
      <c r="AC2293" s="45"/>
      <c r="AD2293" s="45"/>
    </row>
    <row r="2294" spans="27:30" ht="12.75">
      <c r="AA2294" s="45"/>
      <c r="AB2294" s="45"/>
      <c r="AC2294" s="45"/>
      <c r="AD2294" s="45"/>
    </row>
    <row r="2295" spans="27:30" ht="12.75">
      <c r="AA2295" s="45"/>
      <c r="AB2295" s="45"/>
      <c r="AC2295" s="45"/>
      <c r="AD2295" s="45"/>
    </row>
    <row r="2296" spans="27:30" ht="12.75">
      <c r="AA2296" s="45"/>
      <c r="AB2296" s="45"/>
      <c r="AC2296" s="45"/>
      <c r="AD2296" s="45"/>
    </row>
    <row r="2297" spans="27:30" ht="12.75">
      <c r="AA2297" s="45"/>
      <c r="AB2297" s="45"/>
      <c r="AC2297" s="45"/>
      <c r="AD2297" s="45"/>
    </row>
    <row r="2298" spans="27:30" ht="12.75">
      <c r="AA2298" s="45"/>
      <c r="AB2298" s="45"/>
      <c r="AC2298" s="45"/>
      <c r="AD2298" s="45"/>
    </row>
    <row r="2299" spans="27:30" ht="12.75">
      <c r="AA2299" s="45"/>
      <c r="AB2299" s="45"/>
      <c r="AC2299" s="45"/>
      <c r="AD2299" s="45"/>
    </row>
    <row r="2300" spans="27:30" ht="12.75">
      <c r="AA2300" s="45"/>
      <c r="AB2300" s="45"/>
      <c r="AC2300" s="45"/>
      <c r="AD2300" s="45"/>
    </row>
    <row r="2301" spans="27:30" ht="12.75">
      <c r="AA2301" s="45"/>
      <c r="AB2301" s="45"/>
      <c r="AC2301" s="45"/>
      <c r="AD2301" s="45"/>
    </row>
    <row r="2302" spans="27:30" ht="12.75">
      <c r="AA2302" s="45"/>
      <c r="AB2302" s="45"/>
      <c r="AC2302" s="45"/>
      <c r="AD2302" s="45"/>
    </row>
    <row r="2303" spans="27:30" ht="12.75">
      <c r="AA2303" s="45"/>
      <c r="AB2303" s="45"/>
      <c r="AC2303" s="45"/>
      <c r="AD2303" s="45"/>
    </row>
    <row r="2304" spans="27:30" ht="12.75">
      <c r="AA2304" s="45"/>
      <c r="AB2304" s="45"/>
      <c r="AC2304" s="45"/>
      <c r="AD2304" s="45"/>
    </row>
    <row r="2305" spans="27:30" ht="12.75">
      <c r="AA2305" s="45"/>
      <c r="AB2305" s="45"/>
      <c r="AC2305" s="45"/>
      <c r="AD2305" s="45"/>
    </row>
    <row r="2306" spans="27:30" ht="12.75">
      <c r="AA2306" s="45"/>
      <c r="AB2306" s="45"/>
      <c r="AC2306" s="45"/>
      <c r="AD2306" s="45"/>
    </row>
    <row r="2307" spans="27:30" ht="12.75">
      <c r="AA2307" s="45"/>
      <c r="AB2307" s="45"/>
      <c r="AC2307" s="45"/>
      <c r="AD2307" s="45"/>
    </row>
    <row r="2308" spans="27:30" ht="12.75">
      <c r="AA2308" s="45"/>
      <c r="AB2308" s="45"/>
      <c r="AC2308" s="45"/>
      <c r="AD2308" s="45"/>
    </row>
    <row r="2309" spans="27:30" ht="12.75">
      <c r="AA2309" s="45"/>
      <c r="AB2309" s="45"/>
      <c r="AC2309" s="45"/>
      <c r="AD2309" s="45"/>
    </row>
    <row r="2310" spans="27:30" ht="12.75">
      <c r="AA2310" s="45"/>
      <c r="AB2310" s="45"/>
      <c r="AC2310" s="45"/>
      <c r="AD2310" s="45"/>
    </row>
    <row r="2311" spans="27:30" ht="12.75">
      <c r="AA2311" s="45"/>
      <c r="AB2311" s="45"/>
      <c r="AC2311" s="45"/>
      <c r="AD2311" s="45"/>
    </row>
    <row r="2312" spans="27:30" ht="12.75">
      <c r="AA2312" s="45"/>
      <c r="AB2312" s="45"/>
      <c r="AC2312" s="45"/>
      <c r="AD2312" s="45"/>
    </row>
    <row r="2313" spans="27:30" ht="12.75">
      <c r="AA2313" s="45"/>
      <c r="AB2313" s="45"/>
      <c r="AC2313" s="45"/>
      <c r="AD2313" s="45"/>
    </row>
    <row r="2314" spans="27:30" ht="12.75">
      <c r="AA2314" s="45"/>
      <c r="AB2314" s="45"/>
      <c r="AC2314" s="45"/>
      <c r="AD2314" s="45"/>
    </row>
    <row r="2315" spans="27:30" ht="12.75">
      <c r="AA2315" s="45"/>
      <c r="AB2315" s="45"/>
      <c r="AC2315" s="45"/>
      <c r="AD2315" s="45"/>
    </row>
    <row r="2316" spans="27:30" ht="12.75">
      <c r="AA2316" s="45"/>
      <c r="AB2316" s="45"/>
      <c r="AC2316" s="45"/>
      <c r="AD2316" s="45"/>
    </row>
    <row r="2317" spans="27:30" ht="12.75">
      <c r="AA2317" s="45"/>
      <c r="AB2317" s="45"/>
      <c r="AC2317" s="45"/>
      <c r="AD2317" s="45"/>
    </row>
    <row r="2318" spans="27:30" ht="12.75">
      <c r="AA2318" s="45"/>
      <c r="AB2318" s="45"/>
      <c r="AC2318" s="45"/>
      <c r="AD2318" s="45"/>
    </row>
    <row r="2319" spans="27:30" ht="12.75">
      <c r="AA2319" s="45"/>
      <c r="AB2319" s="45"/>
      <c r="AC2319" s="45"/>
      <c r="AD2319" s="45"/>
    </row>
    <row r="2320" spans="27:30" ht="12.75">
      <c r="AA2320" s="45"/>
      <c r="AB2320" s="45"/>
      <c r="AC2320" s="45"/>
      <c r="AD2320" s="45"/>
    </row>
    <row r="2321" spans="27:30" ht="12.75">
      <c r="AA2321" s="45"/>
      <c r="AB2321" s="45"/>
      <c r="AC2321" s="45"/>
      <c r="AD2321" s="45"/>
    </row>
    <row r="2322" spans="27:30" ht="12.75">
      <c r="AA2322" s="45"/>
      <c r="AB2322" s="45"/>
      <c r="AC2322" s="45"/>
      <c r="AD2322" s="45"/>
    </row>
    <row r="2323" spans="27:30" ht="12.75">
      <c r="AA2323" s="45"/>
      <c r="AB2323" s="45"/>
      <c r="AC2323" s="45"/>
      <c r="AD2323" s="45"/>
    </row>
    <row r="2324" spans="27:30" ht="12.75">
      <c r="AA2324" s="45"/>
      <c r="AB2324" s="45"/>
      <c r="AC2324" s="45"/>
      <c r="AD2324" s="45"/>
    </row>
    <row r="2325" spans="27:30" ht="12.75">
      <c r="AA2325" s="45"/>
      <c r="AB2325" s="45"/>
      <c r="AC2325" s="45"/>
      <c r="AD2325" s="45"/>
    </row>
    <row r="2326" spans="27:30" ht="12.75">
      <c r="AA2326" s="45"/>
      <c r="AB2326" s="45"/>
      <c r="AC2326" s="45"/>
      <c r="AD2326" s="45"/>
    </row>
    <row r="2327" spans="27:30" ht="12.75">
      <c r="AA2327" s="45"/>
      <c r="AB2327" s="45"/>
      <c r="AC2327" s="45"/>
      <c r="AD2327" s="45"/>
    </row>
    <row r="2328" spans="27:30" ht="12.75">
      <c r="AA2328" s="45"/>
      <c r="AB2328" s="45"/>
      <c r="AC2328" s="45"/>
      <c r="AD2328" s="45"/>
    </row>
    <row r="2329" spans="27:30" ht="12.75">
      <c r="AA2329" s="45"/>
      <c r="AB2329" s="45"/>
      <c r="AC2329" s="45"/>
      <c r="AD2329" s="45"/>
    </row>
    <row r="2330" spans="27:30" ht="12.75">
      <c r="AA2330" s="45"/>
      <c r="AB2330" s="45"/>
      <c r="AC2330" s="45"/>
      <c r="AD2330" s="45"/>
    </row>
    <row r="2331" spans="27:30" ht="12.75">
      <c r="AA2331" s="45"/>
      <c r="AB2331" s="45"/>
      <c r="AC2331" s="45"/>
      <c r="AD2331" s="45"/>
    </row>
    <row r="2332" spans="27:30" ht="12.75">
      <c r="AA2332" s="45"/>
      <c r="AB2332" s="45"/>
      <c r="AC2332" s="45"/>
      <c r="AD2332" s="45"/>
    </row>
    <row r="2333" spans="27:30" ht="12.75">
      <c r="AA2333" s="45"/>
      <c r="AB2333" s="45"/>
      <c r="AC2333" s="45"/>
      <c r="AD2333" s="45"/>
    </row>
    <row r="2334" spans="27:30" ht="12.75">
      <c r="AA2334" s="45"/>
      <c r="AB2334" s="45"/>
      <c r="AC2334" s="45"/>
      <c r="AD2334" s="45"/>
    </row>
    <row r="2335" spans="27:30" ht="12.75">
      <c r="AA2335" s="45"/>
      <c r="AB2335" s="45"/>
      <c r="AC2335" s="45"/>
      <c r="AD2335" s="45"/>
    </row>
    <row r="2336" spans="27:30" ht="12.75">
      <c r="AA2336" s="45"/>
      <c r="AB2336" s="45"/>
      <c r="AC2336" s="45"/>
      <c r="AD2336" s="45"/>
    </row>
    <row r="2337" spans="27:30" ht="12.75">
      <c r="AA2337" s="45"/>
      <c r="AB2337" s="45"/>
      <c r="AC2337" s="45"/>
      <c r="AD2337" s="45"/>
    </row>
    <row r="2338" spans="27:30" ht="12.75">
      <c r="AA2338" s="45"/>
      <c r="AB2338" s="45"/>
      <c r="AC2338" s="45"/>
      <c r="AD2338" s="45"/>
    </row>
    <row r="2339" spans="27:30" ht="12.75">
      <c r="AA2339" s="45"/>
      <c r="AB2339" s="45"/>
      <c r="AC2339" s="45"/>
      <c r="AD2339" s="45"/>
    </row>
    <row r="2340" spans="27:30" ht="12.75">
      <c r="AA2340" s="45"/>
      <c r="AB2340" s="45"/>
      <c r="AC2340" s="45"/>
      <c r="AD2340" s="45"/>
    </row>
    <row r="2341" spans="27:30" ht="12.75">
      <c r="AA2341" s="45"/>
      <c r="AB2341" s="45"/>
      <c r="AC2341" s="45"/>
      <c r="AD2341" s="45"/>
    </row>
    <row r="2342" spans="27:30" ht="12.75">
      <c r="AA2342" s="45"/>
      <c r="AB2342" s="45"/>
      <c r="AC2342" s="45"/>
      <c r="AD2342" s="45"/>
    </row>
    <row r="2343" spans="27:30" ht="12.75">
      <c r="AA2343" s="45"/>
      <c r="AB2343" s="45"/>
      <c r="AC2343" s="45"/>
      <c r="AD2343" s="45"/>
    </row>
    <row r="2344" spans="27:30" ht="12.75">
      <c r="AA2344" s="45"/>
      <c r="AB2344" s="45"/>
      <c r="AC2344" s="45"/>
      <c r="AD2344" s="45"/>
    </row>
    <row r="2345" spans="27:30" ht="12.75">
      <c r="AA2345" s="45"/>
      <c r="AB2345" s="45"/>
      <c r="AC2345" s="45"/>
      <c r="AD2345" s="45"/>
    </row>
    <row r="2346" spans="27:30" ht="12.75">
      <c r="AA2346" s="45"/>
      <c r="AB2346" s="45"/>
      <c r="AC2346" s="45"/>
      <c r="AD2346" s="45"/>
    </row>
    <row r="2347" spans="27:30" ht="12.75">
      <c r="AA2347" s="45"/>
      <c r="AB2347" s="45"/>
      <c r="AC2347" s="45"/>
      <c r="AD2347" s="45"/>
    </row>
    <row r="2348" spans="27:30" ht="12.75">
      <c r="AA2348" s="45"/>
      <c r="AB2348" s="45"/>
      <c r="AC2348" s="45"/>
      <c r="AD2348" s="45"/>
    </row>
    <row r="2349" spans="27:30" ht="12.75">
      <c r="AA2349" s="45"/>
      <c r="AB2349" s="45"/>
      <c r="AC2349" s="45"/>
      <c r="AD2349" s="45"/>
    </row>
    <row r="2350" spans="27:30" ht="12.75">
      <c r="AA2350" s="45"/>
      <c r="AB2350" s="45"/>
      <c r="AC2350" s="45"/>
      <c r="AD2350" s="45"/>
    </row>
    <row r="2351" spans="27:30" ht="12.75">
      <c r="AA2351" s="45"/>
      <c r="AB2351" s="45"/>
      <c r="AC2351" s="45"/>
      <c r="AD2351" s="45"/>
    </row>
    <row r="2352" spans="27:30" ht="12.75">
      <c r="AA2352" s="45"/>
      <c r="AB2352" s="45"/>
      <c r="AC2352" s="45"/>
      <c r="AD2352" s="45"/>
    </row>
    <row r="2353" spans="27:30" ht="12.75">
      <c r="AA2353" s="45"/>
      <c r="AB2353" s="45"/>
      <c r="AC2353" s="45"/>
      <c r="AD2353" s="45"/>
    </row>
    <row r="2354" spans="27:30" ht="12.75">
      <c r="AA2354" s="45"/>
      <c r="AB2354" s="45"/>
      <c r="AC2354" s="45"/>
      <c r="AD2354" s="45"/>
    </row>
    <row r="2355" spans="27:30" ht="12.75">
      <c r="AA2355" s="45"/>
      <c r="AB2355" s="45"/>
      <c r="AC2355" s="45"/>
      <c r="AD2355" s="45"/>
    </row>
    <row r="2356" spans="27:30" ht="12.75">
      <c r="AA2356" s="45"/>
      <c r="AB2356" s="45"/>
      <c r="AC2356" s="45"/>
      <c r="AD2356" s="45"/>
    </row>
    <row r="2357" spans="27:30" ht="12.75">
      <c r="AA2357" s="45"/>
      <c r="AB2357" s="45"/>
      <c r="AC2357" s="45"/>
      <c r="AD2357" s="45"/>
    </row>
    <row r="2358" spans="27:30" ht="12.75">
      <c r="AA2358" s="45"/>
      <c r="AB2358" s="45"/>
      <c r="AC2358" s="45"/>
      <c r="AD2358" s="45"/>
    </row>
    <row r="2359" spans="27:30" ht="12.75">
      <c r="AA2359" s="45"/>
      <c r="AB2359" s="45"/>
      <c r="AC2359" s="45"/>
      <c r="AD2359" s="45"/>
    </row>
    <row r="2360" spans="27:30" ht="12.75">
      <c r="AA2360" s="45"/>
      <c r="AB2360" s="45"/>
      <c r="AC2360" s="45"/>
      <c r="AD2360" s="45"/>
    </row>
    <row r="2361" spans="27:30" ht="12.75">
      <c r="AA2361" s="45"/>
      <c r="AB2361" s="45"/>
      <c r="AC2361" s="45"/>
      <c r="AD2361" s="45"/>
    </row>
    <row r="2362" spans="27:30" ht="12.75">
      <c r="AA2362" s="45"/>
      <c r="AB2362" s="45"/>
      <c r="AC2362" s="45"/>
      <c r="AD2362" s="45"/>
    </row>
    <row r="2363" spans="27:30" ht="12.75">
      <c r="AA2363" s="45"/>
      <c r="AB2363" s="45"/>
      <c r="AC2363" s="45"/>
      <c r="AD2363" s="45"/>
    </row>
    <row r="2364" spans="27:30" ht="12.75">
      <c r="AA2364" s="45"/>
      <c r="AB2364" s="45"/>
      <c r="AC2364" s="45"/>
      <c r="AD2364" s="45"/>
    </row>
    <row r="2365" spans="27:30" ht="12.75">
      <c r="AA2365" s="45"/>
      <c r="AB2365" s="45"/>
      <c r="AC2365" s="45"/>
      <c r="AD2365" s="45"/>
    </row>
    <row r="2366" spans="27:30" ht="12.75">
      <c r="AA2366" s="45"/>
      <c r="AB2366" s="45"/>
      <c r="AC2366" s="45"/>
      <c r="AD2366" s="45"/>
    </row>
    <row r="2367" spans="27:30" ht="12.75">
      <c r="AA2367" s="45"/>
      <c r="AB2367" s="45"/>
      <c r="AC2367" s="45"/>
      <c r="AD2367" s="45"/>
    </row>
    <row r="2368" spans="27:30" ht="12.75">
      <c r="AA2368" s="45"/>
      <c r="AB2368" s="45"/>
      <c r="AC2368" s="45"/>
      <c r="AD2368" s="45"/>
    </row>
    <row r="2369" spans="27:30" ht="12.75">
      <c r="AA2369" s="45"/>
      <c r="AB2369" s="45"/>
      <c r="AC2369" s="45"/>
      <c r="AD2369" s="45"/>
    </row>
    <row r="2370" spans="27:30" ht="12.75">
      <c r="AA2370" s="45"/>
      <c r="AB2370" s="45"/>
      <c r="AC2370" s="45"/>
      <c r="AD2370" s="45"/>
    </row>
    <row r="2371" spans="27:30" ht="12.75">
      <c r="AA2371" s="45"/>
      <c r="AB2371" s="45"/>
      <c r="AC2371" s="45"/>
      <c r="AD2371" s="45"/>
    </row>
    <row r="2372" spans="27:30" ht="12.75">
      <c r="AA2372" s="45"/>
      <c r="AB2372" s="45"/>
      <c r="AC2372" s="45"/>
      <c r="AD2372" s="45"/>
    </row>
    <row r="2373" spans="27:30" ht="12.75">
      <c r="AA2373" s="45"/>
      <c r="AB2373" s="45"/>
      <c r="AC2373" s="45"/>
      <c r="AD2373" s="45"/>
    </row>
    <row r="2374" spans="27:30" ht="12.75">
      <c r="AA2374" s="45"/>
      <c r="AB2374" s="45"/>
      <c r="AC2374" s="45"/>
      <c r="AD2374" s="45"/>
    </row>
    <row r="2375" spans="27:30" ht="12.75">
      <c r="AA2375" s="45"/>
      <c r="AB2375" s="45"/>
      <c r="AC2375" s="45"/>
      <c r="AD2375" s="45"/>
    </row>
    <row r="2376" spans="27:30" ht="12.75">
      <c r="AA2376" s="45"/>
      <c r="AB2376" s="45"/>
      <c r="AC2376" s="45"/>
      <c r="AD2376" s="45"/>
    </row>
    <row r="2377" spans="27:30" ht="12.75">
      <c r="AA2377" s="45"/>
      <c r="AB2377" s="45"/>
      <c r="AC2377" s="45"/>
      <c r="AD2377" s="45"/>
    </row>
    <row r="2378" spans="27:30" ht="12.75">
      <c r="AA2378" s="45"/>
      <c r="AB2378" s="45"/>
      <c r="AC2378" s="45"/>
      <c r="AD2378" s="45"/>
    </row>
    <row r="2379" spans="27:30" ht="12.75">
      <c r="AA2379" s="45"/>
      <c r="AB2379" s="45"/>
      <c r="AC2379" s="45"/>
      <c r="AD2379" s="45"/>
    </row>
    <row r="2380" spans="27:30" ht="12.75">
      <c r="AA2380" s="45"/>
      <c r="AB2380" s="45"/>
      <c r="AC2380" s="45"/>
      <c r="AD2380" s="45"/>
    </row>
    <row r="2381" spans="27:30" ht="12.75">
      <c r="AA2381" s="45"/>
      <c r="AB2381" s="45"/>
      <c r="AC2381" s="45"/>
      <c r="AD2381" s="45"/>
    </row>
    <row r="2382" spans="27:30" ht="12.75">
      <c r="AA2382" s="45"/>
      <c r="AB2382" s="45"/>
      <c r="AC2382" s="45"/>
      <c r="AD2382" s="45"/>
    </row>
    <row r="2383" spans="27:30" ht="12.75">
      <c r="AA2383" s="45"/>
      <c r="AB2383" s="45"/>
      <c r="AC2383" s="45"/>
      <c r="AD2383" s="45"/>
    </row>
    <row r="2384" spans="27:30" ht="12.75">
      <c r="AA2384" s="45"/>
      <c r="AB2384" s="45"/>
      <c r="AC2384" s="45"/>
      <c r="AD2384" s="45"/>
    </row>
    <row r="2385" spans="27:30" ht="12.75">
      <c r="AA2385" s="45"/>
      <c r="AB2385" s="45"/>
      <c r="AC2385" s="45"/>
      <c r="AD2385" s="45"/>
    </row>
    <row r="2386" spans="27:30" ht="12.75">
      <c r="AA2386" s="45"/>
      <c r="AB2386" s="45"/>
      <c r="AC2386" s="45"/>
      <c r="AD2386" s="45"/>
    </row>
    <row r="2387" spans="27:30" ht="12.75">
      <c r="AA2387" s="45"/>
      <c r="AB2387" s="45"/>
      <c r="AC2387" s="45"/>
      <c r="AD2387" s="45"/>
    </row>
    <row r="2388" spans="27:30" ht="12.75">
      <c r="AA2388" s="45"/>
      <c r="AB2388" s="45"/>
      <c r="AC2388" s="45"/>
      <c r="AD2388" s="45"/>
    </row>
    <row r="2389" spans="27:30" ht="12.75">
      <c r="AA2389" s="45"/>
      <c r="AB2389" s="45"/>
      <c r="AC2389" s="45"/>
      <c r="AD2389" s="45"/>
    </row>
    <row r="2390" spans="27:30" ht="12.75">
      <c r="AA2390" s="45"/>
      <c r="AB2390" s="45"/>
      <c r="AC2390" s="45"/>
      <c r="AD2390" s="45"/>
    </row>
    <row r="2391" spans="27:30" ht="12.75">
      <c r="AA2391" s="45"/>
      <c r="AB2391" s="45"/>
      <c r="AC2391" s="45"/>
      <c r="AD2391" s="45"/>
    </row>
    <row r="2392" spans="27:30" ht="12.75">
      <c r="AA2392" s="45"/>
      <c r="AB2392" s="45"/>
      <c r="AC2392" s="45"/>
      <c r="AD2392" s="45"/>
    </row>
    <row r="2393" spans="27:30" ht="12.75">
      <c r="AA2393" s="45"/>
      <c r="AB2393" s="45"/>
      <c r="AC2393" s="45"/>
      <c r="AD2393" s="45"/>
    </row>
    <row r="2394" spans="27:30" ht="12.75">
      <c r="AA2394" s="45"/>
      <c r="AB2394" s="45"/>
      <c r="AC2394" s="45"/>
      <c r="AD2394" s="45"/>
    </row>
    <row r="2395" spans="27:30" ht="12.75">
      <c r="AA2395" s="45"/>
      <c r="AB2395" s="45"/>
      <c r="AC2395" s="45"/>
      <c r="AD2395" s="45"/>
    </row>
    <row r="2396" spans="27:30" ht="12.75">
      <c r="AA2396" s="45"/>
      <c r="AB2396" s="45"/>
      <c r="AC2396" s="45"/>
      <c r="AD2396" s="45"/>
    </row>
    <row r="2397" spans="27:30" ht="12.75">
      <c r="AA2397" s="45"/>
      <c r="AB2397" s="45"/>
      <c r="AC2397" s="45"/>
      <c r="AD2397" s="45"/>
    </row>
    <row r="2398" spans="27:30" ht="12.75">
      <c r="AA2398" s="45"/>
      <c r="AB2398" s="45"/>
      <c r="AC2398" s="45"/>
      <c r="AD2398" s="45"/>
    </row>
    <row r="2399" spans="27:30" ht="12.75">
      <c r="AA2399" s="45"/>
      <c r="AB2399" s="45"/>
      <c r="AC2399" s="45"/>
      <c r="AD2399" s="45"/>
    </row>
    <row r="2400" spans="27:30" ht="12.75">
      <c r="AA2400" s="45"/>
      <c r="AB2400" s="45"/>
      <c r="AC2400" s="45"/>
      <c r="AD2400" s="45"/>
    </row>
    <row r="2401" spans="27:30" ht="12.75">
      <c r="AA2401" s="45"/>
      <c r="AB2401" s="45"/>
      <c r="AC2401" s="45"/>
      <c r="AD2401" s="45"/>
    </row>
    <row r="2402" spans="27:30" ht="12.75">
      <c r="AA2402" s="45"/>
      <c r="AB2402" s="45"/>
      <c r="AC2402" s="45"/>
      <c r="AD2402" s="45"/>
    </row>
    <row r="2403" spans="27:30" ht="12.75">
      <c r="AA2403" s="45"/>
      <c r="AB2403" s="45"/>
      <c r="AC2403" s="45"/>
      <c r="AD2403" s="45"/>
    </row>
    <row r="2404" spans="27:30" ht="12.75">
      <c r="AA2404" s="45"/>
      <c r="AB2404" s="45"/>
      <c r="AC2404" s="45"/>
      <c r="AD2404" s="45"/>
    </row>
    <row r="2405" spans="27:30" ht="12.75">
      <c r="AA2405" s="45"/>
      <c r="AB2405" s="45"/>
      <c r="AC2405" s="45"/>
      <c r="AD2405" s="45"/>
    </row>
    <row r="2406" spans="27:30" ht="12.75">
      <c r="AA2406" s="45"/>
      <c r="AB2406" s="45"/>
      <c r="AC2406" s="45"/>
      <c r="AD2406" s="45"/>
    </row>
    <row r="2407" spans="27:30" ht="12.75">
      <c r="AA2407" s="45"/>
      <c r="AB2407" s="45"/>
      <c r="AC2407" s="45"/>
      <c r="AD2407" s="45"/>
    </row>
    <row r="2408" spans="27:30" ht="12.75">
      <c r="AA2408" s="45"/>
      <c r="AB2408" s="45"/>
      <c r="AC2408" s="45"/>
      <c r="AD2408" s="45"/>
    </row>
    <row r="2409" spans="27:30" ht="12.75">
      <c r="AA2409" s="45"/>
      <c r="AB2409" s="45"/>
      <c r="AC2409" s="45"/>
      <c r="AD2409" s="45"/>
    </row>
    <row r="2410" spans="27:30" ht="12.75">
      <c r="AA2410" s="45"/>
      <c r="AB2410" s="45"/>
      <c r="AC2410" s="45"/>
      <c r="AD2410" s="45"/>
    </row>
    <row r="2411" spans="27:30" ht="12.75">
      <c r="AA2411" s="45"/>
      <c r="AB2411" s="45"/>
      <c r="AC2411" s="45"/>
      <c r="AD2411" s="45"/>
    </row>
    <row r="2412" spans="27:30" ht="12.75">
      <c r="AA2412" s="45"/>
      <c r="AB2412" s="45"/>
      <c r="AC2412" s="45"/>
      <c r="AD2412" s="45"/>
    </row>
    <row r="2413" spans="27:30" ht="12.75">
      <c r="AA2413" s="45"/>
      <c r="AB2413" s="45"/>
      <c r="AC2413" s="45"/>
      <c r="AD2413" s="45"/>
    </row>
    <row r="2414" spans="27:30" ht="12.75">
      <c r="AA2414" s="45"/>
      <c r="AB2414" s="45"/>
      <c r="AC2414" s="45"/>
      <c r="AD2414" s="45"/>
    </row>
    <row r="2415" spans="27:30" ht="12.75">
      <c r="AA2415" s="45"/>
      <c r="AB2415" s="45"/>
      <c r="AC2415" s="45"/>
      <c r="AD2415" s="45"/>
    </row>
    <row r="2416" spans="27:30" ht="12.75">
      <c r="AA2416" s="45"/>
      <c r="AB2416" s="45"/>
      <c r="AC2416" s="45"/>
      <c r="AD2416" s="45"/>
    </row>
    <row r="2417" spans="27:30" ht="12.75">
      <c r="AA2417" s="45"/>
      <c r="AB2417" s="45"/>
      <c r="AC2417" s="45"/>
      <c r="AD2417" s="45"/>
    </row>
    <row r="2418" spans="27:30" ht="12.75">
      <c r="AA2418" s="45"/>
      <c r="AB2418" s="45"/>
      <c r="AC2418" s="45"/>
      <c r="AD2418" s="45"/>
    </row>
    <row r="2419" spans="27:30" ht="12.75">
      <c r="AA2419" s="45"/>
      <c r="AB2419" s="45"/>
      <c r="AC2419" s="45"/>
      <c r="AD2419" s="45"/>
    </row>
    <row r="2420" spans="27:30" ht="12.75">
      <c r="AA2420" s="45"/>
      <c r="AB2420" s="45"/>
      <c r="AC2420" s="45"/>
      <c r="AD2420" s="45"/>
    </row>
    <row r="2421" spans="27:30" ht="12.75">
      <c r="AA2421" s="45"/>
      <c r="AB2421" s="45"/>
      <c r="AC2421" s="45"/>
      <c r="AD2421" s="45"/>
    </row>
    <row r="2422" spans="27:30" ht="12.75">
      <c r="AA2422" s="45"/>
      <c r="AB2422" s="45"/>
      <c r="AC2422" s="45"/>
      <c r="AD2422" s="45"/>
    </row>
    <row r="2423" spans="27:30" ht="12.75">
      <c r="AA2423" s="45"/>
      <c r="AB2423" s="45"/>
      <c r="AC2423" s="45"/>
      <c r="AD2423" s="45"/>
    </row>
    <row r="2424" spans="27:30" ht="12.75">
      <c r="AA2424" s="45"/>
      <c r="AB2424" s="45"/>
      <c r="AC2424" s="45"/>
      <c r="AD2424" s="45"/>
    </row>
    <row r="2425" spans="27:30" ht="12.75">
      <c r="AA2425" s="45"/>
      <c r="AB2425" s="45"/>
      <c r="AC2425" s="45"/>
      <c r="AD2425" s="45"/>
    </row>
    <row r="2426" spans="27:30" ht="12.75">
      <c r="AA2426" s="45"/>
      <c r="AB2426" s="45"/>
      <c r="AC2426" s="45"/>
      <c r="AD2426" s="45"/>
    </row>
    <row r="2427" spans="27:30" ht="12.75">
      <c r="AA2427" s="45"/>
      <c r="AB2427" s="45"/>
      <c r="AC2427" s="45"/>
      <c r="AD2427" s="45"/>
    </row>
    <row r="2428" spans="27:30" ht="12.75">
      <c r="AA2428" s="45"/>
      <c r="AB2428" s="45"/>
      <c r="AC2428" s="45"/>
      <c r="AD2428" s="45"/>
    </row>
    <row r="2429" spans="27:30" ht="12.75">
      <c r="AA2429" s="45"/>
      <c r="AB2429" s="45"/>
      <c r="AC2429" s="45"/>
      <c r="AD2429" s="45"/>
    </row>
    <row r="2430" spans="27:30" ht="12.75">
      <c r="AA2430" s="45"/>
      <c r="AB2430" s="45"/>
      <c r="AC2430" s="45"/>
      <c r="AD2430" s="45"/>
    </row>
    <row r="2431" spans="27:30" ht="12.75">
      <c r="AA2431" s="45"/>
      <c r="AB2431" s="45"/>
      <c r="AC2431" s="45"/>
      <c r="AD2431" s="45"/>
    </row>
    <row r="2432" spans="27:30" ht="12.75">
      <c r="AA2432" s="45"/>
      <c r="AB2432" s="45"/>
      <c r="AC2432" s="45"/>
      <c r="AD2432" s="45"/>
    </row>
    <row r="2433" spans="27:30" ht="12.75">
      <c r="AA2433" s="45"/>
      <c r="AB2433" s="45"/>
      <c r="AC2433" s="45"/>
      <c r="AD2433" s="45"/>
    </row>
    <row r="2434" spans="27:30" ht="12.75">
      <c r="AA2434" s="45"/>
      <c r="AB2434" s="45"/>
      <c r="AC2434" s="45"/>
      <c r="AD2434" s="45"/>
    </row>
    <row r="2435" spans="27:30" ht="12.75">
      <c r="AA2435" s="45"/>
      <c r="AB2435" s="45"/>
      <c r="AC2435" s="45"/>
      <c r="AD2435" s="45"/>
    </row>
    <row r="2436" spans="27:30" ht="12.75">
      <c r="AA2436" s="45"/>
      <c r="AB2436" s="45"/>
      <c r="AC2436" s="45"/>
      <c r="AD2436" s="45"/>
    </row>
    <row r="2437" spans="27:30" ht="12.75">
      <c r="AA2437" s="45"/>
      <c r="AB2437" s="45"/>
      <c r="AC2437" s="45"/>
      <c r="AD2437" s="45"/>
    </row>
    <row r="2438" spans="27:30" ht="12.75">
      <c r="AA2438" s="45"/>
      <c r="AB2438" s="45"/>
      <c r="AC2438" s="45"/>
      <c r="AD2438" s="45"/>
    </row>
    <row r="2439" spans="27:30" ht="12.75">
      <c r="AA2439" s="45"/>
      <c r="AB2439" s="45"/>
      <c r="AC2439" s="45"/>
      <c r="AD2439" s="45"/>
    </row>
    <row r="2440" spans="27:30" ht="12.75">
      <c r="AA2440" s="45"/>
      <c r="AB2440" s="45"/>
      <c r="AC2440" s="45"/>
      <c r="AD2440" s="45"/>
    </row>
    <row r="2441" spans="27:30" ht="12.75">
      <c r="AA2441" s="45"/>
      <c r="AB2441" s="45"/>
      <c r="AC2441" s="45"/>
      <c r="AD2441" s="45"/>
    </row>
    <row r="2442" spans="27:30" ht="12.75">
      <c r="AA2442" s="45"/>
      <c r="AB2442" s="45"/>
      <c r="AC2442" s="45"/>
      <c r="AD2442" s="45"/>
    </row>
    <row r="2443" spans="27:30" ht="12.75">
      <c r="AA2443" s="45"/>
      <c r="AB2443" s="45"/>
      <c r="AC2443" s="45"/>
      <c r="AD2443" s="45"/>
    </row>
    <row r="2444" spans="27:30" ht="12.75">
      <c r="AA2444" s="45"/>
      <c r="AB2444" s="45"/>
      <c r="AC2444" s="45"/>
      <c r="AD2444" s="45"/>
    </row>
    <row r="2445" spans="27:30" ht="12.75">
      <c r="AA2445" s="45"/>
      <c r="AB2445" s="45"/>
      <c r="AC2445" s="45"/>
      <c r="AD2445" s="45"/>
    </row>
    <row r="2446" spans="27:30" ht="12.75">
      <c r="AA2446" s="45"/>
      <c r="AB2446" s="45"/>
      <c r="AC2446" s="45"/>
      <c r="AD2446" s="45"/>
    </row>
    <row r="2447" spans="27:30" ht="12.75">
      <c r="AA2447" s="45"/>
      <c r="AB2447" s="45"/>
      <c r="AC2447" s="45"/>
      <c r="AD2447" s="45"/>
    </row>
    <row r="2448" spans="27:30" ht="12.75">
      <c r="AA2448" s="45"/>
      <c r="AB2448" s="45"/>
      <c r="AC2448" s="45"/>
      <c r="AD2448" s="45"/>
    </row>
    <row r="2449" spans="27:30" ht="12.75">
      <c r="AA2449" s="45"/>
      <c r="AB2449" s="45"/>
      <c r="AC2449" s="45"/>
      <c r="AD2449" s="45"/>
    </row>
    <row r="2450" spans="27:30" ht="12.75">
      <c r="AA2450" s="45"/>
      <c r="AB2450" s="45"/>
      <c r="AC2450" s="45"/>
      <c r="AD2450" s="45"/>
    </row>
    <row r="2451" spans="27:30" ht="12.75">
      <c r="AA2451" s="45"/>
      <c r="AB2451" s="45"/>
      <c r="AC2451" s="45"/>
      <c r="AD2451" s="45"/>
    </row>
    <row r="2452" spans="27:30" ht="12.75">
      <c r="AA2452" s="45"/>
      <c r="AB2452" s="45"/>
      <c r="AC2452" s="45"/>
      <c r="AD2452" s="45"/>
    </row>
    <row r="2453" spans="27:30" ht="12.75">
      <c r="AA2453" s="45"/>
      <c r="AB2453" s="45"/>
      <c r="AC2453" s="45"/>
      <c r="AD2453" s="45"/>
    </row>
    <row r="2454" spans="27:30" ht="12.75">
      <c r="AA2454" s="45"/>
      <c r="AB2454" s="45"/>
      <c r="AC2454" s="45"/>
      <c r="AD2454" s="45"/>
    </row>
    <row r="2455" spans="27:30" ht="12.75">
      <c r="AA2455" s="45"/>
      <c r="AB2455" s="45"/>
      <c r="AC2455" s="45"/>
      <c r="AD2455" s="45"/>
    </row>
    <row r="2456" spans="27:30" ht="12.75">
      <c r="AA2456" s="45"/>
      <c r="AB2456" s="45"/>
      <c r="AC2456" s="45"/>
      <c r="AD2456" s="45"/>
    </row>
    <row r="2457" spans="27:30" ht="12.75">
      <c r="AA2457" s="45"/>
      <c r="AB2457" s="45"/>
      <c r="AC2457" s="45"/>
      <c r="AD2457" s="45"/>
    </row>
    <row r="2458" spans="27:30" ht="12.75">
      <c r="AA2458" s="45"/>
      <c r="AB2458" s="45"/>
      <c r="AC2458" s="45"/>
      <c r="AD2458" s="45"/>
    </row>
    <row r="2459" spans="27:30" ht="12.75">
      <c r="AA2459" s="45"/>
      <c r="AB2459" s="45"/>
      <c r="AC2459" s="45"/>
      <c r="AD2459" s="45"/>
    </row>
    <row r="2460" spans="27:30" ht="12.75">
      <c r="AA2460" s="45"/>
      <c r="AB2460" s="45"/>
      <c r="AC2460" s="45"/>
      <c r="AD2460" s="45"/>
    </row>
    <row r="2461" spans="27:30" ht="12.75">
      <c r="AA2461" s="45"/>
      <c r="AB2461" s="45"/>
      <c r="AC2461" s="45"/>
      <c r="AD2461" s="45"/>
    </row>
    <row r="2462" spans="27:30" ht="12.75">
      <c r="AA2462" s="45"/>
      <c r="AB2462" s="45"/>
      <c r="AC2462" s="45"/>
      <c r="AD2462" s="45"/>
    </row>
    <row r="2463" spans="27:30" ht="12.75">
      <c r="AA2463" s="45"/>
      <c r="AB2463" s="45"/>
      <c r="AC2463" s="45"/>
      <c r="AD2463" s="45"/>
    </row>
    <row r="2464" spans="27:30" ht="12.75">
      <c r="AA2464" s="45"/>
      <c r="AB2464" s="45"/>
      <c r="AC2464" s="45"/>
      <c r="AD2464" s="45"/>
    </row>
    <row r="2465" spans="27:30" ht="12.75">
      <c r="AA2465" s="45"/>
      <c r="AB2465" s="45"/>
      <c r="AC2465" s="45"/>
      <c r="AD2465" s="45"/>
    </row>
    <row r="2466" spans="27:30" ht="12.75">
      <c r="AA2466" s="45"/>
      <c r="AB2466" s="45"/>
      <c r="AC2466" s="45"/>
      <c r="AD2466" s="45"/>
    </row>
    <row r="2467" spans="27:30" ht="12.75">
      <c r="AA2467" s="45"/>
      <c r="AB2467" s="45"/>
      <c r="AC2467" s="45"/>
      <c r="AD2467" s="45"/>
    </row>
    <row r="2468" spans="27:30" ht="12.75">
      <c r="AA2468" s="45"/>
      <c r="AB2468" s="45"/>
      <c r="AC2468" s="45"/>
      <c r="AD2468" s="45"/>
    </row>
    <row r="2469" spans="27:30" ht="12.75">
      <c r="AA2469" s="45"/>
      <c r="AB2469" s="45"/>
      <c r="AC2469" s="45"/>
      <c r="AD2469" s="45"/>
    </row>
    <row r="2470" spans="27:30" ht="12.75">
      <c r="AA2470" s="45"/>
      <c r="AB2470" s="45"/>
      <c r="AC2470" s="45"/>
      <c r="AD2470" s="45"/>
    </row>
    <row r="2471" spans="27:30" ht="12.75">
      <c r="AA2471" s="45"/>
      <c r="AB2471" s="45"/>
      <c r="AC2471" s="45"/>
      <c r="AD2471" s="45"/>
    </row>
    <row r="2472" spans="27:30" ht="12.75">
      <c r="AA2472" s="45"/>
      <c r="AB2472" s="45"/>
      <c r="AC2472" s="45"/>
      <c r="AD2472" s="45"/>
    </row>
    <row r="2473" spans="27:30" ht="12.75">
      <c r="AA2473" s="45"/>
      <c r="AB2473" s="45"/>
      <c r="AC2473" s="45"/>
      <c r="AD2473" s="45"/>
    </row>
    <row r="2474" spans="27:30" ht="12.75">
      <c r="AA2474" s="45"/>
      <c r="AB2474" s="45"/>
      <c r="AC2474" s="45"/>
      <c r="AD2474" s="45"/>
    </row>
    <row r="2475" spans="27:30" ht="12.75">
      <c r="AA2475" s="45"/>
      <c r="AB2475" s="45"/>
      <c r="AC2475" s="45"/>
      <c r="AD2475" s="45"/>
    </row>
    <row r="2476" spans="27:30" ht="12.75">
      <c r="AA2476" s="45"/>
      <c r="AB2476" s="45"/>
      <c r="AC2476" s="45"/>
      <c r="AD2476" s="45"/>
    </row>
    <row r="2477" spans="27:30" ht="12.75">
      <c r="AA2477" s="45"/>
      <c r="AB2477" s="45"/>
      <c r="AC2477" s="45"/>
      <c r="AD2477" s="45"/>
    </row>
    <row r="2478" spans="27:30" ht="12.75">
      <c r="AA2478" s="45"/>
      <c r="AB2478" s="45"/>
      <c r="AC2478" s="45"/>
      <c r="AD2478" s="45"/>
    </row>
    <row r="2479" spans="27:30" ht="12.75">
      <c r="AA2479" s="45"/>
      <c r="AB2479" s="45"/>
      <c r="AC2479" s="45"/>
      <c r="AD2479" s="45"/>
    </row>
    <row r="2480" spans="27:30" ht="12.75">
      <c r="AA2480" s="45"/>
      <c r="AB2480" s="45"/>
      <c r="AC2480" s="45"/>
      <c r="AD2480" s="45"/>
    </row>
    <row r="2481" spans="27:30" ht="12.75">
      <c r="AA2481" s="45"/>
      <c r="AB2481" s="45"/>
      <c r="AC2481" s="45"/>
      <c r="AD2481" s="45"/>
    </row>
    <row r="2482" spans="27:30" ht="12.75">
      <c r="AA2482" s="45"/>
      <c r="AB2482" s="45"/>
      <c r="AC2482" s="45"/>
      <c r="AD2482" s="45"/>
    </row>
    <row r="2483" spans="27:30" ht="12.75">
      <c r="AA2483" s="45"/>
      <c r="AB2483" s="45"/>
      <c r="AC2483" s="45"/>
      <c r="AD2483" s="45"/>
    </row>
    <row r="2484" spans="27:30" ht="12.75">
      <c r="AA2484" s="45"/>
      <c r="AB2484" s="45"/>
      <c r="AC2484" s="45"/>
      <c r="AD2484" s="45"/>
    </row>
    <row r="2485" spans="27:30" ht="12.75">
      <c r="AA2485" s="45"/>
      <c r="AB2485" s="45"/>
      <c r="AC2485" s="45"/>
      <c r="AD2485" s="45"/>
    </row>
    <row r="2486" spans="27:30" ht="12.75">
      <c r="AA2486" s="45"/>
      <c r="AB2486" s="45"/>
      <c r="AC2486" s="45"/>
      <c r="AD2486" s="45"/>
    </row>
    <row r="2487" spans="27:30" ht="12.75">
      <c r="AA2487" s="45"/>
      <c r="AB2487" s="45"/>
      <c r="AC2487" s="45"/>
      <c r="AD2487" s="45"/>
    </row>
    <row r="2488" spans="27:30" ht="12.75">
      <c r="AA2488" s="45"/>
      <c r="AB2488" s="45"/>
      <c r="AC2488" s="45"/>
      <c r="AD2488" s="45"/>
    </row>
    <row r="2489" spans="27:30" ht="12.75">
      <c r="AA2489" s="45"/>
      <c r="AB2489" s="45"/>
      <c r="AC2489" s="45"/>
      <c r="AD2489" s="45"/>
    </row>
    <row r="2490" spans="27:30" ht="12.75">
      <c r="AA2490" s="45"/>
      <c r="AB2490" s="45"/>
      <c r="AC2490" s="45"/>
      <c r="AD2490" s="45"/>
    </row>
    <row r="2491" spans="27:30" ht="12.75">
      <c r="AA2491" s="45"/>
      <c r="AB2491" s="45"/>
      <c r="AC2491" s="45"/>
      <c r="AD2491" s="45"/>
    </row>
    <row r="2492" spans="27:30" ht="12.75">
      <c r="AA2492" s="45"/>
      <c r="AB2492" s="45"/>
      <c r="AC2492" s="45"/>
      <c r="AD2492" s="45"/>
    </row>
    <row r="2493" spans="27:30" ht="12.75">
      <c r="AA2493" s="45"/>
      <c r="AB2493" s="45"/>
      <c r="AC2493" s="45"/>
      <c r="AD2493" s="45"/>
    </row>
    <row r="2494" spans="27:30" ht="12.75">
      <c r="AA2494" s="45"/>
      <c r="AB2494" s="45"/>
      <c r="AC2494" s="45"/>
      <c r="AD2494" s="45"/>
    </row>
    <row r="2495" spans="27:30" ht="12.75">
      <c r="AA2495" s="45"/>
      <c r="AB2495" s="45"/>
      <c r="AC2495" s="45"/>
      <c r="AD2495" s="45"/>
    </row>
    <row r="2496" spans="27:30" ht="12.75">
      <c r="AA2496" s="45"/>
      <c r="AB2496" s="45"/>
      <c r="AC2496" s="45"/>
      <c r="AD2496" s="45"/>
    </row>
    <row r="2497" spans="27:30" ht="12.75">
      <c r="AA2497" s="45"/>
      <c r="AB2497" s="45"/>
      <c r="AC2497" s="45"/>
      <c r="AD2497" s="45"/>
    </row>
    <row r="2498" spans="27:30" ht="12.75">
      <c r="AA2498" s="45"/>
      <c r="AB2498" s="45"/>
      <c r="AC2498" s="45"/>
      <c r="AD2498" s="45"/>
    </row>
    <row r="2499" spans="27:30" ht="12.75">
      <c r="AA2499" s="45"/>
      <c r="AB2499" s="45"/>
      <c r="AC2499" s="45"/>
      <c r="AD2499" s="45"/>
    </row>
    <row r="2500" spans="27:30" ht="12.75">
      <c r="AA2500" s="45"/>
      <c r="AB2500" s="45"/>
      <c r="AC2500" s="45"/>
      <c r="AD2500" s="45"/>
    </row>
    <row r="2501" spans="27:30" ht="12.75">
      <c r="AA2501" s="45"/>
      <c r="AB2501" s="45"/>
      <c r="AC2501" s="45"/>
      <c r="AD2501" s="45"/>
    </row>
    <row r="2502" spans="27:30" ht="12.75">
      <c r="AA2502" s="45"/>
      <c r="AB2502" s="45"/>
      <c r="AC2502" s="45"/>
      <c r="AD2502" s="45"/>
    </row>
    <row r="2503" spans="27:30" ht="12.75">
      <c r="AA2503" s="45"/>
      <c r="AB2503" s="45"/>
      <c r="AC2503" s="45"/>
      <c r="AD2503" s="45"/>
    </row>
    <row r="2504" spans="27:30" ht="12.75">
      <c r="AA2504" s="45"/>
      <c r="AB2504" s="45"/>
      <c r="AC2504" s="45"/>
      <c r="AD2504" s="45"/>
    </row>
    <row r="2505" spans="27:30" ht="12.75">
      <c r="AA2505" s="45"/>
      <c r="AB2505" s="45"/>
      <c r="AC2505" s="45"/>
      <c r="AD2505" s="45"/>
    </row>
    <row r="2506" spans="27:30" ht="12.75">
      <c r="AA2506" s="45"/>
      <c r="AB2506" s="45"/>
      <c r="AC2506" s="45"/>
      <c r="AD2506" s="45"/>
    </row>
    <row r="2507" spans="27:30" ht="12.75">
      <c r="AA2507" s="45"/>
      <c r="AB2507" s="45"/>
      <c r="AC2507" s="45"/>
      <c r="AD2507" s="45"/>
    </row>
    <row r="2508" spans="27:30" ht="12.75">
      <c r="AA2508" s="45"/>
      <c r="AB2508" s="45"/>
      <c r="AC2508" s="45"/>
      <c r="AD2508" s="45"/>
    </row>
    <row r="2509" spans="27:30" ht="12.75">
      <c r="AA2509" s="45"/>
      <c r="AB2509" s="45"/>
      <c r="AC2509" s="45"/>
      <c r="AD2509" s="45"/>
    </row>
    <row r="2510" spans="27:30" ht="12.75">
      <c r="AA2510" s="45"/>
      <c r="AB2510" s="45"/>
      <c r="AC2510" s="45"/>
      <c r="AD2510" s="45"/>
    </row>
    <row r="2511" spans="27:30" ht="12.75">
      <c r="AA2511" s="45"/>
      <c r="AB2511" s="45"/>
      <c r="AC2511" s="45"/>
      <c r="AD2511" s="45"/>
    </row>
    <row r="2512" spans="27:30" ht="12.75">
      <c r="AA2512" s="45"/>
      <c r="AB2512" s="45"/>
      <c r="AC2512" s="45"/>
      <c r="AD2512" s="45"/>
    </row>
    <row r="2513" spans="27:30" ht="12.75">
      <c r="AA2513" s="45"/>
      <c r="AB2513" s="45"/>
      <c r="AC2513" s="45"/>
      <c r="AD2513" s="45"/>
    </row>
    <row r="2514" spans="27:30" ht="12.75">
      <c r="AA2514" s="45"/>
      <c r="AB2514" s="45"/>
      <c r="AC2514" s="45"/>
      <c r="AD2514" s="45"/>
    </row>
    <row r="2515" spans="27:30" ht="12.75">
      <c r="AA2515" s="45"/>
      <c r="AB2515" s="45"/>
      <c r="AC2515" s="45"/>
      <c r="AD2515" s="45"/>
    </row>
    <row r="2516" spans="27:30" ht="12.75">
      <c r="AA2516" s="45"/>
      <c r="AB2516" s="45"/>
      <c r="AC2516" s="45"/>
      <c r="AD2516" s="45"/>
    </row>
    <row r="2517" spans="27:30" ht="12.75">
      <c r="AA2517" s="45"/>
      <c r="AB2517" s="45"/>
      <c r="AC2517" s="45"/>
      <c r="AD2517" s="45"/>
    </row>
    <row r="2518" spans="27:30" ht="12.75">
      <c r="AA2518" s="45"/>
      <c r="AB2518" s="45"/>
      <c r="AC2518" s="45"/>
      <c r="AD2518" s="45"/>
    </row>
    <row r="2519" spans="27:30" ht="12.75">
      <c r="AA2519" s="45"/>
      <c r="AB2519" s="45"/>
      <c r="AC2519" s="45"/>
      <c r="AD2519" s="45"/>
    </row>
    <row r="2520" spans="27:30" ht="12.75">
      <c r="AA2520" s="45"/>
      <c r="AB2520" s="45"/>
      <c r="AC2520" s="45"/>
      <c r="AD2520" s="45"/>
    </row>
    <row r="2521" spans="27:30" ht="12.75">
      <c r="AA2521" s="45"/>
      <c r="AB2521" s="45"/>
      <c r="AC2521" s="45"/>
      <c r="AD2521" s="45"/>
    </row>
    <row r="2522" spans="27:30" ht="12.75">
      <c r="AA2522" s="45"/>
      <c r="AB2522" s="45"/>
      <c r="AC2522" s="45"/>
      <c r="AD2522" s="45"/>
    </row>
    <row r="2523" spans="27:30" ht="12.75">
      <c r="AA2523" s="45"/>
      <c r="AB2523" s="45"/>
      <c r="AC2523" s="45"/>
      <c r="AD2523" s="45"/>
    </row>
    <row r="2524" spans="27:30" ht="12.75">
      <c r="AA2524" s="45"/>
      <c r="AB2524" s="45"/>
      <c r="AC2524" s="45"/>
      <c r="AD2524" s="45"/>
    </row>
    <row r="2525" spans="27:30" ht="12.75">
      <c r="AA2525" s="45"/>
      <c r="AB2525" s="45"/>
      <c r="AC2525" s="45"/>
      <c r="AD2525" s="45"/>
    </row>
    <row r="2526" spans="27:30" ht="12.75">
      <c r="AA2526" s="45"/>
      <c r="AB2526" s="45"/>
      <c r="AC2526" s="45"/>
      <c r="AD2526" s="45"/>
    </row>
    <row r="2527" spans="27:30" ht="12.75">
      <c r="AA2527" s="45"/>
      <c r="AB2527" s="45"/>
      <c r="AC2527" s="45"/>
      <c r="AD2527" s="45"/>
    </row>
    <row r="2528" spans="27:30" ht="12.75">
      <c r="AA2528" s="45"/>
      <c r="AB2528" s="45"/>
      <c r="AC2528" s="45"/>
      <c r="AD2528" s="45"/>
    </row>
    <row r="2529" spans="27:30" ht="12.75">
      <c r="AA2529" s="45"/>
      <c r="AB2529" s="45"/>
      <c r="AC2529" s="45"/>
      <c r="AD2529" s="45"/>
    </row>
    <row r="2530" spans="27:30" ht="12.75">
      <c r="AA2530" s="45"/>
      <c r="AB2530" s="45"/>
      <c r="AC2530" s="45"/>
      <c r="AD2530" s="45"/>
    </row>
    <row r="2531" spans="27:30" ht="12.75">
      <c r="AA2531" s="45"/>
      <c r="AB2531" s="45"/>
      <c r="AC2531" s="45"/>
      <c r="AD2531" s="45"/>
    </row>
    <row r="2532" spans="27:30" ht="12.75">
      <c r="AA2532" s="45"/>
      <c r="AB2532" s="45"/>
      <c r="AC2532" s="45"/>
      <c r="AD2532" s="45"/>
    </row>
    <row r="2533" spans="27:30" ht="12.75">
      <c r="AA2533" s="45"/>
      <c r="AB2533" s="45"/>
      <c r="AC2533" s="45"/>
      <c r="AD2533" s="45"/>
    </row>
    <row r="2534" spans="27:30" ht="12.75">
      <c r="AA2534" s="45"/>
      <c r="AB2534" s="45"/>
      <c r="AC2534" s="45"/>
      <c r="AD2534" s="45"/>
    </row>
    <row r="2535" spans="27:30" ht="12.75">
      <c r="AA2535" s="45"/>
      <c r="AB2535" s="45"/>
      <c r="AC2535" s="45"/>
      <c r="AD2535" s="45"/>
    </row>
    <row r="2536" spans="27:30" ht="12.75">
      <c r="AA2536" s="45"/>
      <c r="AB2536" s="45"/>
      <c r="AC2536" s="45"/>
      <c r="AD2536" s="45"/>
    </row>
    <row r="2537" spans="27:30" ht="12.75">
      <c r="AA2537" s="45"/>
      <c r="AB2537" s="45"/>
      <c r="AC2537" s="45"/>
      <c r="AD2537" s="45"/>
    </row>
    <row r="2538" spans="27:30" ht="12.75">
      <c r="AA2538" s="45"/>
      <c r="AB2538" s="45"/>
      <c r="AC2538" s="45"/>
      <c r="AD2538" s="45"/>
    </row>
    <row r="2539" spans="27:30" ht="12.75">
      <c r="AA2539" s="45"/>
      <c r="AB2539" s="45"/>
      <c r="AC2539" s="45"/>
      <c r="AD2539" s="45"/>
    </row>
    <row r="2540" spans="27:30" ht="12.75">
      <c r="AA2540" s="45"/>
      <c r="AB2540" s="45"/>
      <c r="AC2540" s="45"/>
      <c r="AD2540" s="45"/>
    </row>
    <row r="2541" spans="27:30" ht="12.75">
      <c r="AA2541" s="45"/>
      <c r="AB2541" s="45"/>
      <c r="AC2541" s="45"/>
      <c r="AD2541" s="45"/>
    </row>
    <row r="2542" spans="27:30" ht="12.75">
      <c r="AA2542" s="45"/>
      <c r="AB2542" s="45"/>
      <c r="AC2542" s="45"/>
      <c r="AD2542" s="45"/>
    </row>
    <row r="2543" spans="27:30" ht="12.75">
      <c r="AA2543" s="45"/>
      <c r="AB2543" s="45"/>
      <c r="AC2543" s="45"/>
      <c r="AD2543" s="45"/>
    </row>
    <row r="2544" spans="27:30" ht="12.75">
      <c r="AA2544" s="45"/>
      <c r="AB2544" s="45"/>
      <c r="AC2544" s="45"/>
      <c r="AD2544" s="45"/>
    </row>
    <row r="2545" spans="27:30" ht="12.75">
      <c r="AA2545" s="45"/>
      <c r="AB2545" s="45"/>
      <c r="AC2545" s="45"/>
      <c r="AD2545" s="45"/>
    </row>
    <row r="2546" spans="27:30" ht="12.75">
      <c r="AA2546" s="45"/>
      <c r="AB2546" s="45"/>
      <c r="AC2546" s="45"/>
      <c r="AD2546" s="45"/>
    </row>
    <row r="2547" spans="27:30" ht="12.75">
      <c r="AA2547" s="45"/>
      <c r="AB2547" s="45"/>
      <c r="AC2547" s="45"/>
      <c r="AD2547" s="45"/>
    </row>
    <row r="2548" spans="27:30" ht="12.75">
      <c r="AA2548" s="45"/>
      <c r="AB2548" s="45"/>
      <c r="AC2548" s="45"/>
      <c r="AD2548" s="45"/>
    </row>
    <row r="2549" spans="27:30" ht="12.75">
      <c r="AA2549" s="45"/>
      <c r="AB2549" s="45"/>
      <c r="AC2549" s="45"/>
      <c r="AD2549" s="45"/>
    </row>
    <row r="2550" spans="27:30" ht="12.75">
      <c r="AA2550" s="45"/>
      <c r="AB2550" s="45"/>
      <c r="AC2550" s="45"/>
      <c r="AD2550" s="45"/>
    </row>
    <row r="2551" spans="27:30" ht="12.75">
      <c r="AA2551" s="45"/>
      <c r="AB2551" s="45"/>
      <c r="AC2551" s="45"/>
      <c r="AD2551" s="45"/>
    </row>
    <row r="2552" spans="27:30" ht="12.75">
      <c r="AA2552" s="45"/>
      <c r="AB2552" s="45"/>
      <c r="AC2552" s="45"/>
      <c r="AD2552" s="45"/>
    </row>
    <row r="2553" spans="27:30" ht="12.75">
      <c r="AA2553" s="45"/>
      <c r="AB2553" s="45"/>
      <c r="AC2553" s="45"/>
      <c r="AD2553" s="45"/>
    </row>
    <row r="2554" spans="27:30" ht="12.75">
      <c r="AA2554" s="45"/>
      <c r="AB2554" s="45"/>
      <c r="AC2554" s="45"/>
      <c r="AD2554" s="45"/>
    </row>
    <row r="2555" spans="27:30" ht="12.75">
      <c r="AA2555" s="45"/>
      <c r="AB2555" s="45"/>
      <c r="AC2555" s="45"/>
      <c r="AD2555" s="45"/>
    </row>
    <row r="2556" spans="27:30" ht="12.75">
      <c r="AA2556" s="45"/>
      <c r="AB2556" s="45"/>
      <c r="AC2556" s="45"/>
      <c r="AD2556" s="45"/>
    </row>
    <row r="2557" spans="27:30" ht="12.75">
      <c r="AA2557" s="45"/>
      <c r="AB2557" s="45"/>
      <c r="AC2557" s="45"/>
      <c r="AD2557" s="45"/>
    </row>
    <row r="2558" spans="27:30" ht="12.75">
      <c r="AA2558" s="45"/>
      <c r="AB2558" s="45"/>
      <c r="AC2558" s="45"/>
      <c r="AD2558" s="45"/>
    </row>
    <row r="2559" spans="27:30" ht="12.75">
      <c r="AA2559" s="45"/>
      <c r="AB2559" s="45"/>
      <c r="AC2559" s="45"/>
      <c r="AD2559" s="45"/>
    </row>
    <row r="2560" spans="27:30" ht="12.75">
      <c r="AA2560" s="45"/>
      <c r="AB2560" s="45"/>
      <c r="AC2560" s="45"/>
      <c r="AD2560" s="45"/>
    </row>
    <row r="2561" spans="27:30" ht="12.75">
      <c r="AA2561" s="45"/>
      <c r="AB2561" s="45"/>
      <c r="AC2561" s="45"/>
      <c r="AD2561" s="45"/>
    </row>
    <row r="2562" spans="27:30" ht="12.75">
      <c r="AA2562" s="45"/>
      <c r="AB2562" s="45"/>
      <c r="AC2562" s="45"/>
      <c r="AD2562" s="45"/>
    </row>
    <row r="2563" spans="27:30" ht="12.75">
      <c r="AA2563" s="45"/>
      <c r="AB2563" s="45"/>
      <c r="AC2563" s="45"/>
      <c r="AD2563" s="45"/>
    </row>
    <row r="2564" spans="27:30" ht="12.75">
      <c r="AA2564" s="45"/>
      <c r="AB2564" s="45"/>
      <c r="AC2564" s="45"/>
      <c r="AD2564" s="45"/>
    </row>
    <row r="2565" spans="27:30" ht="12.75">
      <c r="AA2565" s="45"/>
      <c r="AB2565" s="45"/>
      <c r="AC2565" s="45"/>
      <c r="AD2565" s="45"/>
    </row>
    <row r="2566" spans="27:30" ht="12.75">
      <c r="AA2566" s="45"/>
      <c r="AB2566" s="45"/>
      <c r="AC2566" s="45"/>
      <c r="AD2566" s="45"/>
    </row>
    <row r="2567" spans="27:30" ht="12.75">
      <c r="AA2567" s="45"/>
      <c r="AB2567" s="45"/>
      <c r="AC2567" s="45"/>
      <c r="AD2567" s="45"/>
    </row>
    <row r="2568" spans="27:30" ht="12.75">
      <c r="AA2568" s="45"/>
      <c r="AB2568" s="45"/>
      <c r="AC2568" s="45"/>
      <c r="AD2568" s="45"/>
    </row>
    <row r="2569" spans="27:30" ht="12.75">
      <c r="AA2569" s="45"/>
      <c r="AB2569" s="45"/>
      <c r="AC2569" s="45"/>
      <c r="AD2569" s="45"/>
    </row>
    <row r="2570" spans="27:30" ht="12.75">
      <c r="AA2570" s="45"/>
      <c r="AB2570" s="45"/>
      <c r="AC2570" s="45"/>
      <c r="AD2570" s="45"/>
    </row>
    <row r="2571" spans="27:30" ht="12.75">
      <c r="AA2571" s="45"/>
      <c r="AB2571" s="45"/>
      <c r="AC2571" s="45"/>
      <c r="AD2571" s="45"/>
    </row>
    <row r="2572" spans="27:30" ht="12.75">
      <c r="AA2572" s="45"/>
      <c r="AB2572" s="45"/>
      <c r="AC2572" s="45"/>
      <c r="AD2572" s="45"/>
    </row>
    <row r="2573" spans="27:30" ht="12.75">
      <c r="AA2573" s="45"/>
      <c r="AB2573" s="45"/>
      <c r="AC2573" s="45"/>
      <c r="AD2573" s="45"/>
    </row>
    <row r="2574" spans="27:30" ht="12.75">
      <c r="AA2574" s="45"/>
      <c r="AB2574" s="45"/>
      <c r="AC2574" s="45"/>
      <c r="AD2574" s="45"/>
    </row>
    <row r="2575" spans="27:30" ht="12.75">
      <c r="AA2575" s="45"/>
      <c r="AB2575" s="45"/>
      <c r="AC2575" s="45"/>
      <c r="AD2575" s="45"/>
    </row>
    <row r="2576" spans="27:30" ht="12.75">
      <c r="AA2576" s="45"/>
      <c r="AB2576" s="45"/>
      <c r="AC2576" s="45"/>
      <c r="AD2576" s="45"/>
    </row>
    <row r="2577" spans="27:30" ht="12.75">
      <c r="AA2577" s="45"/>
      <c r="AB2577" s="45"/>
      <c r="AC2577" s="45"/>
      <c r="AD2577" s="45"/>
    </row>
    <row r="2578" spans="27:30" ht="12.75">
      <c r="AA2578" s="45"/>
      <c r="AB2578" s="45"/>
      <c r="AC2578" s="45"/>
      <c r="AD2578" s="45"/>
    </row>
    <row r="2579" spans="27:30" ht="12.75">
      <c r="AA2579" s="45"/>
      <c r="AB2579" s="45"/>
      <c r="AC2579" s="45"/>
      <c r="AD2579" s="45"/>
    </row>
    <row r="2580" spans="27:30" ht="12.75">
      <c r="AA2580" s="45"/>
      <c r="AB2580" s="45"/>
      <c r="AC2580" s="45"/>
      <c r="AD2580" s="45"/>
    </row>
    <row r="2581" spans="27:30" ht="12.75">
      <c r="AA2581" s="45"/>
      <c r="AB2581" s="45"/>
      <c r="AC2581" s="45"/>
      <c r="AD2581" s="45"/>
    </row>
    <row r="2582" spans="27:30" ht="12.75">
      <c r="AA2582" s="45"/>
      <c r="AB2582" s="45"/>
      <c r="AC2582" s="45"/>
      <c r="AD2582" s="45"/>
    </row>
    <row r="2583" spans="27:30" ht="12.75">
      <c r="AA2583" s="45"/>
      <c r="AB2583" s="45"/>
      <c r="AC2583" s="45"/>
      <c r="AD2583" s="45"/>
    </row>
    <row r="2584" spans="27:30" ht="12.75">
      <c r="AA2584" s="45"/>
      <c r="AB2584" s="45"/>
      <c r="AC2584" s="45"/>
      <c r="AD2584" s="45"/>
    </row>
    <row r="2585" spans="27:30" ht="12.75">
      <c r="AA2585" s="45"/>
      <c r="AB2585" s="45"/>
      <c r="AC2585" s="45"/>
      <c r="AD2585" s="45"/>
    </row>
    <row r="2586" spans="27:30" ht="12.75">
      <c r="AA2586" s="45"/>
      <c r="AB2586" s="45"/>
      <c r="AC2586" s="45"/>
      <c r="AD2586" s="45"/>
    </row>
    <row r="2587" spans="27:30" ht="12.75">
      <c r="AA2587" s="45"/>
      <c r="AB2587" s="45"/>
      <c r="AC2587" s="45"/>
      <c r="AD2587" s="45"/>
    </row>
    <row r="2588" spans="27:30" ht="12.75">
      <c r="AA2588" s="45"/>
      <c r="AB2588" s="45"/>
      <c r="AC2588" s="45"/>
      <c r="AD2588" s="45"/>
    </row>
    <row r="2589" spans="27:30" ht="12.75">
      <c r="AA2589" s="45"/>
      <c r="AB2589" s="45"/>
      <c r="AC2589" s="45"/>
      <c r="AD2589" s="45"/>
    </row>
    <row r="2590" spans="27:30" ht="12.75">
      <c r="AA2590" s="45"/>
      <c r="AB2590" s="45"/>
      <c r="AC2590" s="45"/>
      <c r="AD2590" s="45"/>
    </row>
    <row r="2591" spans="27:30" ht="12.75">
      <c r="AA2591" s="45"/>
      <c r="AB2591" s="45"/>
      <c r="AC2591" s="45"/>
      <c r="AD2591" s="45"/>
    </row>
    <row r="2592" spans="27:30" ht="12.75">
      <c r="AA2592" s="45"/>
      <c r="AB2592" s="45"/>
      <c r="AC2592" s="45"/>
      <c r="AD2592" s="45"/>
    </row>
    <row r="2593" spans="27:30" ht="12.75">
      <c r="AA2593" s="45"/>
      <c r="AB2593" s="45"/>
      <c r="AC2593" s="45"/>
      <c r="AD2593" s="45"/>
    </row>
    <row r="2594" spans="27:30" ht="12.75">
      <c r="AA2594" s="45"/>
      <c r="AB2594" s="45"/>
      <c r="AC2594" s="45"/>
      <c r="AD2594" s="45"/>
    </row>
    <row r="2595" spans="27:30" ht="12.75">
      <c r="AA2595" s="45"/>
      <c r="AB2595" s="45"/>
      <c r="AC2595" s="45"/>
      <c r="AD2595" s="45"/>
    </row>
    <row r="2596" spans="27:30" ht="12.75">
      <c r="AA2596" s="45"/>
      <c r="AB2596" s="45"/>
      <c r="AC2596" s="45"/>
      <c r="AD2596" s="45"/>
    </row>
    <row r="2597" spans="27:30" ht="12.75">
      <c r="AA2597" s="45"/>
      <c r="AB2597" s="45"/>
      <c r="AC2597" s="45"/>
      <c r="AD2597" s="45"/>
    </row>
    <row r="2598" spans="27:30" ht="12.75">
      <c r="AA2598" s="45"/>
      <c r="AB2598" s="45"/>
      <c r="AC2598" s="45"/>
      <c r="AD2598" s="45"/>
    </row>
    <row r="2599" spans="27:30" ht="12.75">
      <c r="AA2599" s="45"/>
      <c r="AB2599" s="45"/>
      <c r="AC2599" s="45"/>
      <c r="AD2599" s="45"/>
    </row>
    <row r="2600" spans="27:30" ht="12.75">
      <c r="AA2600" s="45"/>
      <c r="AB2600" s="45"/>
      <c r="AC2600" s="45"/>
      <c r="AD2600" s="45"/>
    </row>
    <row r="2601" spans="27:30" ht="12.75">
      <c r="AA2601" s="45"/>
      <c r="AB2601" s="45"/>
      <c r="AC2601" s="45"/>
      <c r="AD2601" s="45"/>
    </row>
    <row r="2602" spans="27:30" ht="12.75">
      <c r="AA2602" s="45"/>
      <c r="AB2602" s="45"/>
      <c r="AC2602" s="45"/>
      <c r="AD2602" s="45"/>
    </row>
    <row r="2603" spans="27:30" ht="12.75">
      <c r="AA2603" s="45"/>
      <c r="AB2603" s="45"/>
      <c r="AC2603" s="45"/>
      <c r="AD2603" s="45"/>
    </row>
    <row r="2604" spans="27:30" ht="12.75">
      <c r="AA2604" s="45"/>
      <c r="AB2604" s="45"/>
      <c r="AC2604" s="45"/>
      <c r="AD2604" s="45"/>
    </row>
    <row r="2605" spans="27:30" ht="12.75">
      <c r="AA2605" s="45"/>
      <c r="AB2605" s="45"/>
      <c r="AC2605" s="45"/>
      <c r="AD2605" s="45"/>
    </row>
    <row r="2606" spans="27:30" ht="12.75">
      <c r="AA2606" s="45"/>
      <c r="AB2606" s="45"/>
      <c r="AC2606" s="45"/>
      <c r="AD2606" s="45"/>
    </row>
    <row r="2607" spans="27:30" ht="12.75">
      <c r="AA2607" s="45"/>
      <c r="AB2607" s="45"/>
      <c r="AC2607" s="45"/>
      <c r="AD2607" s="45"/>
    </row>
    <row r="2608" spans="27:30" ht="12.75">
      <c r="AA2608" s="45"/>
      <c r="AB2608" s="45"/>
      <c r="AC2608" s="45"/>
      <c r="AD2608" s="45"/>
    </row>
    <row r="2609" spans="27:30" ht="12.75">
      <c r="AA2609" s="45"/>
      <c r="AB2609" s="45"/>
      <c r="AC2609" s="45"/>
      <c r="AD2609" s="45"/>
    </row>
    <row r="2610" spans="27:30" ht="12.75">
      <c r="AA2610" s="45"/>
      <c r="AB2610" s="45"/>
      <c r="AC2610" s="45"/>
      <c r="AD2610" s="45"/>
    </row>
    <row r="2611" spans="27:30" ht="12.75">
      <c r="AA2611" s="45"/>
      <c r="AB2611" s="45"/>
      <c r="AC2611" s="45"/>
      <c r="AD2611" s="45"/>
    </row>
    <row r="2612" spans="27:30" ht="12.75">
      <c r="AA2612" s="45"/>
      <c r="AB2612" s="45"/>
      <c r="AC2612" s="45"/>
      <c r="AD2612" s="45"/>
    </row>
    <row r="2613" spans="27:30" ht="12.75">
      <c r="AA2613" s="45"/>
      <c r="AB2613" s="45"/>
      <c r="AC2613" s="45"/>
      <c r="AD2613" s="45"/>
    </row>
    <row r="2614" spans="27:30" ht="12.75">
      <c r="AA2614" s="45"/>
      <c r="AB2614" s="45"/>
      <c r="AC2614" s="45"/>
      <c r="AD2614" s="45"/>
    </row>
    <row r="2615" spans="27:30" ht="12.75">
      <c r="AA2615" s="45"/>
      <c r="AB2615" s="45"/>
      <c r="AC2615" s="45"/>
      <c r="AD2615" s="45"/>
    </row>
    <row r="2616" spans="27:30" ht="12.75">
      <c r="AA2616" s="45"/>
      <c r="AB2616" s="45"/>
      <c r="AC2616" s="45"/>
      <c r="AD2616" s="45"/>
    </row>
    <row r="2617" spans="27:30" ht="12.75">
      <c r="AA2617" s="45"/>
      <c r="AB2617" s="45"/>
      <c r="AC2617" s="45"/>
      <c r="AD2617" s="45"/>
    </row>
    <row r="2618" spans="27:30" ht="12.75">
      <c r="AA2618" s="45"/>
      <c r="AB2618" s="45"/>
      <c r="AC2618" s="45"/>
      <c r="AD2618" s="45"/>
    </row>
    <row r="2619" spans="27:30" ht="12.75">
      <c r="AA2619" s="45"/>
      <c r="AB2619" s="45"/>
      <c r="AC2619" s="45"/>
      <c r="AD2619" s="45"/>
    </row>
    <row r="2620" spans="27:30" ht="12.75">
      <c r="AA2620" s="45"/>
      <c r="AB2620" s="45"/>
      <c r="AC2620" s="45"/>
      <c r="AD2620" s="45"/>
    </row>
    <row r="2621" spans="27:30" ht="12.75">
      <c r="AA2621" s="45"/>
      <c r="AB2621" s="45"/>
      <c r="AC2621" s="45"/>
      <c r="AD2621" s="45"/>
    </row>
    <row r="2622" spans="27:30" ht="12.75">
      <c r="AA2622" s="45"/>
      <c r="AB2622" s="45"/>
      <c r="AC2622" s="45"/>
      <c r="AD2622" s="45"/>
    </row>
    <row r="2623" spans="27:30" ht="12.75">
      <c r="AA2623" s="45"/>
      <c r="AB2623" s="45"/>
      <c r="AC2623" s="45"/>
      <c r="AD2623" s="45"/>
    </row>
    <row r="2624" spans="27:30" ht="12.75">
      <c r="AA2624" s="45"/>
      <c r="AB2624" s="45"/>
      <c r="AC2624" s="45"/>
      <c r="AD2624" s="45"/>
    </row>
    <row r="2625" spans="27:30" ht="12.75">
      <c r="AA2625" s="45"/>
      <c r="AB2625" s="45"/>
      <c r="AC2625" s="45"/>
      <c r="AD2625" s="45"/>
    </row>
    <row r="2626" spans="27:30" ht="12.75">
      <c r="AA2626" s="45"/>
      <c r="AB2626" s="45"/>
      <c r="AC2626" s="45"/>
      <c r="AD2626" s="45"/>
    </row>
    <row r="2627" spans="27:30" ht="12.75">
      <c r="AA2627" s="45"/>
      <c r="AB2627" s="45"/>
      <c r="AC2627" s="45"/>
      <c r="AD2627" s="45"/>
    </row>
    <row r="2628" spans="27:30" ht="12.75">
      <c r="AA2628" s="45"/>
      <c r="AB2628" s="45"/>
      <c r="AC2628" s="45"/>
      <c r="AD2628" s="45"/>
    </row>
    <row r="2629" spans="27:30" ht="12.75">
      <c r="AA2629" s="45"/>
      <c r="AB2629" s="45"/>
      <c r="AC2629" s="45"/>
      <c r="AD2629" s="45"/>
    </row>
    <row r="2630" spans="27:30" ht="12.75">
      <c r="AA2630" s="45"/>
      <c r="AB2630" s="45"/>
      <c r="AC2630" s="45"/>
      <c r="AD2630" s="45"/>
    </row>
    <row r="2631" spans="27:30" ht="12.75">
      <c r="AA2631" s="45"/>
      <c r="AB2631" s="45"/>
      <c r="AC2631" s="45"/>
      <c r="AD2631" s="45"/>
    </row>
    <row r="2632" spans="27:30" ht="12.75">
      <c r="AA2632" s="45"/>
      <c r="AB2632" s="45"/>
      <c r="AC2632" s="45"/>
      <c r="AD2632" s="45"/>
    </row>
    <row r="2633" spans="27:30" ht="12.75">
      <c r="AA2633" s="45"/>
      <c r="AB2633" s="45"/>
      <c r="AC2633" s="45"/>
      <c r="AD2633" s="45"/>
    </row>
    <row r="2634" spans="27:30" ht="12.75">
      <c r="AA2634" s="45"/>
      <c r="AB2634" s="45"/>
      <c r="AC2634" s="45"/>
      <c r="AD2634" s="45"/>
    </row>
    <row r="2635" spans="27:30" ht="12.75">
      <c r="AA2635" s="45"/>
      <c r="AB2635" s="45"/>
      <c r="AC2635" s="45"/>
      <c r="AD2635" s="45"/>
    </row>
    <row r="2636" spans="27:30" ht="12.75">
      <c r="AA2636" s="45"/>
      <c r="AB2636" s="45"/>
      <c r="AC2636" s="45"/>
      <c r="AD2636" s="45"/>
    </row>
    <row r="2637" spans="27:30" ht="12.75">
      <c r="AA2637" s="45"/>
      <c r="AB2637" s="45"/>
      <c r="AC2637" s="45"/>
      <c r="AD2637" s="45"/>
    </row>
    <row r="2638" spans="27:30" ht="12.75">
      <c r="AA2638" s="45"/>
      <c r="AB2638" s="45"/>
      <c r="AC2638" s="45"/>
      <c r="AD2638" s="45"/>
    </row>
    <row r="2639" spans="27:30" ht="12.75">
      <c r="AA2639" s="45"/>
      <c r="AB2639" s="45"/>
      <c r="AC2639" s="45"/>
      <c r="AD2639" s="45"/>
    </row>
    <row r="2640" spans="27:30" ht="12.75">
      <c r="AA2640" s="45"/>
      <c r="AB2640" s="45"/>
      <c r="AC2640" s="45"/>
      <c r="AD2640" s="45"/>
    </row>
    <row r="2641" spans="27:30" ht="12.75">
      <c r="AA2641" s="45"/>
      <c r="AB2641" s="45"/>
      <c r="AC2641" s="45"/>
      <c r="AD2641" s="45"/>
    </row>
    <row r="2642" spans="27:30" ht="12.75">
      <c r="AA2642" s="45"/>
      <c r="AB2642" s="45"/>
      <c r="AC2642" s="45"/>
      <c r="AD2642" s="45"/>
    </row>
    <row r="2643" spans="27:30" ht="12.75">
      <c r="AA2643" s="45"/>
      <c r="AB2643" s="45"/>
      <c r="AC2643" s="45"/>
      <c r="AD2643" s="45"/>
    </row>
    <row r="2644" spans="27:30" ht="12.75">
      <c r="AA2644" s="45"/>
      <c r="AB2644" s="45"/>
      <c r="AC2644" s="45"/>
      <c r="AD2644" s="45"/>
    </row>
    <row r="2645" spans="27:30" ht="12.75">
      <c r="AA2645" s="45"/>
      <c r="AB2645" s="45"/>
      <c r="AC2645" s="45"/>
      <c r="AD2645" s="45"/>
    </row>
    <row r="2646" spans="27:30" ht="12.75">
      <c r="AA2646" s="45"/>
      <c r="AB2646" s="45"/>
      <c r="AC2646" s="45"/>
      <c r="AD2646" s="45"/>
    </row>
    <row r="2647" spans="27:30" ht="12.75">
      <c r="AA2647" s="45"/>
      <c r="AB2647" s="45"/>
      <c r="AC2647" s="45"/>
      <c r="AD2647" s="45"/>
    </row>
    <row r="2648" spans="27:30" ht="12.75">
      <c r="AA2648" s="45"/>
      <c r="AB2648" s="45"/>
      <c r="AC2648" s="45"/>
      <c r="AD2648" s="45"/>
    </row>
    <row r="2649" spans="27:30" ht="12.75">
      <c r="AA2649" s="45"/>
      <c r="AB2649" s="45"/>
      <c r="AC2649" s="45"/>
      <c r="AD2649" s="45"/>
    </row>
    <row r="2650" spans="27:30" ht="12.75">
      <c r="AA2650" s="45"/>
      <c r="AB2650" s="45"/>
      <c r="AC2650" s="45"/>
      <c r="AD2650" s="45"/>
    </row>
    <row r="2651" spans="27:30" ht="12.75">
      <c r="AA2651" s="45"/>
      <c r="AB2651" s="45"/>
      <c r="AC2651" s="45"/>
      <c r="AD2651" s="45"/>
    </row>
    <row r="2652" spans="27:30" ht="12.75">
      <c r="AA2652" s="45"/>
      <c r="AB2652" s="45"/>
      <c r="AC2652" s="45"/>
      <c r="AD2652" s="45"/>
    </row>
    <row r="2653" spans="27:30" ht="12.75">
      <c r="AA2653" s="45"/>
      <c r="AB2653" s="45"/>
      <c r="AC2653" s="45"/>
      <c r="AD2653" s="45"/>
    </row>
    <row r="2654" spans="27:30" ht="12.75">
      <c r="AA2654" s="45"/>
      <c r="AB2654" s="45"/>
      <c r="AC2654" s="45"/>
      <c r="AD2654" s="45"/>
    </row>
    <row r="2655" spans="27:30" ht="12.75">
      <c r="AA2655" s="45"/>
      <c r="AB2655" s="45"/>
      <c r="AC2655" s="45"/>
      <c r="AD2655" s="45"/>
    </row>
    <row r="2656" spans="27:30" ht="12.75">
      <c r="AA2656" s="45"/>
      <c r="AB2656" s="45"/>
      <c r="AC2656" s="45"/>
      <c r="AD2656" s="45"/>
    </row>
    <row r="2657" spans="27:30" ht="12.75">
      <c r="AA2657" s="45"/>
      <c r="AB2657" s="45"/>
      <c r="AC2657" s="45"/>
      <c r="AD2657" s="45"/>
    </row>
    <row r="2658" spans="27:30" ht="12.75">
      <c r="AA2658" s="45"/>
      <c r="AB2658" s="45"/>
      <c r="AC2658" s="45"/>
      <c r="AD2658" s="45"/>
    </row>
    <row r="2659" spans="27:30" ht="12.75">
      <c r="AA2659" s="45"/>
      <c r="AB2659" s="45"/>
      <c r="AC2659" s="45"/>
      <c r="AD2659" s="45"/>
    </row>
    <row r="2660" spans="27:30" ht="12.75">
      <c r="AA2660" s="45"/>
      <c r="AB2660" s="45"/>
      <c r="AC2660" s="45"/>
      <c r="AD2660" s="45"/>
    </row>
    <row r="2661" spans="27:30" ht="12.75">
      <c r="AA2661" s="45"/>
      <c r="AB2661" s="45"/>
      <c r="AC2661" s="45"/>
      <c r="AD2661" s="45"/>
    </row>
    <row r="2662" spans="27:30" ht="12.75">
      <c r="AA2662" s="45"/>
      <c r="AB2662" s="45"/>
      <c r="AC2662" s="45"/>
      <c r="AD2662" s="45"/>
    </row>
    <row r="2663" spans="27:30" ht="12.75">
      <c r="AA2663" s="45"/>
      <c r="AB2663" s="45"/>
      <c r="AC2663" s="45"/>
      <c r="AD2663" s="45"/>
    </row>
    <row r="2664" spans="27:30" ht="12.75">
      <c r="AA2664" s="45"/>
      <c r="AB2664" s="45"/>
      <c r="AC2664" s="45"/>
      <c r="AD2664" s="45"/>
    </row>
    <row r="2665" spans="27:30" ht="12.75">
      <c r="AA2665" s="45"/>
      <c r="AB2665" s="45"/>
      <c r="AC2665" s="45"/>
      <c r="AD2665" s="45"/>
    </row>
    <row r="2666" spans="27:30" ht="12.75">
      <c r="AA2666" s="45"/>
      <c r="AB2666" s="45"/>
      <c r="AC2666" s="45"/>
      <c r="AD2666" s="45"/>
    </row>
    <row r="2667" spans="27:30" ht="12.75">
      <c r="AA2667" s="45"/>
      <c r="AB2667" s="45"/>
      <c r="AC2667" s="45"/>
      <c r="AD2667" s="45"/>
    </row>
    <row r="2668" spans="27:30" ht="12.75">
      <c r="AA2668" s="45"/>
      <c r="AB2668" s="45"/>
      <c r="AC2668" s="45"/>
      <c r="AD2668" s="45"/>
    </row>
    <row r="2669" spans="27:30" ht="12.75">
      <c r="AA2669" s="45"/>
      <c r="AB2669" s="45"/>
      <c r="AC2669" s="45"/>
      <c r="AD2669" s="45"/>
    </row>
    <row r="2670" spans="27:30" ht="12.75">
      <c r="AA2670" s="45"/>
      <c r="AB2670" s="45"/>
      <c r="AC2670" s="45"/>
      <c r="AD2670" s="45"/>
    </row>
    <row r="2671" spans="27:30" ht="12.75">
      <c r="AA2671" s="45"/>
      <c r="AB2671" s="45"/>
      <c r="AC2671" s="45"/>
      <c r="AD2671" s="45"/>
    </row>
    <row r="2672" spans="27:30" ht="12.75">
      <c r="AA2672" s="45"/>
      <c r="AB2672" s="45"/>
      <c r="AC2672" s="45"/>
      <c r="AD2672" s="45"/>
    </row>
    <row r="2673" spans="27:30" ht="12.75">
      <c r="AA2673" s="45"/>
      <c r="AB2673" s="45"/>
      <c r="AC2673" s="45"/>
      <c r="AD2673" s="45"/>
    </row>
    <row r="2674" spans="27:30" ht="12.75">
      <c r="AA2674" s="45"/>
      <c r="AB2674" s="45"/>
      <c r="AC2674" s="45"/>
      <c r="AD2674" s="45"/>
    </row>
    <row r="2675" spans="27:30" ht="12.75">
      <c r="AA2675" s="45"/>
      <c r="AB2675" s="45"/>
      <c r="AC2675" s="45"/>
      <c r="AD2675" s="45"/>
    </row>
    <row r="2676" spans="27:30" ht="12.75">
      <c r="AA2676" s="45"/>
      <c r="AB2676" s="45"/>
      <c r="AC2676" s="45"/>
      <c r="AD2676" s="45"/>
    </row>
    <row r="2677" spans="27:30" ht="12.75">
      <c r="AA2677" s="45"/>
      <c r="AB2677" s="45"/>
      <c r="AC2677" s="45"/>
      <c r="AD2677" s="45"/>
    </row>
    <row r="2678" spans="27:30" ht="12.75">
      <c r="AA2678" s="45"/>
      <c r="AB2678" s="45"/>
      <c r="AC2678" s="45"/>
      <c r="AD2678" s="45"/>
    </row>
    <row r="2679" spans="27:30" ht="12.75">
      <c r="AA2679" s="45"/>
      <c r="AB2679" s="45"/>
      <c r="AC2679" s="45"/>
      <c r="AD2679" s="45"/>
    </row>
    <row r="2680" spans="27:30" ht="12.75">
      <c r="AA2680" s="45"/>
      <c r="AB2680" s="45"/>
      <c r="AC2680" s="45"/>
      <c r="AD2680" s="45"/>
    </row>
    <row r="2681" spans="27:30" ht="12.75">
      <c r="AA2681" s="45"/>
      <c r="AB2681" s="45"/>
      <c r="AC2681" s="45"/>
      <c r="AD2681" s="45"/>
    </row>
    <row r="2682" spans="27:30" ht="12.75">
      <c r="AA2682" s="45"/>
      <c r="AB2682" s="45"/>
      <c r="AC2682" s="45"/>
      <c r="AD2682" s="45"/>
    </row>
    <row r="2683" spans="27:30" ht="12.75">
      <c r="AA2683" s="45"/>
      <c r="AB2683" s="45"/>
      <c r="AC2683" s="45"/>
      <c r="AD2683" s="45"/>
    </row>
    <row r="2684" spans="27:30" ht="12.75">
      <c r="AA2684" s="45"/>
      <c r="AB2684" s="45"/>
      <c r="AC2684" s="45"/>
      <c r="AD2684" s="45"/>
    </row>
    <row r="2685" spans="27:30" ht="12.75">
      <c r="AA2685" s="45"/>
      <c r="AB2685" s="45"/>
      <c r="AC2685" s="45"/>
      <c r="AD2685" s="45"/>
    </row>
    <row r="2686" spans="27:30" ht="12.75">
      <c r="AA2686" s="45"/>
      <c r="AB2686" s="45"/>
      <c r="AC2686" s="45"/>
      <c r="AD2686" s="45"/>
    </row>
    <row r="2687" spans="27:30" ht="12.75">
      <c r="AA2687" s="45"/>
      <c r="AB2687" s="45"/>
      <c r="AC2687" s="45"/>
      <c r="AD2687" s="45"/>
    </row>
    <row r="2688" spans="27:30" ht="12.75">
      <c r="AA2688" s="45"/>
      <c r="AB2688" s="45"/>
      <c r="AC2688" s="45"/>
      <c r="AD2688" s="45"/>
    </row>
    <row r="2689" spans="27:30" ht="12.75">
      <c r="AA2689" s="45"/>
      <c r="AB2689" s="45"/>
      <c r="AC2689" s="45"/>
      <c r="AD2689" s="45"/>
    </row>
    <row r="2690" spans="27:30" ht="12.75">
      <c r="AA2690" s="45"/>
      <c r="AB2690" s="45"/>
      <c r="AC2690" s="45"/>
      <c r="AD2690" s="45"/>
    </row>
    <row r="2691" spans="27:30" ht="12.75">
      <c r="AA2691" s="45"/>
      <c r="AB2691" s="45"/>
      <c r="AC2691" s="45"/>
      <c r="AD2691" s="45"/>
    </row>
    <row r="2692" spans="27:30" ht="12.75">
      <c r="AA2692" s="45"/>
      <c r="AB2692" s="45"/>
      <c r="AC2692" s="45"/>
      <c r="AD2692" s="45"/>
    </row>
    <row r="2693" spans="27:30" ht="12.75">
      <c r="AA2693" s="45"/>
      <c r="AB2693" s="45"/>
      <c r="AC2693" s="45"/>
      <c r="AD2693" s="45"/>
    </row>
    <row r="2694" spans="27:30" ht="12.75">
      <c r="AA2694" s="45"/>
      <c r="AB2694" s="45"/>
      <c r="AC2694" s="45"/>
      <c r="AD2694" s="45"/>
    </row>
    <row r="2695" spans="27:30" ht="12.75">
      <c r="AA2695" s="45"/>
      <c r="AB2695" s="45"/>
      <c r="AC2695" s="45"/>
      <c r="AD2695" s="45"/>
    </row>
    <row r="2696" spans="27:30" ht="12.75">
      <c r="AA2696" s="45"/>
      <c r="AB2696" s="45"/>
      <c r="AC2696" s="45"/>
      <c r="AD2696" s="45"/>
    </row>
    <row r="2697" spans="27:30" ht="12.75">
      <c r="AA2697" s="45"/>
      <c r="AB2697" s="45"/>
      <c r="AC2697" s="45"/>
      <c r="AD2697" s="45"/>
    </row>
    <row r="2698" spans="27:30" ht="12.75">
      <c r="AA2698" s="45"/>
      <c r="AB2698" s="45"/>
      <c r="AC2698" s="45"/>
      <c r="AD2698" s="45"/>
    </row>
    <row r="2699" spans="27:30" ht="12.75">
      <c r="AA2699" s="45"/>
      <c r="AB2699" s="45"/>
      <c r="AC2699" s="45"/>
      <c r="AD2699" s="45"/>
    </row>
    <row r="2700" spans="27:30" ht="12.75">
      <c r="AA2700" s="45"/>
      <c r="AB2700" s="45"/>
      <c r="AC2700" s="45"/>
      <c r="AD2700" s="45"/>
    </row>
    <row r="2701" spans="27:30" ht="12.75">
      <c r="AA2701" s="45"/>
      <c r="AB2701" s="45"/>
      <c r="AC2701" s="45"/>
      <c r="AD2701" s="45"/>
    </row>
    <row r="2702" spans="27:30" ht="12.75">
      <c r="AA2702" s="45"/>
      <c r="AB2702" s="45"/>
      <c r="AC2702" s="45"/>
      <c r="AD2702" s="45"/>
    </row>
    <row r="2703" spans="27:30" ht="12.75">
      <c r="AA2703" s="45"/>
      <c r="AB2703" s="45"/>
      <c r="AC2703" s="45"/>
      <c r="AD2703" s="45"/>
    </row>
    <row r="2704" spans="27:30" ht="12.75">
      <c r="AA2704" s="45"/>
      <c r="AB2704" s="45"/>
      <c r="AC2704" s="45"/>
      <c r="AD2704" s="45"/>
    </row>
    <row r="2705" spans="27:30" ht="12.75">
      <c r="AA2705" s="45"/>
      <c r="AB2705" s="45"/>
      <c r="AC2705" s="45"/>
      <c r="AD2705" s="45"/>
    </row>
    <row r="2706" spans="27:30" ht="12.75">
      <c r="AA2706" s="45"/>
      <c r="AB2706" s="45"/>
      <c r="AC2706" s="45"/>
      <c r="AD2706" s="45"/>
    </row>
    <row r="2707" spans="27:30" ht="12.75">
      <c r="AA2707" s="45"/>
      <c r="AB2707" s="45"/>
      <c r="AC2707" s="45"/>
      <c r="AD2707" s="45"/>
    </row>
    <row r="2708" spans="27:30" ht="12.75">
      <c r="AA2708" s="45"/>
      <c r="AB2708" s="45"/>
      <c r="AC2708" s="45"/>
      <c r="AD2708" s="45"/>
    </row>
    <row r="2709" spans="27:30" ht="12.75">
      <c r="AA2709" s="45"/>
      <c r="AB2709" s="45"/>
      <c r="AC2709" s="45"/>
      <c r="AD2709" s="45"/>
    </row>
    <row r="2710" spans="27:30" ht="12.75">
      <c r="AA2710" s="45"/>
      <c r="AB2710" s="45"/>
      <c r="AC2710" s="45"/>
      <c r="AD2710" s="45"/>
    </row>
    <row r="2711" spans="27:30" ht="12.75">
      <c r="AA2711" s="45"/>
      <c r="AB2711" s="45"/>
      <c r="AC2711" s="45"/>
      <c r="AD2711" s="45"/>
    </row>
    <row r="2712" spans="27:30" ht="12.75">
      <c r="AA2712" s="45"/>
      <c r="AB2712" s="45"/>
      <c r="AC2712" s="45"/>
      <c r="AD2712" s="45"/>
    </row>
    <row r="2713" spans="27:30" ht="12.75">
      <c r="AA2713" s="45"/>
      <c r="AB2713" s="45"/>
      <c r="AC2713" s="45"/>
      <c r="AD2713" s="45"/>
    </row>
    <row r="2714" spans="27:30" ht="12.75">
      <c r="AA2714" s="45"/>
      <c r="AB2714" s="45"/>
      <c r="AC2714" s="45"/>
      <c r="AD2714" s="45"/>
    </row>
    <row r="2715" spans="27:30" ht="12.75">
      <c r="AA2715" s="45"/>
      <c r="AB2715" s="45"/>
      <c r="AC2715" s="45"/>
      <c r="AD2715" s="45"/>
    </row>
    <row r="2716" spans="27:30" ht="12.75">
      <c r="AA2716" s="45"/>
      <c r="AB2716" s="45"/>
      <c r="AC2716" s="45"/>
      <c r="AD2716" s="45"/>
    </row>
    <row r="2717" spans="27:30" ht="12.75">
      <c r="AA2717" s="45"/>
      <c r="AB2717" s="45"/>
      <c r="AC2717" s="45"/>
      <c r="AD2717" s="45"/>
    </row>
    <row r="2718" spans="27:30" ht="12.75">
      <c r="AA2718" s="45"/>
      <c r="AB2718" s="45"/>
      <c r="AC2718" s="45"/>
      <c r="AD2718" s="45"/>
    </row>
    <row r="2719" spans="27:30" ht="12.75">
      <c r="AA2719" s="45"/>
      <c r="AB2719" s="45"/>
      <c r="AC2719" s="45"/>
      <c r="AD2719" s="45"/>
    </row>
    <row r="2720" spans="27:30" ht="12.75">
      <c r="AA2720" s="45"/>
      <c r="AB2720" s="45"/>
      <c r="AC2720" s="45"/>
      <c r="AD2720" s="45"/>
    </row>
    <row r="2721" spans="27:30" ht="12.75">
      <c r="AA2721" s="45"/>
      <c r="AB2721" s="45"/>
      <c r="AC2721" s="45"/>
      <c r="AD2721" s="45"/>
    </row>
    <row r="2722" spans="27:30" ht="12.75">
      <c r="AA2722" s="45"/>
      <c r="AB2722" s="45"/>
      <c r="AC2722" s="45"/>
      <c r="AD2722" s="45"/>
    </row>
    <row r="2723" spans="27:30" ht="12.75">
      <c r="AA2723" s="45"/>
      <c r="AB2723" s="45"/>
      <c r="AC2723" s="45"/>
      <c r="AD2723" s="45"/>
    </row>
    <row r="2724" spans="27:30" ht="12.75">
      <c r="AA2724" s="45"/>
      <c r="AB2724" s="45"/>
      <c r="AC2724" s="45"/>
      <c r="AD2724" s="45"/>
    </row>
    <row r="2725" spans="27:30" ht="12.75">
      <c r="AA2725" s="45"/>
      <c r="AB2725" s="45"/>
      <c r="AC2725" s="45"/>
      <c r="AD2725" s="45"/>
    </row>
    <row r="2726" spans="27:30" ht="12.75">
      <c r="AA2726" s="45"/>
      <c r="AB2726" s="45"/>
      <c r="AC2726" s="45"/>
      <c r="AD2726" s="45"/>
    </row>
    <row r="2727" spans="27:30" ht="12.75">
      <c r="AA2727" s="45"/>
      <c r="AB2727" s="45"/>
      <c r="AC2727" s="45"/>
      <c r="AD2727" s="45"/>
    </row>
    <row r="2728" spans="27:30" ht="12.75">
      <c r="AA2728" s="45"/>
      <c r="AB2728" s="45"/>
      <c r="AC2728" s="45"/>
      <c r="AD2728" s="45"/>
    </row>
    <row r="2729" spans="27:30" ht="12.75">
      <c r="AA2729" s="45"/>
      <c r="AB2729" s="45"/>
      <c r="AC2729" s="45"/>
      <c r="AD2729" s="45"/>
    </row>
    <row r="2730" spans="27:30" ht="12.75">
      <c r="AA2730" s="45"/>
      <c r="AB2730" s="45"/>
      <c r="AC2730" s="45"/>
      <c r="AD2730" s="45"/>
    </row>
    <row r="2731" spans="27:30" ht="12.75">
      <c r="AA2731" s="45"/>
      <c r="AB2731" s="45"/>
      <c r="AC2731" s="45"/>
      <c r="AD2731" s="45"/>
    </row>
    <row r="2732" spans="27:30" ht="12.75">
      <c r="AA2732" s="45"/>
      <c r="AB2732" s="45"/>
      <c r="AC2732" s="45"/>
      <c r="AD2732" s="45"/>
    </row>
    <row r="2733" spans="27:30" ht="12.75">
      <c r="AA2733" s="45"/>
      <c r="AB2733" s="45"/>
      <c r="AC2733" s="45"/>
      <c r="AD2733" s="45"/>
    </row>
    <row r="2734" spans="27:30" ht="12.75">
      <c r="AA2734" s="45"/>
      <c r="AB2734" s="45"/>
      <c r="AC2734" s="45"/>
      <c r="AD2734" s="45"/>
    </row>
    <row r="2735" spans="27:30" ht="12.75">
      <c r="AA2735" s="45"/>
      <c r="AB2735" s="45"/>
      <c r="AC2735" s="45"/>
      <c r="AD2735" s="45"/>
    </row>
    <row r="2736" spans="27:30" ht="12.75">
      <c r="AA2736" s="45"/>
      <c r="AB2736" s="45"/>
      <c r="AC2736" s="45"/>
      <c r="AD2736" s="45"/>
    </row>
    <row r="2737" spans="27:30" ht="12.75">
      <c r="AA2737" s="45"/>
      <c r="AB2737" s="45"/>
      <c r="AC2737" s="45"/>
      <c r="AD2737" s="45"/>
    </row>
    <row r="2738" spans="27:30" ht="12.75">
      <c r="AA2738" s="45"/>
      <c r="AB2738" s="45"/>
      <c r="AC2738" s="45"/>
      <c r="AD2738" s="45"/>
    </row>
    <row r="2739" spans="27:30" ht="12.75">
      <c r="AA2739" s="45"/>
      <c r="AB2739" s="45"/>
      <c r="AC2739" s="45"/>
      <c r="AD2739" s="45"/>
    </row>
    <row r="2740" spans="27:30" ht="12.75">
      <c r="AA2740" s="45"/>
      <c r="AB2740" s="45"/>
      <c r="AC2740" s="45"/>
      <c r="AD2740" s="45"/>
    </row>
    <row r="2741" spans="27:30" ht="12.75">
      <c r="AA2741" s="45"/>
      <c r="AB2741" s="45"/>
      <c r="AC2741" s="45"/>
      <c r="AD2741" s="45"/>
    </row>
    <row r="2742" spans="27:30" ht="12.75">
      <c r="AA2742" s="45"/>
      <c r="AB2742" s="45"/>
      <c r="AC2742" s="45"/>
      <c r="AD2742" s="45"/>
    </row>
    <row r="2743" spans="27:30" ht="12.75">
      <c r="AA2743" s="45"/>
      <c r="AB2743" s="45"/>
      <c r="AC2743" s="45"/>
      <c r="AD2743" s="45"/>
    </row>
    <row r="2744" spans="27:30" ht="12.75">
      <c r="AA2744" s="45"/>
      <c r="AB2744" s="45"/>
      <c r="AC2744" s="45"/>
      <c r="AD2744" s="45"/>
    </row>
    <row r="2745" spans="27:30" ht="12.75">
      <c r="AA2745" s="45"/>
      <c r="AB2745" s="45"/>
      <c r="AC2745" s="45"/>
      <c r="AD2745" s="45"/>
    </row>
    <row r="2746" spans="27:30" ht="12.75">
      <c r="AA2746" s="45"/>
      <c r="AB2746" s="45"/>
      <c r="AC2746" s="45"/>
      <c r="AD2746" s="45"/>
    </row>
    <row r="2747" spans="27:30" ht="12.75">
      <c r="AA2747" s="45"/>
      <c r="AB2747" s="45"/>
      <c r="AC2747" s="45"/>
      <c r="AD2747" s="45"/>
    </row>
    <row r="2748" spans="27:30" ht="12.75">
      <c r="AA2748" s="45"/>
      <c r="AB2748" s="45"/>
      <c r="AC2748" s="45"/>
      <c r="AD2748" s="45"/>
    </row>
    <row r="2749" spans="27:30" ht="12.75">
      <c r="AA2749" s="45"/>
      <c r="AB2749" s="45"/>
      <c r="AC2749" s="45"/>
      <c r="AD2749" s="45"/>
    </row>
    <row r="2750" spans="27:30" ht="12.75">
      <c r="AA2750" s="45"/>
      <c r="AB2750" s="45"/>
      <c r="AC2750" s="45"/>
      <c r="AD2750" s="45"/>
    </row>
    <row r="2751" spans="27:30" ht="12.75">
      <c r="AA2751" s="45"/>
      <c r="AB2751" s="45"/>
      <c r="AC2751" s="45"/>
      <c r="AD2751" s="45"/>
    </row>
    <row r="2752" spans="27:30" ht="12.75">
      <c r="AA2752" s="45"/>
      <c r="AB2752" s="45"/>
      <c r="AC2752" s="45"/>
      <c r="AD2752" s="45"/>
    </row>
    <row r="2753" spans="27:30" ht="12.75">
      <c r="AA2753" s="45"/>
      <c r="AB2753" s="45"/>
      <c r="AC2753" s="45"/>
      <c r="AD2753" s="45"/>
    </row>
    <row r="2754" spans="27:30" ht="12.75">
      <c r="AA2754" s="45"/>
      <c r="AB2754" s="45"/>
      <c r="AC2754" s="45"/>
      <c r="AD2754" s="45"/>
    </row>
    <row r="2755" spans="27:30" ht="12.75">
      <c r="AA2755" s="45"/>
      <c r="AB2755" s="45"/>
      <c r="AC2755" s="45"/>
      <c r="AD2755" s="45"/>
    </row>
    <row r="2756" spans="27:30" ht="12.75">
      <c r="AA2756" s="45"/>
      <c r="AB2756" s="45"/>
      <c r="AC2756" s="45"/>
      <c r="AD2756" s="45"/>
    </row>
    <row r="2757" spans="27:30" ht="12.75">
      <c r="AA2757" s="45"/>
      <c r="AB2757" s="45"/>
      <c r="AC2757" s="45"/>
      <c r="AD2757" s="45"/>
    </row>
    <row r="2758" spans="27:30" ht="12.75">
      <c r="AA2758" s="45"/>
      <c r="AB2758" s="45"/>
      <c r="AC2758" s="45"/>
      <c r="AD2758" s="45"/>
    </row>
    <row r="2759" spans="27:30" ht="12.75">
      <c r="AA2759" s="45"/>
      <c r="AB2759" s="45"/>
      <c r="AC2759" s="45"/>
      <c r="AD2759" s="45"/>
    </row>
    <row r="2760" spans="27:30" ht="12.75">
      <c r="AA2760" s="45"/>
      <c r="AB2760" s="45"/>
      <c r="AC2760" s="45"/>
      <c r="AD2760" s="45"/>
    </row>
    <row r="2761" spans="27:30" ht="12.75">
      <c r="AA2761" s="45"/>
      <c r="AB2761" s="45"/>
      <c r="AC2761" s="45"/>
      <c r="AD2761" s="45"/>
    </row>
    <row r="2762" spans="27:30" ht="12.75">
      <c r="AA2762" s="45"/>
      <c r="AB2762" s="45"/>
      <c r="AC2762" s="45"/>
      <c r="AD2762" s="45"/>
    </row>
    <row r="2763" spans="27:30" ht="12.75">
      <c r="AA2763" s="45"/>
      <c r="AB2763" s="45"/>
      <c r="AC2763" s="45"/>
      <c r="AD2763" s="45"/>
    </row>
    <row r="2764" spans="27:30" ht="12.75">
      <c r="AA2764" s="45"/>
      <c r="AB2764" s="45"/>
      <c r="AC2764" s="45"/>
      <c r="AD2764" s="45"/>
    </row>
    <row r="2765" spans="27:30" ht="12.75">
      <c r="AA2765" s="45"/>
      <c r="AB2765" s="45"/>
      <c r="AC2765" s="45"/>
      <c r="AD2765" s="45"/>
    </row>
    <row r="2766" spans="27:30" ht="12.75">
      <c r="AA2766" s="45"/>
      <c r="AB2766" s="45"/>
      <c r="AC2766" s="45"/>
      <c r="AD2766" s="45"/>
    </row>
    <row r="2767" spans="27:30" ht="12.75">
      <c r="AA2767" s="45"/>
      <c r="AB2767" s="45"/>
      <c r="AC2767" s="45"/>
      <c r="AD2767" s="45"/>
    </row>
    <row r="2768" spans="27:30" ht="12.75">
      <c r="AA2768" s="45"/>
      <c r="AB2768" s="45"/>
      <c r="AC2768" s="45"/>
      <c r="AD2768" s="45"/>
    </row>
    <row r="2769" spans="27:30" ht="12.75">
      <c r="AA2769" s="45"/>
      <c r="AB2769" s="45"/>
      <c r="AC2769" s="45"/>
      <c r="AD2769" s="45"/>
    </row>
    <row r="2770" spans="27:30" ht="12.75">
      <c r="AA2770" s="45"/>
      <c r="AB2770" s="45"/>
      <c r="AC2770" s="45"/>
      <c r="AD2770" s="45"/>
    </row>
    <row r="2771" spans="27:30" ht="12.75">
      <c r="AA2771" s="45"/>
      <c r="AB2771" s="45"/>
      <c r="AC2771" s="45"/>
      <c r="AD2771" s="45"/>
    </row>
    <row r="2772" spans="27:30" ht="12.75">
      <c r="AA2772" s="45"/>
      <c r="AB2772" s="45"/>
      <c r="AC2772" s="45"/>
      <c r="AD2772" s="45"/>
    </row>
    <row r="2773" spans="27:30" ht="12.75">
      <c r="AA2773" s="45"/>
      <c r="AB2773" s="45"/>
      <c r="AC2773" s="45"/>
      <c r="AD2773" s="45"/>
    </row>
    <row r="2774" spans="27:30" ht="12.75">
      <c r="AA2774" s="45"/>
      <c r="AB2774" s="45"/>
      <c r="AC2774" s="45"/>
      <c r="AD2774" s="45"/>
    </row>
    <row r="2775" spans="27:30" ht="12.75">
      <c r="AA2775" s="45"/>
      <c r="AB2775" s="45"/>
      <c r="AC2775" s="45"/>
      <c r="AD2775" s="45"/>
    </row>
    <row r="2776" spans="27:30" ht="12.75">
      <c r="AA2776" s="45"/>
      <c r="AB2776" s="45"/>
      <c r="AC2776" s="45"/>
      <c r="AD2776" s="45"/>
    </row>
    <row r="2777" spans="27:30" ht="12.75">
      <c r="AA2777" s="45"/>
      <c r="AB2777" s="45"/>
      <c r="AC2777" s="45"/>
      <c r="AD2777" s="45"/>
    </row>
    <row r="2778" spans="27:30" ht="12.75">
      <c r="AA2778" s="45"/>
      <c r="AB2778" s="45"/>
      <c r="AC2778" s="45"/>
      <c r="AD2778" s="45"/>
    </row>
    <row r="2779" spans="27:30" ht="12.75">
      <c r="AA2779" s="45"/>
      <c r="AB2779" s="45"/>
      <c r="AC2779" s="45"/>
      <c r="AD2779" s="45"/>
    </row>
    <row r="2780" spans="27:30" ht="12.75">
      <c r="AA2780" s="45"/>
      <c r="AB2780" s="45"/>
      <c r="AC2780" s="45"/>
      <c r="AD2780" s="45"/>
    </row>
    <row r="2781" spans="27:30" ht="12.75">
      <c r="AA2781" s="45"/>
      <c r="AB2781" s="45"/>
      <c r="AC2781" s="45"/>
      <c r="AD2781" s="45"/>
    </row>
    <row r="2782" spans="27:30" ht="12.75">
      <c r="AA2782" s="45"/>
      <c r="AB2782" s="45"/>
      <c r="AC2782" s="45"/>
      <c r="AD2782" s="45"/>
    </row>
    <row r="2783" spans="27:30" ht="12.75">
      <c r="AA2783" s="45"/>
      <c r="AB2783" s="45"/>
      <c r="AC2783" s="45"/>
      <c r="AD2783" s="45"/>
    </row>
    <row r="2784" spans="27:30" ht="12.75">
      <c r="AA2784" s="45"/>
      <c r="AB2784" s="45"/>
      <c r="AC2784" s="45"/>
      <c r="AD2784" s="45"/>
    </row>
    <row r="2785" spans="27:30" ht="12.75">
      <c r="AA2785" s="45"/>
      <c r="AB2785" s="45"/>
      <c r="AC2785" s="45"/>
      <c r="AD2785" s="45"/>
    </row>
    <row r="2786" spans="27:30" ht="12.75">
      <c r="AA2786" s="45"/>
      <c r="AB2786" s="45"/>
      <c r="AC2786" s="45"/>
      <c r="AD2786" s="45"/>
    </row>
    <row r="2787" spans="27:30" ht="12.75">
      <c r="AA2787" s="45"/>
      <c r="AB2787" s="45"/>
      <c r="AC2787" s="45"/>
      <c r="AD2787" s="45"/>
    </row>
    <row r="2788" spans="27:30" ht="12.75">
      <c r="AA2788" s="45"/>
      <c r="AB2788" s="45"/>
      <c r="AC2788" s="45"/>
      <c r="AD2788" s="45"/>
    </row>
    <row r="2789" spans="27:30" ht="12.75">
      <c r="AA2789" s="45"/>
      <c r="AB2789" s="45"/>
      <c r="AC2789" s="45"/>
      <c r="AD2789" s="45"/>
    </row>
    <row r="2790" spans="27:30" ht="12.75">
      <c r="AA2790" s="45"/>
      <c r="AB2790" s="45"/>
      <c r="AC2790" s="45"/>
      <c r="AD2790" s="45"/>
    </row>
    <row r="2791" spans="27:30" ht="12.75">
      <c r="AA2791" s="45"/>
      <c r="AB2791" s="45"/>
      <c r="AC2791" s="45"/>
      <c r="AD2791" s="45"/>
    </row>
    <row r="2792" spans="27:30" ht="12.75">
      <c r="AA2792" s="45"/>
      <c r="AB2792" s="45"/>
      <c r="AC2792" s="45"/>
      <c r="AD2792" s="45"/>
    </row>
    <row r="2793" spans="27:30" ht="12.75">
      <c r="AA2793" s="45"/>
      <c r="AB2793" s="45"/>
      <c r="AC2793" s="45"/>
      <c r="AD2793" s="45"/>
    </row>
    <row r="2794" spans="27:30" ht="12.75">
      <c r="AA2794" s="45"/>
      <c r="AB2794" s="45"/>
      <c r="AC2794" s="45"/>
      <c r="AD2794" s="45"/>
    </row>
    <row r="2795" spans="27:30" ht="12.75">
      <c r="AA2795" s="45"/>
      <c r="AB2795" s="45"/>
      <c r="AC2795" s="45"/>
      <c r="AD2795" s="45"/>
    </row>
    <row r="2796" spans="27:30" ht="12.75">
      <c r="AA2796" s="45"/>
      <c r="AB2796" s="45"/>
      <c r="AC2796" s="45"/>
      <c r="AD2796" s="45"/>
    </row>
    <row r="2797" spans="27:30" ht="12.75">
      <c r="AA2797" s="45"/>
      <c r="AB2797" s="45"/>
      <c r="AC2797" s="45"/>
      <c r="AD2797" s="45"/>
    </row>
    <row r="2798" spans="27:30" ht="12.75">
      <c r="AA2798" s="45"/>
      <c r="AB2798" s="45"/>
      <c r="AC2798" s="45"/>
      <c r="AD2798" s="45"/>
    </row>
    <row r="2799" spans="27:30" ht="12.75">
      <c r="AA2799" s="45"/>
      <c r="AB2799" s="45"/>
      <c r="AC2799" s="45"/>
      <c r="AD2799" s="45"/>
    </row>
    <row r="2800" spans="27:30" ht="12.75">
      <c r="AA2800" s="45"/>
      <c r="AB2800" s="45"/>
      <c r="AC2800" s="45"/>
      <c r="AD2800" s="45"/>
    </row>
    <row r="2801" spans="27:30" ht="12.75">
      <c r="AA2801" s="45"/>
      <c r="AB2801" s="45"/>
      <c r="AC2801" s="45"/>
      <c r="AD2801" s="45"/>
    </row>
    <row r="2802" spans="27:30" ht="12.75">
      <c r="AA2802" s="45"/>
      <c r="AB2802" s="45"/>
      <c r="AC2802" s="45"/>
      <c r="AD2802" s="45"/>
    </row>
    <row r="2803" spans="27:30" ht="12.75">
      <c r="AA2803" s="45"/>
      <c r="AB2803" s="45"/>
      <c r="AC2803" s="45"/>
      <c r="AD2803" s="45"/>
    </row>
    <row r="2804" spans="27:30" ht="12.75">
      <c r="AA2804" s="45"/>
      <c r="AB2804" s="45"/>
      <c r="AC2804" s="45"/>
      <c r="AD2804" s="45"/>
    </row>
    <row r="2805" spans="27:30" ht="12.75">
      <c r="AA2805" s="45"/>
      <c r="AB2805" s="45"/>
      <c r="AC2805" s="45"/>
      <c r="AD2805" s="45"/>
    </row>
    <row r="2806" spans="27:30" ht="12.75">
      <c r="AA2806" s="45"/>
      <c r="AB2806" s="45"/>
      <c r="AC2806" s="45"/>
      <c r="AD2806" s="45"/>
    </row>
    <row r="2807" spans="27:30" ht="12.75">
      <c r="AA2807" s="45"/>
      <c r="AB2807" s="45"/>
      <c r="AC2807" s="45"/>
      <c r="AD2807" s="45"/>
    </row>
    <row r="2808" spans="27:30" ht="12.75">
      <c r="AA2808" s="45"/>
      <c r="AB2808" s="45"/>
      <c r="AC2808" s="45"/>
      <c r="AD2808" s="45"/>
    </row>
    <row r="2809" spans="27:30" ht="12.75">
      <c r="AA2809" s="45"/>
      <c r="AB2809" s="45"/>
      <c r="AC2809" s="45"/>
      <c r="AD2809" s="45"/>
    </row>
    <row r="2810" spans="27:30" ht="12.75">
      <c r="AA2810" s="45"/>
      <c r="AB2810" s="45"/>
      <c r="AC2810" s="45"/>
      <c r="AD2810" s="45"/>
    </row>
    <row r="2811" spans="27:30" ht="12.75">
      <c r="AA2811" s="45"/>
      <c r="AB2811" s="45"/>
      <c r="AC2811" s="45"/>
      <c r="AD2811" s="45"/>
    </row>
    <row r="2812" spans="27:30" ht="12.75">
      <c r="AA2812" s="45"/>
      <c r="AB2812" s="45"/>
      <c r="AC2812" s="45"/>
      <c r="AD2812" s="45"/>
    </row>
    <row r="2813" spans="27:30" ht="12.75">
      <c r="AA2813" s="45"/>
      <c r="AB2813" s="45"/>
      <c r="AC2813" s="45"/>
      <c r="AD2813" s="45"/>
    </row>
    <row r="2814" spans="27:30" ht="12.75">
      <c r="AA2814" s="45"/>
      <c r="AB2814" s="45"/>
      <c r="AC2814" s="45"/>
      <c r="AD2814" s="45"/>
    </row>
    <row r="2815" spans="27:30" ht="12.75">
      <c r="AA2815" s="45"/>
      <c r="AB2815" s="45"/>
      <c r="AC2815" s="45"/>
      <c r="AD2815" s="45"/>
    </row>
    <row r="2816" spans="27:30" ht="12.75">
      <c r="AA2816" s="45"/>
      <c r="AB2816" s="45"/>
      <c r="AC2816" s="45"/>
      <c r="AD2816" s="45"/>
    </row>
    <row r="2817" spans="27:30" ht="12.75">
      <c r="AA2817" s="45"/>
      <c r="AB2817" s="45"/>
      <c r="AC2817" s="45"/>
      <c r="AD2817" s="45"/>
    </row>
    <row r="2818" spans="27:30" ht="12.75">
      <c r="AA2818" s="45"/>
      <c r="AB2818" s="45"/>
      <c r="AC2818" s="45"/>
      <c r="AD2818" s="45"/>
    </row>
    <row r="2819" spans="27:30" ht="12.75">
      <c r="AA2819" s="45"/>
      <c r="AB2819" s="45"/>
      <c r="AC2819" s="45"/>
      <c r="AD2819" s="45"/>
    </row>
    <row r="2820" spans="27:30" ht="12.75">
      <c r="AA2820" s="45"/>
      <c r="AB2820" s="45"/>
      <c r="AC2820" s="45"/>
      <c r="AD2820" s="45"/>
    </row>
    <row r="2821" spans="27:30" ht="12.75">
      <c r="AA2821" s="45"/>
      <c r="AB2821" s="45"/>
      <c r="AC2821" s="45"/>
      <c r="AD2821" s="45"/>
    </row>
    <row r="2822" spans="27:30" ht="12.75">
      <c r="AA2822" s="45"/>
      <c r="AB2822" s="45"/>
      <c r="AC2822" s="45"/>
      <c r="AD2822" s="45"/>
    </row>
    <row r="2823" spans="27:30" ht="12.75">
      <c r="AA2823" s="45"/>
      <c r="AB2823" s="45"/>
      <c r="AC2823" s="45"/>
      <c r="AD2823" s="45"/>
    </row>
    <row r="2824" spans="27:30" ht="12.75">
      <c r="AA2824" s="45"/>
      <c r="AB2824" s="45"/>
      <c r="AC2824" s="45"/>
      <c r="AD2824" s="45"/>
    </row>
    <row r="2825" spans="27:30" ht="12.75">
      <c r="AA2825" s="45"/>
      <c r="AB2825" s="45"/>
      <c r="AC2825" s="45"/>
      <c r="AD2825" s="45"/>
    </row>
    <row r="2826" spans="27:30" ht="12.75">
      <c r="AA2826" s="45"/>
      <c r="AB2826" s="45"/>
      <c r="AC2826" s="45"/>
      <c r="AD2826" s="45"/>
    </row>
    <row r="2827" spans="27:30" ht="12.75">
      <c r="AA2827" s="45"/>
      <c r="AB2827" s="45"/>
      <c r="AC2827" s="45"/>
      <c r="AD2827" s="45"/>
    </row>
    <row r="2828" spans="27:30" ht="12.75">
      <c r="AA2828" s="45"/>
      <c r="AB2828" s="45"/>
      <c r="AC2828" s="45"/>
      <c r="AD2828" s="45"/>
    </row>
    <row r="2829" spans="27:30" ht="12.75">
      <c r="AA2829" s="45"/>
      <c r="AB2829" s="45"/>
      <c r="AC2829" s="45"/>
      <c r="AD2829" s="45"/>
    </row>
    <row r="2830" spans="27:30" ht="12.75">
      <c r="AA2830" s="45"/>
      <c r="AB2830" s="45"/>
      <c r="AC2830" s="45"/>
      <c r="AD2830" s="45"/>
    </row>
    <row r="2831" spans="27:30" ht="12.75">
      <c r="AA2831" s="45"/>
      <c r="AB2831" s="45"/>
      <c r="AC2831" s="45"/>
      <c r="AD2831" s="45"/>
    </row>
    <row r="2832" spans="27:30" ht="12.75">
      <c r="AA2832" s="45"/>
      <c r="AB2832" s="45"/>
      <c r="AC2832" s="45"/>
      <c r="AD2832" s="45"/>
    </row>
    <row r="2833" spans="27:30" ht="12.75">
      <c r="AA2833" s="45"/>
      <c r="AB2833" s="45"/>
      <c r="AC2833" s="45"/>
      <c r="AD2833" s="45"/>
    </row>
    <row r="2834" spans="27:30" ht="12.75">
      <c r="AA2834" s="45"/>
      <c r="AB2834" s="45"/>
      <c r="AC2834" s="45"/>
      <c r="AD2834" s="45"/>
    </row>
    <row r="2835" spans="27:30" ht="12.75">
      <c r="AA2835" s="45"/>
      <c r="AB2835" s="45"/>
      <c r="AC2835" s="45"/>
      <c r="AD2835" s="45"/>
    </row>
    <row r="2836" spans="27:30" ht="12.75">
      <c r="AA2836" s="45"/>
      <c r="AB2836" s="45"/>
      <c r="AC2836" s="45"/>
      <c r="AD2836" s="45"/>
    </row>
    <row r="2837" spans="27:30" ht="12.75">
      <c r="AA2837" s="45"/>
      <c r="AB2837" s="45"/>
      <c r="AC2837" s="45"/>
      <c r="AD2837" s="45"/>
    </row>
    <row r="2838" spans="27:30" ht="12.75">
      <c r="AA2838" s="45"/>
      <c r="AB2838" s="45"/>
      <c r="AC2838" s="45"/>
      <c r="AD2838" s="45"/>
    </row>
    <row r="2839" spans="27:30" ht="12.75">
      <c r="AA2839" s="45"/>
      <c r="AB2839" s="45"/>
      <c r="AC2839" s="45"/>
      <c r="AD2839" s="45"/>
    </row>
    <row r="2840" spans="27:30" ht="12.75">
      <c r="AA2840" s="45"/>
      <c r="AB2840" s="45"/>
      <c r="AC2840" s="45"/>
      <c r="AD2840" s="45"/>
    </row>
    <row r="2841" spans="27:30" ht="12.75">
      <c r="AA2841" s="45"/>
      <c r="AB2841" s="45"/>
      <c r="AC2841" s="45"/>
      <c r="AD2841" s="45"/>
    </row>
    <row r="2842" spans="27:30" ht="12.75">
      <c r="AA2842" s="45"/>
      <c r="AB2842" s="45"/>
      <c r="AC2842" s="45"/>
      <c r="AD2842" s="45"/>
    </row>
    <row r="2843" spans="27:30" ht="12.75">
      <c r="AA2843" s="45"/>
      <c r="AB2843" s="45"/>
      <c r="AC2843" s="45"/>
      <c r="AD2843" s="45"/>
    </row>
    <row r="2844" spans="27:30" ht="12.75">
      <c r="AA2844" s="45"/>
      <c r="AB2844" s="45"/>
      <c r="AC2844" s="45"/>
      <c r="AD2844" s="45"/>
    </row>
    <row r="2845" spans="27:30" ht="12.75">
      <c r="AA2845" s="45"/>
      <c r="AB2845" s="45"/>
      <c r="AC2845" s="45"/>
      <c r="AD2845" s="45"/>
    </row>
    <row r="2846" spans="27:30" ht="12.75">
      <c r="AA2846" s="45"/>
      <c r="AB2846" s="45"/>
      <c r="AC2846" s="45"/>
      <c r="AD2846" s="45"/>
    </row>
    <row r="2847" spans="27:30" ht="12.75">
      <c r="AA2847" s="45"/>
      <c r="AB2847" s="45"/>
      <c r="AC2847" s="45"/>
      <c r="AD2847" s="45"/>
    </row>
    <row r="2848" spans="27:30" ht="12.75">
      <c r="AA2848" s="45"/>
      <c r="AB2848" s="45"/>
      <c r="AC2848" s="45"/>
      <c r="AD2848" s="45"/>
    </row>
    <row r="2849" spans="27:30" ht="12.75">
      <c r="AA2849" s="45"/>
      <c r="AB2849" s="45"/>
      <c r="AC2849" s="45"/>
      <c r="AD2849" s="45"/>
    </row>
    <row r="2850" spans="27:30" ht="12.75">
      <c r="AA2850" s="45"/>
      <c r="AB2850" s="45"/>
      <c r="AC2850" s="45"/>
      <c r="AD2850" s="45"/>
    </row>
    <row r="2851" spans="27:30" ht="12.75">
      <c r="AA2851" s="45"/>
      <c r="AB2851" s="45"/>
      <c r="AC2851" s="45"/>
      <c r="AD2851" s="45"/>
    </row>
    <row r="2852" spans="27:30" ht="12.75">
      <c r="AA2852" s="45"/>
      <c r="AB2852" s="45"/>
      <c r="AC2852" s="45"/>
      <c r="AD2852" s="45"/>
    </row>
    <row r="2853" spans="27:30" ht="12.75">
      <c r="AA2853" s="45"/>
      <c r="AB2853" s="45"/>
      <c r="AC2853" s="45"/>
      <c r="AD2853" s="45"/>
    </row>
    <row r="2854" spans="27:30" ht="12.75">
      <c r="AA2854" s="45"/>
      <c r="AB2854" s="45"/>
      <c r="AC2854" s="45"/>
      <c r="AD2854" s="45"/>
    </row>
    <row r="2855" spans="27:30" ht="12.75">
      <c r="AA2855" s="45"/>
      <c r="AB2855" s="45"/>
      <c r="AC2855" s="45"/>
      <c r="AD2855" s="45"/>
    </row>
    <row r="2856" spans="27:30" ht="12.75">
      <c r="AA2856" s="45"/>
      <c r="AB2856" s="45"/>
      <c r="AC2856" s="45"/>
      <c r="AD2856" s="45"/>
    </row>
    <row r="2857" spans="27:30" ht="12.75">
      <c r="AA2857" s="45"/>
      <c r="AB2857" s="45"/>
      <c r="AC2857" s="45"/>
      <c r="AD2857" s="45"/>
    </row>
    <row r="2858" spans="27:30" ht="12.75">
      <c r="AA2858" s="45"/>
      <c r="AB2858" s="45"/>
      <c r="AC2858" s="45"/>
      <c r="AD2858" s="45"/>
    </row>
    <row r="2859" spans="27:30" ht="12.75">
      <c r="AA2859" s="45"/>
      <c r="AB2859" s="45"/>
      <c r="AC2859" s="45"/>
      <c r="AD2859" s="45"/>
    </row>
    <row r="2860" spans="27:30" ht="12.75">
      <c r="AA2860" s="45"/>
      <c r="AB2860" s="45"/>
      <c r="AC2860" s="45"/>
      <c r="AD2860" s="45"/>
    </row>
    <row r="2861" spans="27:30" ht="12.75">
      <c r="AA2861" s="45"/>
      <c r="AB2861" s="45"/>
      <c r="AC2861" s="45"/>
      <c r="AD2861" s="45"/>
    </row>
    <row r="2862" spans="27:30" ht="12.75">
      <c r="AA2862" s="45"/>
      <c r="AB2862" s="45"/>
      <c r="AC2862" s="45"/>
      <c r="AD2862" s="45"/>
    </row>
    <row r="2863" spans="27:30" ht="12.75">
      <c r="AA2863" s="45"/>
      <c r="AB2863" s="45"/>
      <c r="AC2863" s="45"/>
      <c r="AD2863" s="45"/>
    </row>
    <row r="2864" spans="27:30" ht="12.75">
      <c r="AA2864" s="45"/>
      <c r="AB2864" s="45"/>
      <c r="AC2864" s="45"/>
      <c r="AD2864" s="45"/>
    </row>
    <row r="2865" spans="27:30" ht="12.75">
      <c r="AA2865" s="45"/>
      <c r="AB2865" s="45"/>
      <c r="AC2865" s="45"/>
      <c r="AD2865" s="45"/>
    </row>
    <row r="2866" spans="27:30" ht="12.75">
      <c r="AA2866" s="45"/>
      <c r="AB2866" s="45"/>
      <c r="AC2866" s="45"/>
      <c r="AD2866" s="45"/>
    </row>
    <row r="2867" spans="27:30" ht="12.75">
      <c r="AA2867" s="45"/>
      <c r="AB2867" s="45"/>
      <c r="AC2867" s="45"/>
      <c r="AD2867" s="45"/>
    </row>
    <row r="2868" spans="27:30" ht="12.75">
      <c r="AA2868" s="45"/>
      <c r="AB2868" s="45"/>
      <c r="AC2868" s="45"/>
      <c r="AD2868" s="45"/>
    </row>
    <row r="2869" spans="27:30" ht="12.75">
      <c r="AA2869" s="45"/>
      <c r="AB2869" s="45"/>
      <c r="AC2869" s="45"/>
      <c r="AD2869" s="45"/>
    </row>
    <row r="2870" spans="27:30" ht="12.75">
      <c r="AA2870" s="45"/>
      <c r="AB2870" s="45"/>
      <c r="AC2870" s="45"/>
      <c r="AD2870" s="45"/>
    </row>
    <row r="2871" spans="27:30" ht="12.75">
      <c r="AA2871" s="45"/>
      <c r="AB2871" s="45"/>
      <c r="AC2871" s="45"/>
      <c r="AD2871" s="45"/>
    </row>
    <row r="2872" spans="27:30" ht="12.75">
      <c r="AA2872" s="45"/>
      <c r="AB2872" s="45"/>
      <c r="AC2872" s="45"/>
      <c r="AD2872" s="45"/>
    </row>
    <row r="2873" spans="27:30" ht="12.75">
      <c r="AA2873" s="45"/>
      <c r="AB2873" s="45"/>
      <c r="AC2873" s="45"/>
      <c r="AD2873" s="45"/>
    </row>
    <row r="2874" spans="27:30" ht="12.75">
      <c r="AA2874" s="45"/>
      <c r="AB2874" s="45"/>
      <c r="AC2874" s="45"/>
      <c r="AD2874" s="45"/>
    </row>
    <row r="2875" spans="27:30" ht="12.75">
      <c r="AA2875" s="45"/>
      <c r="AB2875" s="45"/>
      <c r="AC2875" s="45"/>
      <c r="AD2875" s="45"/>
    </row>
    <row r="2876" spans="27:30" ht="12.75">
      <c r="AA2876" s="45"/>
      <c r="AB2876" s="45"/>
      <c r="AC2876" s="45"/>
      <c r="AD2876" s="45"/>
    </row>
    <row r="2877" spans="27:30" ht="12.75">
      <c r="AA2877" s="45"/>
      <c r="AB2877" s="45"/>
      <c r="AC2877" s="45"/>
      <c r="AD2877" s="45"/>
    </row>
    <row r="2878" spans="27:30" ht="12.75">
      <c r="AA2878" s="45"/>
      <c r="AB2878" s="45"/>
      <c r="AC2878" s="45"/>
      <c r="AD2878" s="45"/>
    </row>
    <row r="2879" spans="27:30" ht="12.75">
      <c r="AA2879" s="45"/>
      <c r="AB2879" s="45"/>
      <c r="AC2879" s="45"/>
      <c r="AD2879" s="45"/>
    </row>
    <row r="2880" spans="27:30" ht="12.75">
      <c r="AA2880" s="45"/>
      <c r="AB2880" s="45"/>
      <c r="AC2880" s="45"/>
      <c r="AD2880" s="45"/>
    </row>
    <row r="2881" spans="27:30" ht="12.75">
      <c r="AA2881" s="45"/>
      <c r="AB2881" s="45"/>
      <c r="AC2881" s="45"/>
      <c r="AD2881" s="45"/>
    </row>
    <row r="2882" spans="27:30" ht="12.75">
      <c r="AA2882" s="45"/>
      <c r="AB2882" s="45"/>
      <c r="AC2882" s="45"/>
      <c r="AD2882" s="45"/>
    </row>
    <row r="2883" spans="27:30" ht="12.75">
      <c r="AA2883" s="45"/>
      <c r="AB2883" s="45"/>
      <c r="AC2883" s="45"/>
      <c r="AD2883" s="45"/>
    </row>
    <row r="2884" spans="27:30" ht="12.75">
      <c r="AA2884" s="45"/>
      <c r="AB2884" s="45"/>
      <c r="AC2884" s="45"/>
      <c r="AD2884" s="45"/>
    </row>
    <row r="2885" spans="27:30" ht="12.75">
      <c r="AA2885" s="45"/>
      <c r="AB2885" s="45"/>
      <c r="AC2885" s="45"/>
      <c r="AD2885" s="45"/>
    </row>
    <row r="2886" spans="27:30" ht="12.75">
      <c r="AA2886" s="45"/>
      <c r="AB2886" s="45"/>
      <c r="AC2886" s="45"/>
      <c r="AD2886" s="45"/>
    </row>
    <row r="2887" spans="27:30" ht="12.75">
      <c r="AA2887" s="45"/>
      <c r="AB2887" s="45"/>
      <c r="AC2887" s="45"/>
      <c r="AD2887" s="45"/>
    </row>
    <row r="2888" spans="27:30" ht="12.75">
      <c r="AA2888" s="45"/>
      <c r="AB2888" s="45"/>
      <c r="AC2888" s="45"/>
      <c r="AD2888" s="45"/>
    </row>
    <row r="2889" spans="27:30" ht="12.75">
      <c r="AA2889" s="45"/>
      <c r="AB2889" s="45"/>
      <c r="AC2889" s="45"/>
      <c r="AD2889" s="45"/>
    </row>
    <row r="2890" spans="27:30" ht="12.75">
      <c r="AA2890" s="45"/>
      <c r="AB2890" s="45"/>
      <c r="AC2890" s="45"/>
      <c r="AD2890" s="45"/>
    </row>
    <row r="2891" spans="27:30" ht="12.75">
      <c r="AA2891" s="45"/>
      <c r="AB2891" s="45"/>
      <c r="AC2891" s="45"/>
      <c r="AD2891" s="45"/>
    </row>
    <row r="2892" spans="27:30" ht="12.75">
      <c r="AA2892" s="45"/>
      <c r="AB2892" s="45"/>
      <c r="AC2892" s="45"/>
      <c r="AD2892" s="45"/>
    </row>
    <row r="2893" spans="27:30" ht="12.75">
      <c r="AA2893" s="45"/>
      <c r="AB2893" s="45"/>
      <c r="AC2893" s="45"/>
      <c r="AD2893" s="45"/>
    </row>
    <row r="2894" spans="27:30" ht="12.75">
      <c r="AA2894" s="45"/>
      <c r="AB2894" s="45"/>
      <c r="AC2894" s="45"/>
      <c r="AD2894" s="45"/>
    </row>
    <row r="2895" spans="27:30" ht="12.75">
      <c r="AA2895" s="45"/>
      <c r="AB2895" s="45"/>
      <c r="AC2895" s="45"/>
      <c r="AD2895" s="45"/>
    </row>
    <row r="2896" spans="27:30" ht="12.75">
      <c r="AA2896" s="45"/>
      <c r="AB2896" s="45"/>
      <c r="AC2896" s="45"/>
      <c r="AD2896" s="45"/>
    </row>
    <row r="2897" spans="27:30" ht="12.75">
      <c r="AA2897" s="45"/>
      <c r="AB2897" s="45"/>
      <c r="AC2897" s="45"/>
      <c r="AD2897" s="45"/>
    </row>
    <row r="2898" spans="27:30" ht="12.75">
      <c r="AA2898" s="45"/>
      <c r="AB2898" s="45"/>
      <c r="AC2898" s="45"/>
      <c r="AD2898" s="45"/>
    </row>
    <row r="2899" spans="27:30" ht="12.75">
      <c r="AA2899" s="45"/>
      <c r="AB2899" s="45"/>
      <c r="AC2899" s="45"/>
      <c r="AD2899" s="45"/>
    </row>
    <row r="2900" spans="27:30" ht="12.75">
      <c r="AA2900" s="45"/>
      <c r="AB2900" s="45"/>
      <c r="AC2900" s="45"/>
      <c r="AD2900" s="45"/>
    </row>
    <row r="2901" spans="27:30" ht="12.75">
      <c r="AA2901" s="45"/>
      <c r="AB2901" s="45"/>
      <c r="AC2901" s="45"/>
      <c r="AD2901" s="45"/>
    </row>
    <row r="2902" spans="27:30" ht="12.75">
      <c r="AA2902" s="45"/>
      <c r="AB2902" s="45"/>
      <c r="AC2902" s="45"/>
      <c r="AD2902" s="45"/>
    </row>
    <row r="2903" spans="27:30" ht="12.75">
      <c r="AA2903" s="45"/>
      <c r="AB2903" s="45"/>
      <c r="AC2903" s="45"/>
      <c r="AD2903" s="45"/>
    </row>
    <row r="2904" spans="27:30" ht="12.75">
      <c r="AA2904" s="45"/>
      <c r="AB2904" s="45"/>
      <c r="AC2904" s="45"/>
      <c r="AD2904" s="45"/>
    </row>
    <row r="2905" spans="27:30" ht="12.75">
      <c r="AA2905" s="45"/>
      <c r="AB2905" s="45"/>
      <c r="AC2905" s="45"/>
      <c r="AD2905" s="45"/>
    </row>
    <row r="2906" spans="27:30" ht="12.75">
      <c r="AA2906" s="45"/>
      <c r="AB2906" s="45"/>
      <c r="AC2906" s="45"/>
      <c r="AD2906" s="45"/>
    </row>
    <row r="2907" spans="27:30" ht="12.75">
      <c r="AA2907" s="45"/>
      <c r="AB2907" s="45"/>
      <c r="AC2907" s="45"/>
      <c r="AD2907" s="45"/>
    </row>
    <row r="2908" spans="27:30" ht="12.75">
      <c r="AA2908" s="45"/>
      <c r="AB2908" s="45"/>
      <c r="AC2908" s="45"/>
      <c r="AD2908" s="45"/>
    </row>
    <row r="2909" spans="27:30" ht="12.75">
      <c r="AA2909" s="45"/>
      <c r="AB2909" s="45"/>
      <c r="AC2909" s="45"/>
      <c r="AD2909" s="45"/>
    </row>
    <row r="2910" spans="27:30" ht="12.75">
      <c r="AA2910" s="45"/>
      <c r="AB2910" s="45"/>
      <c r="AC2910" s="45"/>
      <c r="AD2910" s="45"/>
    </row>
    <row r="2911" spans="27:30" ht="12.75">
      <c r="AA2911" s="45"/>
      <c r="AB2911" s="45"/>
      <c r="AC2911" s="45"/>
      <c r="AD2911" s="45"/>
    </row>
    <row r="2912" spans="27:30" ht="12.75">
      <c r="AA2912" s="45"/>
      <c r="AB2912" s="45"/>
      <c r="AC2912" s="45"/>
      <c r="AD2912" s="45"/>
    </row>
    <row r="2913" spans="27:30" ht="12.75">
      <c r="AA2913" s="45"/>
      <c r="AB2913" s="45"/>
      <c r="AC2913" s="45"/>
      <c r="AD2913" s="45"/>
    </row>
    <row r="2914" spans="27:30" ht="12.75">
      <c r="AA2914" s="45"/>
      <c r="AB2914" s="45"/>
      <c r="AC2914" s="45"/>
      <c r="AD2914" s="45"/>
    </row>
    <row r="2915" spans="27:30" ht="12.75">
      <c r="AA2915" s="45"/>
      <c r="AB2915" s="45"/>
      <c r="AC2915" s="45"/>
      <c r="AD2915" s="45"/>
    </row>
    <row r="2916" spans="27:30" ht="12.75">
      <c r="AA2916" s="45"/>
      <c r="AB2916" s="45"/>
      <c r="AC2916" s="45"/>
      <c r="AD2916" s="45"/>
    </row>
    <row r="2917" spans="27:30" ht="12.75">
      <c r="AA2917" s="45"/>
      <c r="AB2917" s="45"/>
      <c r="AC2917" s="45"/>
      <c r="AD2917" s="45"/>
    </row>
    <row r="2918" spans="27:30" ht="12.75">
      <c r="AA2918" s="45"/>
      <c r="AB2918" s="45"/>
      <c r="AC2918" s="45"/>
      <c r="AD2918" s="45"/>
    </row>
    <row r="2919" spans="27:30" ht="12.75">
      <c r="AA2919" s="45"/>
      <c r="AB2919" s="45"/>
      <c r="AC2919" s="45"/>
      <c r="AD2919" s="45"/>
    </row>
    <row r="2920" spans="27:30" ht="12.75">
      <c r="AA2920" s="45"/>
      <c r="AB2920" s="45"/>
      <c r="AC2920" s="45"/>
      <c r="AD2920" s="45"/>
    </row>
    <row r="2921" spans="27:30" ht="12.75">
      <c r="AA2921" s="45"/>
      <c r="AB2921" s="45"/>
      <c r="AC2921" s="45"/>
      <c r="AD2921" s="45"/>
    </row>
    <row r="2922" spans="27:30" ht="12.75">
      <c r="AA2922" s="45"/>
      <c r="AB2922" s="45"/>
      <c r="AC2922" s="45"/>
      <c r="AD2922" s="45"/>
    </row>
    <row r="2923" spans="27:30" ht="12.75">
      <c r="AA2923" s="45"/>
      <c r="AB2923" s="45"/>
      <c r="AC2923" s="45"/>
      <c r="AD2923" s="45"/>
    </row>
    <row r="2924" spans="27:30" ht="12.75">
      <c r="AA2924" s="45"/>
      <c r="AB2924" s="45"/>
      <c r="AC2924" s="45"/>
      <c r="AD2924" s="45"/>
    </row>
    <row r="2925" spans="27:30" ht="12.75">
      <c r="AA2925" s="45"/>
      <c r="AB2925" s="45"/>
      <c r="AC2925" s="45"/>
      <c r="AD2925" s="45"/>
    </row>
    <row r="2926" spans="27:30" ht="12.75">
      <c r="AA2926" s="45"/>
      <c r="AB2926" s="45"/>
      <c r="AC2926" s="45"/>
      <c r="AD2926" s="45"/>
    </row>
    <row r="2927" spans="27:30" ht="12.75">
      <c r="AA2927" s="45"/>
      <c r="AB2927" s="45"/>
      <c r="AC2927" s="45"/>
      <c r="AD2927" s="45"/>
    </row>
    <row r="2928" spans="27:30" ht="12.75">
      <c r="AA2928" s="45"/>
      <c r="AB2928" s="45"/>
      <c r="AC2928" s="45"/>
      <c r="AD2928" s="45"/>
    </row>
    <row r="2929" spans="27:30" ht="12.75">
      <c r="AA2929" s="45"/>
      <c r="AB2929" s="45"/>
      <c r="AC2929" s="45"/>
      <c r="AD2929" s="45"/>
    </row>
    <row r="2930" spans="27:30" ht="12.75">
      <c r="AA2930" s="45"/>
      <c r="AB2930" s="45"/>
      <c r="AC2930" s="45"/>
      <c r="AD2930" s="45"/>
    </row>
    <row r="2931" spans="27:30" ht="12.75">
      <c r="AA2931" s="45"/>
      <c r="AB2931" s="45"/>
      <c r="AC2931" s="45"/>
      <c r="AD2931" s="45"/>
    </row>
    <row r="2932" spans="27:30" ht="12.75">
      <c r="AA2932" s="45"/>
      <c r="AB2932" s="45"/>
      <c r="AC2932" s="45"/>
      <c r="AD2932" s="45"/>
    </row>
    <row r="2933" spans="27:30" ht="12.75">
      <c r="AA2933" s="45"/>
      <c r="AB2933" s="45"/>
      <c r="AC2933" s="45"/>
      <c r="AD2933" s="45"/>
    </row>
    <row r="2934" spans="27:30" ht="12.75">
      <c r="AA2934" s="45"/>
      <c r="AB2934" s="45"/>
      <c r="AC2934" s="45"/>
      <c r="AD2934" s="45"/>
    </row>
    <row r="2935" spans="27:30" ht="12.75">
      <c r="AA2935" s="45"/>
      <c r="AB2935" s="45"/>
      <c r="AC2935" s="45"/>
      <c r="AD2935" s="45"/>
    </row>
    <row r="2936" spans="27:30" ht="12.75">
      <c r="AA2936" s="45"/>
      <c r="AB2936" s="45"/>
      <c r="AC2936" s="45"/>
      <c r="AD2936" s="45"/>
    </row>
    <row r="2937" spans="27:30" ht="12.75">
      <c r="AA2937" s="45"/>
      <c r="AB2937" s="45"/>
      <c r="AC2937" s="45"/>
      <c r="AD2937" s="45"/>
    </row>
    <row r="2938" spans="27:30" ht="12.75">
      <c r="AA2938" s="45"/>
      <c r="AB2938" s="45"/>
      <c r="AC2938" s="45"/>
      <c r="AD2938" s="45"/>
    </row>
    <row r="2939" spans="27:30" ht="12.75">
      <c r="AA2939" s="45"/>
      <c r="AB2939" s="45"/>
      <c r="AC2939" s="45"/>
      <c r="AD2939" s="45"/>
    </row>
    <row r="2940" spans="27:30" ht="12.75">
      <c r="AA2940" s="45"/>
      <c r="AB2940" s="45"/>
      <c r="AC2940" s="45"/>
      <c r="AD2940" s="45"/>
    </row>
    <row r="2941" spans="27:30" ht="12.75">
      <c r="AA2941" s="45"/>
      <c r="AB2941" s="45"/>
      <c r="AC2941" s="45"/>
      <c r="AD2941" s="45"/>
    </row>
    <row r="2942" spans="27:30" ht="12.75">
      <c r="AA2942" s="45"/>
      <c r="AB2942" s="45"/>
      <c r="AC2942" s="45"/>
      <c r="AD2942" s="45"/>
    </row>
    <row r="2943" spans="27:30" ht="12.75">
      <c r="AA2943" s="45"/>
      <c r="AB2943" s="45"/>
      <c r="AC2943" s="45"/>
      <c r="AD2943" s="45"/>
    </row>
    <row r="2944" spans="27:30" ht="12.75">
      <c r="AA2944" s="45"/>
      <c r="AB2944" s="45"/>
      <c r="AC2944" s="45"/>
      <c r="AD2944" s="45"/>
    </row>
    <row r="2945" spans="27:30" ht="12.75">
      <c r="AA2945" s="45"/>
      <c r="AB2945" s="45"/>
      <c r="AC2945" s="45"/>
      <c r="AD2945" s="45"/>
    </row>
    <row r="2946" spans="27:30" ht="12.75">
      <c r="AA2946" s="45"/>
      <c r="AB2946" s="45"/>
      <c r="AC2946" s="45"/>
      <c r="AD2946" s="45"/>
    </row>
    <row r="2947" spans="27:30" ht="12.75">
      <c r="AA2947" s="45"/>
      <c r="AB2947" s="45"/>
      <c r="AC2947" s="45"/>
      <c r="AD2947" s="45"/>
    </row>
    <row r="2948" spans="27:30" ht="12.75">
      <c r="AA2948" s="45"/>
      <c r="AB2948" s="45"/>
      <c r="AC2948" s="45"/>
      <c r="AD2948" s="45"/>
    </row>
    <row r="2949" spans="27:30" ht="12.75">
      <c r="AA2949" s="45"/>
      <c r="AB2949" s="45"/>
      <c r="AC2949" s="45"/>
      <c r="AD2949" s="45"/>
    </row>
    <row r="2950" spans="27:30" ht="12.75">
      <c r="AA2950" s="45"/>
      <c r="AB2950" s="45"/>
      <c r="AC2950" s="45"/>
      <c r="AD2950" s="45"/>
    </row>
    <row r="2951" spans="27:30" ht="12.75">
      <c r="AA2951" s="45"/>
      <c r="AB2951" s="45"/>
      <c r="AC2951" s="45"/>
      <c r="AD2951" s="45"/>
    </row>
    <row r="2952" spans="27:30" ht="12.75">
      <c r="AA2952" s="45"/>
      <c r="AB2952" s="45"/>
      <c r="AC2952" s="45"/>
      <c r="AD2952" s="45"/>
    </row>
    <row r="2953" spans="27:30" ht="12.75">
      <c r="AA2953" s="45"/>
      <c r="AB2953" s="45"/>
      <c r="AC2953" s="45"/>
      <c r="AD2953" s="45"/>
    </row>
    <row r="2954" spans="27:30" ht="12.75">
      <c r="AA2954" s="45"/>
      <c r="AB2954" s="45"/>
      <c r="AC2954" s="45"/>
      <c r="AD2954" s="45"/>
    </row>
    <row r="2955" spans="27:30" ht="12.75">
      <c r="AA2955" s="45"/>
      <c r="AB2955" s="45"/>
      <c r="AC2955" s="45"/>
      <c r="AD2955" s="45"/>
    </row>
    <row r="2956" spans="27:30" ht="12.75">
      <c r="AA2956" s="45"/>
      <c r="AB2956" s="45"/>
      <c r="AC2956" s="45"/>
      <c r="AD2956" s="45"/>
    </row>
    <row r="2957" spans="27:30" ht="12.75">
      <c r="AA2957" s="45"/>
      <c r="AB2957" s="45"/>
      <c r="AC2957" s="45"/>
      <c r="AD2957" s="45"/>
    </row>
    <row r="2958" spans="27:30" ht="12.75">
      <c r="AA2958" s="45"/>
      <c r="AB2958" s="45"/>
      <c r="AC2958" s="45"/>
      <c r="AD2958" s="45"/>
    </row>
    <row r="2959" spans="27:30" ht="12.75">
      <c r="AA2959" s="45"/>
      <c r="AB2959" s="45"/>
      <c r="AC2959" s="45"/>
      <c r="AD2959" s="45"/>
    </row>
    <row r="2960" spans="27:30" ht="12.75">
      <c r="AA2960" s="45"/>
      <c r="AB2960" s="45"/>
      <c r="AC2960" s="45"/>
      <c r="AD2960" s="45"/>
    </row>
    <row r="2961" spans="27:30" ht="12.75">
      <c r="AA2961" s="45"/>
      <c r="AB2961" s="45"/>
      <c r="AC2961" s="45"/>
      <c r="AD2961" s="45"/>
    </row>
    <row r="2962" spans="27:30" ht="12.75">
      <c r="AA2962" s="45"/>
      <c r="AB2962" s="45"/>
      <c r="AC2962" s="45"/>
      <c r="AD2962" s="45"/>
    </row>
    <row r="2963" spans="27:30" ht="12.75">
      <c r="AA2963" s="45"/>
      <c r="AB2963" s="45"/>
      <c r="AC2963" s="45"/>
      <c r="AD2963" s="45"/>
    </row>
    <row r="2964" spans="27:30" ht="12.75">
      <c r="AA2964" s="45"/>
      <c r="AB2964" s="45"/>
      <c r="AC2964" s="45"/>
      <c r="AD2964" s="45"/>
    </row>
    <row r="2965" spans="27:30" ht="12.75">
      <c r="AA2965" s="45"/>
      <c r="AB2965" s="45"/>
      <c r="AC2965" s="45"/>
      <c r="AD2965" s="45"/>
    </row>
    <row r="2966" spans="27:30" ht="12.75">
      <c r="AA2966" s="45"/>
      <c r="AB2966" s="45"/>
      <c r="AC2966" s="45"/>
      <c r="AD2966" s="45"/>
    </row>
    <row r="2967" spans="27:30" ht="12.75">
      <c r="AA2967" s="45"/>
      <c r="AB2967" s="45"/>
      <c r="AC2967" s="45"/>
      <c r="AD2967" s="45"/>
    </row>
    <row r="2968" spans="27:30" ht="12.75">
      <c r="AA2968" s="45"/>
      <c r="AB2968" s="45"/>
      <c r="AC2968" s="45"/>
      <c r="AD2968" s="45"/>
    </row>
    <row r="2969" spans="27:30" ht="12.75">
      <c r="AA2969" s="45"/>
      <c r="AB2969" s="45"/>
      <c r="AC2969" s="45"/>
      <c r="AD2969" s="45"/>
    </row>
    <row r="2970" spans="27:30" ht="12.75">
      <c r="AA2970" s="45"/>
      <c r="AB2970" s="45"/>
      <c r="AC2970" s="45"/>
      <c r="AD2970" s="45"/>
    </row>
    <row r="2971" spans="27:30" ht="12.75">
      <c r="AA2971" s="45"/>
      <c r="AB2971" s="45"/>
      <c r="AC2971" s="45"/>
      <c r="AD2971" s="45"/>
    </row>
    <row r="2972" spans="27:30" ht="12.75">
      <c r="AA2972" s="45"/>
      <c r="AB2972" s="45"/>
      <c r="AC2972" s="45"/>
      <c r="AD2972" s="45"/>
    </row>
    <row r="2973" spans="27:30" ht="12.75">
      <c r="AA2973" s="45"/>
      <c r="AB2973" s="45"/>
      <c r="AC2973" s="45"/>
      <c r="AD2973" s="45"/>
    </row>
    <row r="2974" spans="27:30" ht="12.75">
      <c r="AA2974" s="45"/>
      <c r="AB2974" s="45"/>
      <c r="AC2974" s="45"/>
      <c r="AD2974" s="45"/>
    </row>
    <row r="2975" spans="27:30" ht="12.75">
      <c r="AA2975" s="45"/>
      <c r="AB2975" s="45"/>
      <c r="AC2975" s="45"/>
      <c r="AD2975" s="45"/>
    </row>
    <row r="2976" spans="27:30" ht="12.75">
      <c r="AA2976" s="45"/>
      <c r="AB2976" s="45"/>
      <c r="AC2976" s="45"/>
      <c r="AD2976" s="45"/>
    </row>
    <row r="2977" spans="27:30" ht="12.75">
      <c r="AA2977" s="45"/>
      <c r="AB2977" s="45"/>
      <c r="AC2977" s="45"/>
      <c r="AD2977" s="45"/>
    </row>
    <row r="2978" spans="27:30" ht="12.75">
      <c r="AA2978" s="45"/>
      <c r="AB2978" s="45"/>
      <c r="AC2978" s="45"/>
      <c r="AD2978" s="45"/>
    </row>
    <row r="2979" spans="27:30" ht="12.75">
      <c r="AA2979" s="45"/>
      <c r="AB2979" s="45"/>
      <c r="AC2979" s="45"/>
      <c r="AD2979" s="45"/>
    </row>
    <row r="2980" spans="27:30" ht="12.75">
      <c r="AA2980" s="45"/>
      <c r="AB2980" s="45"/>
      <c r="AC2980" s="45"/>
      <c r="AD2980" s="45"/>
    </row>
    <row r="2981" spans="27:30" ht="12.75">
      <c r="AA2981" s="45"/>
      <c r="AB2981" s="45"/>
      <c r="AC2981" s="45"/>
      <c r="AD2981" s="45"/>
    </row>
    <row r="2982" spans="27:30" ht="12.75">
      <c r="AA2982" s="45"/>
      <c r="AB2982" s="45"/>
      <c r="AC2982" s="45"/>
      <c r="AD2982" s="45"/>
    </row>
    <row r="2983" spans="27:30" ht="12.75">
      <c r="AA2983" s="45"/>
      <c r="AB2983" s="45"/>
      <c r="AC2983" s="45"/>
      <c r="AD2983" s="45"/>
    </row>
    <row r="2984" spans="27:30" ht="12.75">
      <c r="AA2984" s="45"/>
      <c r="AB2984" s="45"/>
      <c r="AC2984" s="45"/>
      <c r="AD2984" s="45"/>
    </row>
    <row r="2985" spans="27:30" ht="12.75">
      <c r="AA2985" s="45"/>
      <c r="AB2985" s="45"/>
      <c r="AC2985" s="45"/>
      <c r="AD2985" s="45"/>
    </row>
    <row r="2986" spans="27:30" ht="12.75">
      <c r="AA2986" s="45"/>
      <c r="AB2986" s="45"/>
      <c r="AC2986" s="45"/>
      <c r="AD2986" s="45"/>
    </row>
    <row r="2987" spans="27:30" ht="12.75">
      <c r="AA2987" s="45"/>
      <c r="AB2987" s="45"/>
      <c r="AC2987" s="45"/>
      <c r="AD2987" s="45"/>
    </row>
    <row r="2988" spans="27:30" ht="12.75">
      <c r="AA2988" s="45"/>
      <c r="AB2988" s="45"/>
      <c r="AC2988" s="45"/>
      <c r="AD2988" s="45"/>
    </row>
    <row r="2989" spans="27:30" ht="12.75">
      <c r="AA2989" s="45"/>
      <c r="AB2989" s="45"/>
      <c r="AC2989" s="45"/>
      <c r="AD2989" s="45"/>
    </row>
    <row r="2990" spans="27:30" ht="12.75">
      <c r="AA2990" s="45"/>
      <c r="AB2990" s="45"/>
      <c r="AC2990" s="45"/>
      <c r="AD2990" s="45"/>
    </row>
    <row r="2991" spans="27:30" ht="12.75">
      <c r="AA2991" s="45"/>
      <c r="AB2991" s="45"/>
      <c r="AC2991" s="45"/>
      <c r="AD2991" s="45"/>
    </row>
    <row r="2992" spans="27:30" ht="12.75">
      <c r="AA2992" s="45"/>
      <c r="AB2992" s="45"/>
      <c r="AC2992" s="45"/>
      <c r="AD2992" s="45"/>
    </row>
    <row r="2993" spans="27:30" ht="12.75">
      <c r="AA2993" s="45"/>
      <c r="AB2993" s="45"/>
      <c r="AC2993" s="45"/>
      <c r="AD2993" s="45"/>
    </row>
    <row r="2994" spans="27:30" ht="12.75">
      <c r="AA2994" s="45"/>
      <c r="AB2994" s="45"/>
      <c r="AC2994" s="45"/>
      <c r="AD2994" s="45"/>
    </row>
    <row r="2995" spans="27:30" ht="12.75">
      <c r="AA2995" s="45"/>
      <c r="AB2995" s="45"/>
      <c r="AC2995" s="45"/>
      <c r="AD2995" s="45"/>
    </row>
    <row r="2996" spans="27:30" ht="12.75">
      <c r="AA2996" s="45"/>
      <c r="AB2996" s="45"/>
      <c r="AC2996" s="45"/>
      <c r="AD2996" s="45"/>
    </row>
    <row r="2997" spans="27:30" ht="12.75">
      <c r="AA2997" s="45"/>
      <c r="AB2997" s="45"/>
      <c r="AC2997" s="45"/>
      <c r="AD2997" s="45"/>
    </row>
    <row r="2998" spans="27:30" ht="12.75">
      <c r="AA2998" s="45"/>
      <c r="AB2998" s="45"/>
      <c r="AC2998" s="45"/>
      <c r="AD2998" s="45"/>
    </row>
    <row r="2999" spans="27:30" ht="12.75">
      <c r="AA2999" s="45"/>
      <c r="AB2999" s="45"/>
      <c r="AC2999" s="45"/>
      <c r="AD2999" s="45"/>
    </row>
    <row r="3000" spans="27:30" ht="12.75">
      <c r="AA3000" s="45"/>
      <c r="AB3000" s="45"/>
      <c r="AC3000" s="45"/>
      <c r="AD3000" s="45"/>
    </row>
    <row r="3001" spans="27:30" ht="12.75">
      <c r="AA3001" s="45"/>
      <c r="AB3001" s="45"/>
      <c r="AC3001" s="45"/>
      <c r="AD3001" s="45"/>
    </row>
    <row r="3002" spans="27:30" ht="12.75">
      <c r="AA3002" s="45"/>
      <c r="AB3002" s="45"/>
      <c r="AC3002" s="45"/>
      <c r="AD3002" s="45"/>
    </row>
    <row r="3003" spans="27:30" ht="12.75">
      <c r="AA3003" s="45"/>
      <c r="AB3003" s="45"/>
      <c r="AC3003" s="45"/>
      <c r="AD3003" s="45"/>
    </row>
    <row r="3004" spans="27:30" ht="12.75">
      <c r="AA3004" s="45"/>
      <c r="AB3004" s="45"/>
      <c r="AC3004" s="45"/>
      <c r="AD3004" s="45"/>
    </row>
    <row r="3005" spans="27:30" ht="12.75">
      <c r="AA3005" s="45"/>
      <c r="AB3005" s="45"/>
      <c r="AC3005" s="45"/>
      <c r="AD3005" s="45"/>
    </row>
    <row r="3006" spans="27:30" ht="12.75">
      <c r="AA3006" s="45"/>
      <c r="AB3006" s="45"/>
      <c r="AC3006" s="45"/>
      <c r="AD3006" s="45"/>
    </row>
    <row r="3007" spans="27:30" ht="12.75">
      <c r="AA3007" s="45"/>
      <c r="AB3007" s="45"/>
      <c r="AC3007" s="45"/>
      <c r="AD3007" s="45"/>
    </row>
    <row r="3008" spans="27:30" ht="12.75">
      <c r="AA3008" s="45"/>
      <c r="AB3008" s="45"/>
      <c r="AC3008" s="45"/>
      <c r="AD3008" s="45"/>
    </row>
    <row r="3009" spans="27:30" ht="12.75">
      <c r="AA3009" s="45"/>
      <c r="AB3009" s="45"/>
      <c r="AC3009" s="45"/>
      <c r="AD3009" s="45"/>
    </row>
    <row r="3010" spans="27:30" ht="12.75">
      <c r="AA3010" s="45"/>
      <c r="AB3010" s="45"/>
      <c r="AC3010" s="45"/>
      <c r="AD3010" s="45"/>
    </row>
    <row r="3011" spans="27:30" ht="12.75">
      <c r="AA3011" s="45"/>
      <c r="AB3011" s="45"/>
      <c r="AC3011" s="45"/>
      <c r="AD3011" s="45"/>
    </row>
    <row r="3012" spans="27:30" ht="12.75">
      <c r="AA3012" s="45"/>
      <c r="AB3012" s="45"/>
      <c r="AC3012" s="45"/>
      <c r="AD3012" s="45"/>
    </row>
    <row r="3013" spans="27:30" ht="12.75">
      <c r="AA3013" s="45"/>
      <c r="AB3013" s="45"/>
      <c r="AC3013" s="45"/>
      <c r="AD3013" s="45"/>
    </row>
    <row r="3014" spans="27:30" ht="12.75">
      <c r="AA3014" s="45"/>
      <c r="AB3014" s="45"/>
      <c r="AC3014" s="45"/>
      <c r="AD3014" s="45"/>
    </row>
    <row r="3015" spans="27:30" ht="12.75">
      <c r="AA3015" s="45"/>
      <c r="AB3015" s="45"/>
      <c r="AC3015" s="45"/>
      <c r="AD3015" s="45"/>
    </row>
    <row r="3016" spans="27:30" ht="12.75">
      <c r="AA3016" s="45"/>
      <c r="AB3016" s="45"/>
      <c r="AC3016" s="45"/>
      <c r="AD3016" s="45"/>
    </row>
    <row r="3017" spans="27:30" ht="12.75">
      <c r="AA3017" s="45"/>
      <c r="AB3017" s="45"/>
      <c r="AC3017" s="45"/>
      <c r="AD3017" s="45"/>
    </row>
    <row r="3018" spans="27:30" ht="12.75">
      <c r="AA3018" s="45"/>
      <c r="AB3018" s="45"/>
      <c r="AC3018" s="45"/>
      <c r="AD3018" s="45"/>
    </row>
    <row r="3019" spans="27:30" ht="12.75">
      <c r="AA3019" s="45"/>
      <c r="AB3019" s="45"/>
      <c r="AC3019" s="45"/>
      <c r="AD3019" s="45"/>
    </row>
    <row r="3020" spans="27:30" ht="12.75">
      <c r="AA3020" s="45"/>
      <c r="AB3020" s="45"/>
      <c r="AC3020" s="45"/>
      <c r="AD3020" s="45"/>
    </row>
    <row r="3021" spans="27:30" ht="12.75">
      <c r="AA3021" s="45"/>
      <c r="AB3021" s="45"/>
      <c r="AC3021" s="45"/>
      <c r="AD3021" s="45"/>
    </row>
    <row r="3022" spans="27:30" ht="12.75">
      <c r="AA3022" s="45"/>
      <c r="AB3022" s="45"/>
      <c r="AC3022" s="45"/>
      <c r="AD3022" s="45"/>
    </row>
    <row r="3023" spans="27:30" ht="12.75">
      <c r="AA3023" s="45"/>
      <c r="AB3023" s="45"/>
      <c r="AC3023" s="45"/>
      <c r="AD3023" s="45"/>
    </row>
    <row r="3024" spans="27:30" ht="12.75">
      <c r="AA3024" s="45"/>
      <c r="AB3024" s="45"/>
      <c r="AC3024" s="45"/>
      <c r="AD3024" s="45"/>
    </row>
    <row r="3025" spans="27:30" ht="12.75">
      <c r="AA3025" s="45"/>
      <c r="AB3025" s="45"/>
      <c r="AC3025" s="45"/>
      <c r="AD3025" s="45"/>
    </row>
    <row r="3026" spans="27:30" ht="12.75">
      <c r="AA3026" s="45"/>
      <c r="AB3026" s="45"/>
      <c r="AC3026" s="45"/>
      <c r="AD3026" s="45"/>
    </row>
    <row r="3027" spans="27:30" ht="12.75">
      <c r="AA3027" s="45"/>
      <c r="AB3027" s="45"/>
      <c r="AC3027" s="45"/>
      <c r="AD3027" s="45"/>
    </row>
    <row r="3028" spans="27:30" ht="12.75">
      <c r="AA3028" s="45"/>
      <c r="AB3028" s="45"/>
      <c r="AC3028" s="45"/>
      <c r="AD3028" s="45"/>
    </row>
    <row r="3029" spans="27:30" ht="12.75">
      <c r="AA3029" s="45"/>
      <c r="AB3029" s="45"/>
      <c r="AC3029" s="45"/>
      <c r="AD3029" s="45"/>
    </row>
    <row r="3030" spans="27:30" ht="12.75">
      <c r="AA3030" s="45"/>
      <c r="AB3030" s="45"/>
      <c r="AC3030" s="45"/>
      <c r="AD3030" s="45"/>
    </row>
    <row r="3031" spans="27:30" ht="12.75">
      <c r="AA3031" s="45"/>
      <c r="AB3031" s="45"/>
      <c r="AC3031" s="45"/>
      <c r="AD3031" s="45"/>
    </row>
    <row r="3032" spans="27:30" ht="12.75">
      <c r="AA3032" s="45"/>
      <c r="AB3032" s="45"/>
      <c r="AC3032" s="45"/>
      <c r="AD3032" s="45"/>
    </row>
    <row r="3033" spans="27:30" ht="12.75">
      <c r="AA3033" s="45"/>
      <c r="AB3033" s="45"/>
      <c r="AC3033" s="45"/>
      <c r="AD3033" s="45"/>
    </row>
    <row r="3034" spans="27:30" ht="12.75">
      <c r="AA3034" s="45"/>
      <c r="AB3034" s="45"/>
      <c r="AC3034" s="45"/>
      <c r="AD3034" s="45"/>
    </row>
    <row r="3035" spans="27:30" ht="12.75">
      <c r="AA3035" s="45"/>
      <c r="AB3035" s="45"/>
      <c r="AC3035" s="45"/>
      <c r="AD3035" s="45"/>
    </row>
    <row r="3036" spans="27:30" ht="12.75">
      <c r="AA3036" s="45"/>
      <c r="AB3036" s="45"/>
      <c r="AC3036" s="45"/>
      <c r="AD3036" s="45"/>
    </row>
    <row r="3037" spans="27:30" ht="12.75">
      <c r="AA3037" s="45"/>
      <c r="AB3037" s="45"/>
      <c r="AC3037" s="45"/>
      <c r="AD3037" s="45"/>
    </row>
    <row r="3038" spans="27:30" ht="12.75">
      <c r="AA3038" s="45"/>
      <c r="AB3038" s="45"/>
      <c r="AC3038" s="45"/>
      <c r="AD3038" s="45"/>
    </row>
    <row r="3039" spans="27:30" ht="12.75">
      <c r="AA3039" s="45"/>
      <c r="AB3039" s="45"/>
      <c r="AC3039" s="45"/>
      <c r="AD3039" s="45"/>
    </row>
    <row r="3040" spans="27:30" ht="12.75">
      <c r="AA3040" s="45"/>
      <c r="AB3040" s="45"/>
      <c r="AC3040" s="45"/>
      <c r="AD3040" s="45"/>
    </row>
    <row r="3041" spans="27:30" ht="12.75">
      <c r="AA3041" s="45"/>
      <c r="AB3041" s="45"/>
      <c r="AC3041" s="45"/>
      <c r="AD3041" s="45"/>
    </row>
    <row r="3042" spans="27:30" ht="12.75">
      <c r="AA3042" s="45"/>
      <c r="AB3042" s="45"/>
      <c r="AC3042" s="45"/>
      <c r="AD3042" s="45"/>
    </row>
    <row r="3043" spans="27:30" ht="12.75">
      <c r="AA3043" s="45"/>
      <c r="AB3043" s="45"/>
      <c r="AC3043" s="45"/>
      <c r="AD3043" s="45"/>
    </row>
    <row r="3044" spans="27:30" ht="12.75">
      <c r="AA3044" s="45"/>
      <c r="AB3044" s="45"/>
      <c r="AC3044" s="45"/>
      <c r="AD3044" s="45"/>
    </row>
    <row r="3045" spans="27:30" ht="12.75">
      <c r="AA3045" s="45"/>
      <c r="AB3045" s="45"/>
      <c r="AC3045" s="45"/>
      <c r="AD3045" s="45"/>
    </row>
    <row r="3046" spans="27:30" ht="12.75">
      <c r="AA3046" s="45"/>
      <c r="AB3046" s="45"/>
      <c r="AC3046" s="45"/>
      <c r="AD3046" s="45"/>
    </row>
    <row r="3047" spans="27:30" ht="12.75">
      <c r="AA3047" s="45"/>
      <c r="AB3047" s="45"/>
      <c r="AC3047" s="45"/>
      <c r="AD3047" s="45"/>
    </row>
    <row r="3048" spans="27:30" ht="12.75">
      <c r="AA3048" s="45"/>
      <c r="AB3048" s="45"/>
      <c r="AC3048" s="45"/>
      <c r="AD3048" s="45"/>
    </row>
    <row r="3049" spans="27:30" ht="12.75">
      <c r="AA3049" s="45"/>
      <c r="AB3049" s="45"/>
      <c r="AC3049" s="45"/>
      <c r="AD3049" s="45"/>
    </row>
    <row r="3050" spans="27:30" ht="12.75">
      <c r="AA3050" s="45"/>
      <c r="AB3050" s="45"/>
      <c r="AC3050" s="45"/>
      <c r="AD3050" s="45"/>
    </row>
    <row r="3051" spans="27:30" ht="12.75">
      <c r="AA3051" s="45"/>
      <c r="AB3051" s="45"/>
      <c r="AC3051" s="45"/>
      <c r="AD3051" s="45"/>
    </row>
    <row r="3052" spans="27:30" ht="12.75">
      <c r="AA3052" s="45"/>
      <c r="AB3052" s="45"/>
      <c r="AC3052" s="45"/>
      <c r="AD3052" s="45"/>
    </row>
    <row r="3053" spans="27:30" ht="12.75">
      <c r="AA3053" s="45"/>
      <c r="AB3053" s="45"/>
      <c r="AC3053" s="45"/>
      <c r="AD3053" s="45"/>
    </row>
    <row r="3054" spans="27:30" ht="12.75">
      <c r="AA3054" s="45"/>
      <c r="AB3054" s="45"/>
      <c r="AC3054" s="45"/>
      <c r="AD3054" s="45"/>
    </row>
    <row r="3055" spans="27:30" ht="12.75">
      <c r="AA3055" s="45"/>
      <c r="AB3055" s="45"/>
      <c r="AC3055" s="45"/>
      <c r="AD3055" s="45"/>
    </row>
    <row r="3056" spans="27:30" ht="12.75">
      <c r="AA3056" s="45"/>
      <c r="AB3056" s="45"/>
      <c r="AC3056" s="45"/>
      <c r="AD3056" s="45"/>
    </row>
    <row r="3057" spans="27:30" ht="12.75">
      <c r="AA3057" s="45"/>
      <c r="AB3057" s="45"/>
      <c r="AC3057" s="45"/>
      <c r="AD3057" s="45"/>
    </row>
    <row r="3058" spans="27:30" ht="12.75">
      <c r="AA3058" s="45"/>
      <c r="AB3058" s="45"/>
      <c r="AC3058" s="45"/>
      <c r="AD3058" s="45"/>
    </row>
    <row r="3059" spans="27:30" ht="12.75">
      <c r="AA3059" s="45"/>
      <c r="AB3059" s="45"/>
      <c r="AC3059" s="45"/>
      <c r="AD3059" s="45"/>
    </row>
    <row r="3060" spans="27:30" ht="12.75">
      <c r="AA3060" s="45"/>
      <c r="AB3060" s="45"/>
      <c r="AC3060" s="45"/>
      <c r="AD3060" s="45"/>
    </row>
    <row r="3061" spans="27:30" ht="12.75">
      <c r="AA3061" s="45"/>
      <c r="AB3061" s="45"/>
      <c r="AC3061" s="45"/>
      <c r="AD3061" s="45"/>
    </row>
    <row r="3062" spans="27:30" ht="12.75">
      <c r="AA3062" s="45"/>
      <c r="AB3062" s="45"/>
      <c r="AC3062" s="45"/>
      <c r="AD3062" s="45"/>
    </row>
    <row r="3063" spans="27:30" ht="12.75">
      <c r="AA3063" s="45"/>
      <c r="AB3063" s="45"/>
      <c r="AC3063" s="45"/>
      <c r="AD3063" s="45"/>
    </row>
    <row r="3064" spans="27:30" ht="12.75">
      <c r="AA3064" s="45"/>
      <c r="AB3064" s="45"/>
      <c r="AC3064" s="45"/>
      <c r="AD3064" s="45"/>
    </row>
    <row r="3065" spans="27:30" ht="12.75">
      <c r="AA3065" s="45"/>
      <c r="AB3065" s="45"/>
      <c r="AC3065" s="45"/>
      <c r="AD3065" s="45"/>
    </row>
    <row r="3066" spans="27:30" ht="12.75">
      <c r="AA3066" s="45"/>
      <c r="AB3066" s="45"/>
      <c r="AC3066" s="45"/>
      <c r="AD3066" s="45"/>
    </row>
    <row r="3067" spans="27:30" ht="12.75">
      <c r="AA3067" s="45"/>
      <c r="AB3067" s="45"/>
      <c r="AC3067" s="45"/>
      <c r="AD3067" s="45"/>
    </row>
    <row r="3068" spans="27:30" ht="12.75">
      <c r="AA3068" s="45"/>
      <c r="AB3068" s="45"/>
      <c r="AC3068" s="45"/>
      <c r="AD3068" s="45"/>
    </row>
    <row r="3069" spans="27:30" ht="12.75">
      <c r="AA3069" s="45"/>
      <c r="AB3069" s="45"/>
      <c r="AC3069" s="45"/>
      <c r="AD3069" s="45"/>
    </row>
    <row r="3070" spans="27:30" ht="12.75">
      <c r="AA3070" s="45"/>
      <c r="AB3070" s="45"/>
      <c r="AC3070" s="45"/>
      <c r="AD3070" s="45"/>
    </row>
    <row r="3071" spans="27:30" ht="12.75">
      <c r="AA3071" s="45"/>
      <c r="AB3071" s="45"/>
      <c r="AC3071" s="45"/>
      <c r="AD3071" s="45"/>
    </row>
    <row r="3072" spans="27:30" ht="12.75">
      <c r="AA3072" s="45"/>
      <c r="AB3072" s="45"/>
      <c r="AC3072" s="45"/>
      <c r="AD3072" s="45"/>
    </row>
    <row r="3073" spans="27:30" ht="12.75">
      <c r="AA3073" s="45"/>
      <c r="AB3073" s="45"/>
      <c r="AC3073" s="45"/>
      <c r="AD3073" s="45"/>
    </row>
    <row r="3074" spans="27:30" ht="12.75">
      <c r="AA3074" s="45"/>
      <c r="AB3074" s="45"/>
      <c r="AC3074" s="45"/>
      <c r="AD3074" s="45"/>
    </row>
    <row r="3075" spans="27:30" ht="12.75">
      <c r="AA3075" s="45"/>
      <c r="AB3075" s="45"/>
      <c r="AC3075" s="45"/>
      <c r="AD3075" s="45"/>
    </row>
    <row r="3076" spans="27:30" ht="12.75">
      <c r="AA3076" s="45"/>
      <c r="AB3076" s="45"/>
      <c r="AC3076" s="45"/>
      <c r="AD3076" s="45"/>
    </row>
    <row r="3077" spans="27:30" ht="12.75">
      <c r="AA3077" s="45"/>
      <c r="AB3077" s="45"/>
      <c r="AC3077" s="45"/>
      <c r="AD3077" s="45"/>
    </row>
    <row r="3078" spans="27:30" ht="12.75">
      <c r="AA3078" s="45"/>
      <c r="AB3078" s="45"/>
      <c r="AC3078" s="45"/>
      <c r="AD3078" s="45"/>
    </row>
    <row r="3079" spans="27:30" ht="12.75">
      <c r="AA3079" s="45"/>
      <c r="AB3079" s="45"/>
      <c r="AC3079" s="45"/>
      <c r="AD3079" s="45"/>
    </row>
    <row r="3080" spans="27:30" ht="12.75">
      <c r="AA3080" s="45"/>
      <c r="AB3080" s="45"/>
      <c r="AC3080" s="45"/>
      <c r="AD3080" s="45"/>
    </row>
    <row r="3081" spans="27:30" ht="12.75">
      <c r="AA3081" s="45"/>
      <c r="AB3081" s="45"/>
      <c r="AC3081" s="45"/>
      <c r="AD3081" s="45"/>
    </row>
    <row r="3082" spans="27:30" ht="12.75">
      <c r="AA3082" s="45"/>
      <c r="AB3082" s="45"/>
      <c r="AC3082" s="45"/>
      <c r="AD3082" s="45"/>
    </row>
    <row r="3083" spans="27:30" ht="12.75">
      <c r="AA3083" s="45"/>
      <c r="AB3083" s="45"/>
      <c r="AC3083" s="45"/>
      <c r="AD3083" s="45"/>
    </row>
    <row r="3084" spans="27:30" ht="12.75">
      <c r="AA3084" s="45"/>
      <c r="AB3084" s="45"/>
      <c r="AC3084" s="45"/>
      <c r="AD3084" s="45"/>
    </row>
    <row r="3085" spans="27:30" ht="12.75">
      <c r="AA3085" s="45"/>
      <c r="AB3085" s="45"/>
      <c r="AC3085" s="45"/>
      <c r="AD3085" s="45"/>
    </row>
    <row r="3086" spans="27:30" ht="12.75">
      <c r="AA3086" s="45"/>
      <c r="AB3086" s="45"/>
      <c r="AC3086" s="45"/>
      <c r="AD3086" s="45"/>
    </row>
    <row r="3087" spans="27:30" ht="12.75">
      <c r="AA3087" s="45"/>
      <c r="AB3087" s="45"/>
      <c r="AC3087" s="45"/>
      <c r="AD3087" s="45"/>
    </row>
    <row r="3088" spans="27:30" ht="12.75">
      <c r="AA3088" s="45"/>
      <c r="AB3088" s="45"/>
      <c r="AC3088" s="45"/>
      <c r="AD3088" s="45"/>
    </row>
    <row r="3089" spans="27:30" ht="12.75">
      <c r="AA3089" s="45"/>
      <c r="AB3089" s="45"/>
      <c r="AC3089" s="45"/>
      <c r="AD3089" s="45"/>
    </row>
    <row r="3090" spans="27:30" ht="12.75">
      <c r="AA3090" s="45"/>
      <c r="AB3090" s="45"/>
      <c r="AC3090" s="45"/>
      <c r="AD3090" s="45"/>
    </row>
    <row r="3091" spans="27:30" ht="12.75">
      <c r="AA3091" s="45"/>
      <c r="AB3091" s="45"/>
      <c r="AC3091" s="45"/>
      <c r="AD3091" s="45"/>
    </row>
    <row r="3092" spans="27:30" ht="12.75">
      <c r="AA3092" s="45"/>
      <c r="AB3092" s="45"/>
      <c r="AC3092" s="45"/>
      <c r="AD3092" s="45"/>
    </row>
    <row r="3093" spans="27:30" ht="12.75">
      <c r="AA3093" s="45"/>
      <c r="AB3093" s="45"/>
      <c r="AC3093" s="45"/>
      <c r="AD3093" s="45"/>
    </row>
    <row r="3094" spans="27:30" ht="12.75">
      <c r="AA3094" s="45"/>
      <c r="AB3094" s="45"/>
      <c r="AC3094" s="45"/>
      <c r="AD3094" s="45"/>
    </row>
    <row r="3095" spans="27:30" ht="12.75">
      <c r="AA3095" s="45"/>
      <c r="AB3095" s="45"/>
      <c r="AC3095" s="45"/>
      <c r="AD3095" s="45"/>
    </row>
    <row r="3096" spans="27:30" ht="12.75">
      <c r="AA3096" s="45"/>
      <c r="AB3096" s="45"/>
      <c r="AC3096" s="45"/>
      <c r="AD3096" s="45"/>
    </row>
    <row r="3097" spans="27:30" ht="12.75">
      <c r="AA3097" s="45"/>
      <c r="AB3097" s="45"/>
      <c r="AC3097" s="45"/>
      <c r="AD3097" s="45"/>
    </row>
    <row r="3098" spans="27:30" ht="12.75">
      <c r="AA3098" s="45"/>
      <c r="AB3098" s="45"/>
      <c r="AC3098" s="45"/>
      <c r="AD3098" s="45"/>
    </row>
    <row r="3099" spans="27:30" ht="12.75">
      <c r="AA3099" s="45"/>
      <c r="AB3099" s="45"/>
      <c r="AC3099" s="45"/>
      <c r="AD3099" s="45"/>
    </row>
    <row r="3100" spans="27:30" ht="12.75">
      <c r="AA3100" s="45"/>
      <c r="AB3100" s="45"/>
      <c r="AC3100" s="45"/>
      <c r="AD3100" s="45"/>
    </row>
    <row r="3101" spans="27:30" ht="12.75">
      <c r="AA3101" s="45"/>
      <c r="AB3101" s="45"/>
      <c r="AC3101" s="45"/>
      <c r="AD3101" s="45"/>
    </row>
    <row r="3102" spans="27:30" ht="12.75">
      <c r="AA3102" s="45"/>
      <c r="AB3102" s="45"/>
      <c r="AC3102" s="45"/>
      <c r="AD3102" s="45"/>
    </row>
    <row r="3103" spans="27:30" ht="12.75">
      <c r="AA3103" s="45"/>
      <c r="AB3103" s="45"/>
      <c r="AC3103" s="45"/>
      <c r="AD3103" s="45"/>
    </row>
    <row r="3104" spans="27:30" ht="12.75">
      <c r="AA3104" s="45"/>
      <c r="AB3104" s="45"/>
      <c r="AC3104" s="45"/>
      <c r="AD3104" s="45"/>
    </row>
    <row r="3105" spans="27:30" ht="12.75">
      <c r="AA3105" s="45"/>
      <c r="AB3105" s="45"/>
      <c r="AC3105" s="45"/>
      <c r="AD3105" s="45"/>
    </row>
    <row r="3106" spans="27:30" ht="12.75">
      <c r="AA3106" s="45"/>
      <c r="AB3106" s="45"/>
      <c r="AC3106" s="45"/>
      <c r="AD3106" s="45"/>
    </row>
    <row r="3107" spans="27:30" ht="12.75">
      <c r="AA3107" s="45"/>
      <c r="AB3107" s="45"/>
      <c r="AC3107" s="45"/>
      <c r="AD3107" s="45"/>
    </row>
    <row r="3108" spans="27:30" ht="12.75">
      <c r="AA3108" s="45"/>
      <c r="AB3108" s="45"/>
      <c r="AC3108" s="45"/>
      <c r="AD3108" s="45"/>
    </row>
    <row r="3109" spans="27:30" ht="12.75">
      <c r="AA3109" s="45"/>
      <c r="AB3109" s="45"/>
      <c r="AC3109" s="45"/>
      <c r="AD3109" s="45"/>
    </row>
    <row r="3110" spans="27:30" ht="12.75">
      <c r="AA3110" s="45"/>
      <c r="AB3110" s="45"/>
      <c r="AC3110" s="45"/>
      <c r="AD3110" s="45"/>
    </row>
    <row r="3111" spans="27:30" ht="12.75">
      <c r="AA3111" s="45"/>
      <c r="AB3111" s="45"/>
      <c r="AC3111" s="45"/>
      <c r="AD3111" s="45"/>
    </row>
    <row r="3112" spans="27:30" ht="12.75">
      <c r="AA3112" s="45"/>
      <c r="AB3112" s="45"/>
      <c r="AC3112" s="45"/>
      <c r="AD3112" s="45"/>
    </row>
    <row r="3113" spans="27:30" ht="12.75">
      <c r="AA3113" s="45"/>
      <c r="AB3113" s="45"/>
      <c r="AC3113" s="45"/>
      <c r="AD3113" s="45"/>
    </row>
    <row r="3114" spans="27:30" ht="12.75">
      <c r="AA3114" s="45"/>
      <c r="AB3114" s="45"/>
      <c r="AC3114" s="45"/>
      <c r="AD3114" s="45"/>
    </row>
    <row r="3115" spans="27:30" ht="12.75">
      <c r="AA3115" s="45"/>
      <c r="AB3115" s="45"/>
      <c r="AC3115" s="45"/>
      <c r="AD3115" s="45"/>
    </row>
    <row r="3116" spans="27:30" ht="12.75">
      <c r="AA3116" s="45"/>
      <c r="AB3116" s="45"/>
      <c r="AC3116" s="45"/>
      <c r="AD3116" s="45"/>
    </row>
    <row r="3117" spans="27:30" ht="12.75">
      <c r="AA3117" s="45"/>
      <c r="AB3117" s="45"/>
      <c r="AC3117" s="45"/>
      <c r="AD3117" s="45"/>
    </row>
    <row r="3118" spans="27:30" ht="12.75">
      <c r="AA3118" s="45"/>
      <c r="AB3118" s="45"/>
      <c r="AC3118" s="45"/>
      <c r="AD3118" s="45"/>
    </row>
    <row r="3119" spans="27:30" ht="12.75">
      <c r="AA3119" s="45"/>
      <c r="AB3119" s="45"/>
      <c r="AC3119" s="45"/>
      <c r="AD3119" s="45"/>
    </row>
    <row r="3120" spans="27:30" ht="12.75">
      <c r="AA3120" s="45"/>
      <c r="AB3120" s="45"/>
      <c r="AC3120" s="45"/>
      <c r="AD3120" s="45"/>
    </row>
    <row r="3121" spans="27:30" ht="12.75">
      <c r="AA3121" s="45"/>
      <c r="AB3121" s="45"/>
      <c r="AC3121" s="45"/>
      <c r="AD3121" s="45"/>
    </row>
    <row r="3122" spans="27:30" ht="12.75">
      <c r="AA3122" s="45"/>
      <c r="AB3122" s="45"/>
      <c r="AC3122" s="45"/>
      <c r="AD3122" s="45"/>
    </row>
    <row r="3123" spans="27:30" ht="12.75">
      <c r="AA3123" s="45"/>
      <c r="AB3123" s="45"/>
      <c r="AC3123" s="45"/>
      <c r="AD3123" s="45"/>
    </row>
    <row r="3124" spans="27:30" ht="12.75">
      <c r="AA3124" s="45"/>
      <c r="AB3124" s="45"/>
      <c r="AC3124" s="45"/>
      <c r="AD3124" s="45"/>
    </row>
    <row r="3125" spans="27:30" ht="12.75">
      <c r="AA3125" s="45"/>
      <c r="AB3125" s="45"/>
      <c r="AC3125" s="45"/>
      <c r="AD3125" s="45"/>
    </row>
    <row r="3126" spans="27:30" ht="12.75">
      <c r="AA3126" s="45"/>
      <c r="AB3126" s="45"/>
      <c r="AC3126" s="45"/>
      <c r="AD3126" s="45"/>
    </row>
    <row r="3127" spans="27:30" ht="12.75">
      <c r="AA3127" s="45"/>
      <c r="AB3127" s="45"/>
      <c r="AC3127" s="45"/>
      <c r="AD3127" s="45"/>
    </row>
    <row r="3128" spans="27:30" ht="12.75">
      <c r="AA3128" s="45"/>
      <c r="AB3128" s="45"/>
      <c r="AC3128" s="45"/>
      <c r="AD3128" s="45"/>
    </row>
    <row r="3129" spans="27:30" ht="12.75">
      <c r="AA3129" s="45"/>
      <c r="AB3129" s="45"/>
      <c r="AC3129" s="45"/>
      <c r="AD3129" s="45"/>
    </row>
    <row r="3130" spans="27:30" ht="12.75">
      <c r="AA3130" s="45"/>
      <c r="AB3130" s="45"/>
      <c r="AC3130" s="45"/>
      <c r="AD3130" s="45"/>
    </row>
    <row r="3131" spans="27:30" ht="12.75">
      <c r="AA3131" s="45"/>
      <c r="AB3131" s="45"/>
      <c r="AC3131" s="45"/>
      <c r="AD3131" s="45"/>
    </row>
    <row r="3132" spans="27:30" ht="12.75">
      <c r="AA3132" s="45"/>
      <c r="AB3132" s="45"/>
      <c r="AC3132" s="45"/>
      <c r="AD3132" s="45"/>
    </row>
    <row r="3133" spans="27:30" ht="12.75">
      <c r="AA3133" s="45"/>
      <c r="AB3133" s="45"/>
      <c r="AC3133" s="45"/>
      <c r="AD3133" s="45"/>
    </row>
    <row r="3134" spans="27:30" ht="12.75">
      <c r="AA3134" s="45"/>
      <c r="AB3134" s="45"/>
      <c r="AC3134" s="45"/>
      <c r="AD3134" s="45"/>
    </row>
    <row r="3135" spans="27:30" ht="12.75">
      <c r="AA3135" s="45"/>
      <c r="AB3135" s="45"/>
      <c r="AC3135" s="45"/>
      <c r="AD3135" s="45"/>
    </row>
    <row r="3136" spans="27:30" ht="12.75">
      <c r="AA3136" s="45"/>
      <c r="AB3136" s="45"/>
      <c r="AC3136" s="45"/>
      <c r="AD3136" s="45"/>
    </row>
    <row r="3137" spans="27:30" ht="12.75">
      <c r="AA3137" s="45"/>
      <c r="AB3137" s="45"/>
      <c r="AC3137" s="45"/>
      <c r="AD3137" s="45"/>
    </row>
    <row r="3138" spans="27:30" ht="12.75">
      <c r="AA3138" s="45"/>
      <c r="AB3138" s="45"/>
      <c r="AC3138" s="45"/>
      <c r="AD3138" s="45"/>
    </row>
    <row r="3139" spans="27:30" ht="12.75">
      <c r="AA3139" s="45"/>
      <c r="AB3139" s="45"/>
      <c r="AC3139" s="45"/>
      <c r="AD3139" s="45"/>
    </row>
    <row r="3140" spans="27:30" ht="12.75">
      <c r="AA3140" s="45"/>
      <c r="AB3140" s="45"/>
      <c r="AC3140" s="45"/>
      <c r="AD3140" s="45"/>
    </row>
    <row r="3141" spans="27:30" ht="12.75">
      <c r="AA3141" s="45"/>
      <c r="AB3141" s="45"/>
      <c r="AC3141" s="45"/>
      <c r="AD3141" s="45"/>
    </row>
    <row r="3142" spans="27:30" ht="12.75">
      <c r="AA3142" s="45"/>
      <c r="AB3142" s="45"/>
      <c r="AC3142" s="45"/>
      <c r="AD3142" s="45"/>
    </row>
    <row r="3143" spans="27:30" ht="12.75">
      <c r="AA3143" s="45"/>
      <c r="AB3143" s="45"/>
      <c r="AC3143" s="45"/>
      <c r="AD3143" s="45"/>
    </row>
    <row r="3144" spans="27:30" ht="12.75">
      <c r="AA3144" s="45"/>
      <c r="AB3144" s="45"/>
      <c r="AC3144" s="45"/>
      <c r="AD3144" s="45"/>
    </row>
    <row r="3145" spans="27:30" ht="12.75">
      <c r="AA3145" s="45"/>
      <c r="AB3145" s="45"/>
      <c r="AC3145" s="45"/>
      <c r="AD3145" s="45"/>
    </row>
    <row r="3146" spans="27:30" ht="12.75">
      <c r="AA3146" s="45"/>
      <c r="AB3146" s="45"/>
      <c r="AC3146" s="45"/>
      <c r="AD3146" s="45"/>
    </row>
    <row r="3147" spans="27:30" ht="12.75">
      <c r="AA3147" s="45"/>
      <c r="AB3147" s="45"/>
      <c r="AC3147" s="45"/>
      <c r="AD3147" s="45"/>
    </row>
    <row r="3148" spans="27:30" ht="12.75">
      <c r="AA3148" s="45"/>
      <c r="AB3148" s="45"/>
      <c r="AC3148" s="45"/>
      <c r="AD3148" s="45"/>
    </row>
    <row r="3149" spans="27:30" ht="12.75">
      <c r="AA3149" s="45"/>
      <c r="AB3149" s="45"/>
      <c r="AC3149" s="45"/>
      <c r="AD3149" s="45"/>
    </row>
    <row r="3150" spans="27:30" ht="12.75">
      <c r="AA3150" s="45"/>
      <c r="AB3150" s="45"/>
      <c r="AC3150" s="45"/>
      <c r="AD3150" s="45"/>
    </row>
    <row r="3151" spans="27:30" ht="12.75">
      <c r="AA3151" s="45"/>
      <c r="AB3151" s="45"/>
      <c r="AC3151" s="45"/>
      <c r="AD3151" s="45"/>
    </row>
    <row r="3152" spans="27:30" ht="12.75">
      <c r="AA3152" s="45"/>
      <c r="AB3152" s="45"/>
      <c r="AC3152" s="45"/>
      <c r="AD3152" s="45"/>
    </row>
    <row r="3153" spans="27:30" ht="12.75">
      <c r="AA3153" s="45"/>
      <c r="AB3153" s="45"/>
      <c r="AC3153" s="45"/>
      <c r="AD3153" s="45"/>
    </row>
    <row r="3154" spans="27:30" ht="12.75">
      <c r="AA3154" s="45"/>
      <c r="AB3154" s="45"/>
      <c r="AC3154" s="45"/>
      <c r="AD3154" s="45"/>
    </row>
    <row r="3155" spans="27:30" ht="12.75">
      <c r="AA3155" s="45"/>
      <c r="AB3155" s="45"/>
      <c r="AC3155" s="45"/>
      <c r="AD3155" s="45"/>
    </row>
    <row r="3156" spans="27:30" ht="12.75">
      <c r="AA3156" s="45"/>
      <c r="AB3156" s="45"/>
      <c r="AC3156" s="45"/>
      <c r="AD3156" s="45"/>
    </row>
    <row r="3157" spans="27:30" ht="12.75">
      <c r="AA3157" s="45"/>
      <c r="AB3157" s="45"/>
      <c r="AC3157" s="45"/>
      <c r="AD3157" s="45"/>
    </row>
    <row r="3158" spans="27:30" ht="12.75">
      <c r="AA3158" s="45"/>
      <c r="AB3158" s="45"/>
      <c r="AC3158" s="45"/>
      <c r="AD3158" s="45"/>
    </row>
    <row r="3159" spans="27:30" ht="12.75">
      <c r="AA3159" s="45"/>
      <c r="AB3159" s="45"/>
      <c r="AC3159" s="45"/>
      <c r="AD3159" s="45"/>
    </row>
    <row r="3160" spans="27:30" ht="12.75">
      <c r="AA3160" s="45"/>
      <c r="AB3160" s="45"/>
      <c r="AC3160" s="45"/>
      <c r="AD3160" s="45"/>
    </row>
    <row r="3161" spans="27:30" ht="12.75">
      <c r="AA3161" s="45"/>
      <c r="AB3161" s="45"/>
      <c r="AC3161" s="45"/>
      <c r="AD3161" s="45"/>
    </row>
    <row r="3162" spans="27:30" ht="12.75">
      <c r="AA3162" s="45"/>
      <c r="AB3162" s="45"/>
      <c r="AC3162" s="45"/>
      <c r="AD3162" s="45"/>
    </row>
    <row r="3163" spans="27:30" ht="12.75">
      <c r="AA3163" s="45"/>
      <c r="AB3163" s="45"/>
      <c r="AC3163" s="45"/>
      <c r="AD3163" s="45"/>
    </row>
    <row r="3164" spans="27:30" ht="12.75">
      <c r="AA3164" s="45"/>
      <c r="AB3164" s="45"/>
      <c r="AC3164" s="45"/>
      <c r="AD3164" s="45"/>
    </row>
    <row r="3165" spans="27:30" ht="12.75">
      <c r="AA3165" s="45"/>
      <c r="AB3165" s="45"/>
      <c r="AC3165" s="45"/>
      <c r="AD3165" s="45"/>
    </row>
    <row r="3166" spans="27:30" ht="12.75">
      <c r="AA3166" s="45"/>
      <c r="AB3166" s="45"/>
      <c r="AC3166" s="45"/>
      <c r="AD3166" s="45"/>
    </row>
    <row r="3167" spans="27:30" ht="12.75">
      <c r="AA3167" s="45"/>
      <c r="AB3167" s="45"/>
      <c r="AC3167" s="45"/>
      <c r="AD3167" s="45"/>
    </row>
    <row r="3168" spans="27:30" ht="12.75">
      <c r="AA3168" s="45"/>
      <c r="AB3168" s="45"/>
      <c r="AC3168" s="45"/>
      <c r="AD3168" s="45"/>
    </row>
    <row r="3169" spans="27:30" ht="12.75">
      <c r="AA3169" s="45"/>
      <c r="AB3169" s="45"/>
      <c r="AC3169" s="45"/>
      <c r="AD3169" s="45"/>
    </row>
    <row r="3170" spans="27:30" ht="12.75">
      <c r="AA3170" s="45"/>
      <c r="AB3170" s="45"/>
      <c r="AC3170" s="45"/>
      <c r="AD3170" s="45"/>
    </row>
    <row r="3171" spans="27:30" ht="12.75">
      <c r="AA3171" s="45"/>
      <c r="AB3171" s="45"/>
      <c r="AC3171" s="45"/>
      <c r="AD3171" s="45"/>
    </row>
    <row r="3172" spans="27:30" ht="12.75">
      <c r="AA3172" s="45"/>
      <c r="AB3172" s="45"/>
      <c r="AC3172" s="45"/>
      <c r="AD3172" s="45"/>
    </row>
    <row r="3173" spans="27:30" ht="12.75">
      <c r="AA3173" s="45"/>
      <c r="AB3173" s="45"/>
      <c r="AC3173" s="45"/>
      <c r="AD3173" s="45"/>
    </row>
    <row r="3174" spans="27:30" ht="12.75">
      <c r="AA3174" s="45"/>
      <c r="AB3174" s="45"/>
      <c r="AC3174" s="45"/>
      <c r="AD3174" s="45"/>
    </row>
    <row r="3175" spans="27:30" ht="12.75">
      <c r="AA3175" s="45"/>
      <c r="AB3175" s="45"/>
      <c r="AC3175" s="45"/>
      <c r="AD3175" s="45"/>
    </row>
    <row r="3176" spans="27:30" ht="12.75">
      <c r="AA3176" s="45"/>
      <c r="AB3176" s="45"/>
      <c r="AC3176" s="45"/>
      <c r="AD3176" s="45"/>
    </row>
    <row r="3177" spans="27:30" ht="12.75">
      <c r="AA3177" s="45"/>
      <c r="AB3177" s="45"/>
      <c r="AC3177" s="45"/>
      <c r="AD3177" s="45"/>
    </row>
    <row r="3178" spans="27:30" ht="12.75">
      <c r="AA3178" s="45"/>
      <c r="AB3178" s="45"/>
      <c r="AC3178" s="45"/>
      <c r="AD3178" s="45"/>
    </row>
    <row r="3179" spans="27:30" ht="12.75">
      <c r="AA3179" s="45"/>
      <c r="AB3179" s="45"/>
      <c r="AC3179" s="45"/>
      <c r="AD3179" s="45"/>
    </row>
    <row r="3180" spans="27:30" ht="12.75">
      <c r="AA3180" s="45"/>
      <c r="AB3180" s="45"/>
      <c r="AC3180" s="45"/>
      <c r="AD3180" s="45"/>
    </row>
    <row r="3181" spans="27:30" ht="12.75">
      <c r="AA3181" s="45"/>
      <c r="AB3181" s="45"/>
      <c r="AC3181" s="45"/>
      <c r="AD3181" s="45"/>
    </row>
    <row r="3182" spans="27:30" ht="12.75">
      <c r="AA3182" s="45"/>
      <c r="AB3182" s="45"/>
      <c r="AC3182" s="45"/>
      <c r="AD3182" s="45"/>
    </row>
    <row r="3183" spans="27:30" ht="12.75">
      <c r="AA3183" s="45"/>
      <c r="AB3183" s="45"/>
      <c r="AC3183" s="45"/>
      <c r="AD3183" s="45"/>
    </row>
    <row r="3184" spans="27:30" ht="12.75">
      <c r="AA3184" s="45"/>
      <c r="AB3184" s="45"/>
      <c r="AC3184" s="45"/>
      <c r="AD3184" s="45"/>
    </row>
    <row r="3185" spans="27:30" ht="12.75">
      <c r="AA3185" s="45"/>
      <c r="AB3185" s="45"/>
      <c r="AC3185" s="45"/>
      <c r="AD3185" s="45"/>
    </row>
    <row r="3186" spans="27:30" ht="12.75">
      <c r="AA3186" s="45"/>
      <c r="AB3186" s="45"/>
      <c r="AC3186" s="45"/>
      <c r="AD3186" s="45"/>
    </row>
    <row r="3187" spans="27:30" ht="12.75">
      <c r="AA3187" s="45"/>
      <c r="AB3187" s="45"/>
      <c r="AC3187" s="45"/>
      <c r="AD3187" s="45"/>
    </row>
    <row r="3188" spans="27:30" ht="12.75">
      <c r="AA3188" s="45"/>
      <c r="AB3188" s="45"/>
      <c r="AC3188" s="45"/>
      <c r="AD3188" s="45"/>
    </row>
    <row r="3189" spans="27:30" ht="12.75">
      <c r="AA3189" s="45"/>
      <c r="AB3189" s="45"/>
      <c r="AC3189" s="45"/>
      <c r="AD3189" s="45"/>
    </row>
    <row r="3190" spans="27:30" ht="12.75">
      <c r="AA3190" s="45"/>
      <c r="AB3190" s="45"/>
      <c r="AC3190" s="45"/>
      <c r="AD3190" s="45"/>
    </row>
    <row r="3191" spans="27:30" ht="12.75">
      <c r="AA3191" s="45"/>
      <c r="AB3191" s="45"/>
      <c r="AC3191" s="45"/>
      <c r="AD3191" s="45"/>
    </row>
    <row r="3192" spans="27:30" ht="12.75">
      <c r="AA3192" s="45"/>
      <c r="AB3192" s="45"/>
      <c r="AC3192" s="45"/>
      <c r="AD3192" s="45"/>
    </row>
    <row r="3193" spans="27:30" ht="12.75">
      <c r="AA3193" s="45"/>
      <c r="AB3193" s="45"/>
      <c r="AC3193" s="45"/>
      <c r="AD3193" s="45"/>
    </row>
    <row r="3194" spans="27:30" ht="12.75">
      <c r="AA3194" s="45"/>
      <c r="AB3194" s="45"/>
      <c r="AC3194" s="45"/>
      <c r="AD3194" s="45"/>
    </row>
    <row r="3195" spans="27:30" ht="12.75">
      <c r="AA3195" s="45"/>
      <c r="AB3195" s="45"/>
      <c r="AC3195" s="45"/>
      <c r="AD3195" s="45"/>
    </row>
    <row r="3196" spans="27:30" ht="12.75">
      <c r="AA3196" s="45"/>
      <c r="AB3196" s="45"/>
      <c r="AC3196" s="45"/>
      <c r="AD3196" s="45"/>
    </row>
    <row r="3197" spans="27:30" ht="12.75">
      <c r="AA3197" s="45"/>
      <c r="AB3197" s="45"/>
      <c r="AC3197" s="45"/>
      <c r="AD3197" s="45"/>
    </row>
    <row r="3198" spans="27:30" ht="12.75">
      <c r="AA3198" s="45"/>
      <c r="AB3198" s="45"/>
      <c r="AC3198" s="45"/>
      <c r="AD3198" s="45"/>
    </row>
    <row r="3199" spans="27:30" ht="12.75">
      <c r="AA3199" s="45"/>
      <c r="AB3199" s="45"/>
      <c r="AC3199" s="45"/>
      <c r="AD3199" s="45"/>
    </row>
    <row r="3200" spans="27:30" ht="12.75">
      <c r="AA3200" s="45"/>
      <c r="AB3200" s="45"/>
      <c r="AC3200" s="45"/>
      <c r="AD3200" s="45"/>
    </row>
    <row r="3201" spans="27:30" ht="12.75">
      <c r="AA3201" s="45"/>
      <c r="AB3201" s="45"/>
      <c r="AC3201" s="45"/>
      <c r="AD3201" s="45"/>
    </row>
    <row r="3202" spans="27:30" ht="12.75">
      <c r="AA3202" s="45"/>
      <c r="AB3202" s="45"/>
      <c r="AC3202" s="45"/>
      <c r="AD3202" s="45"/>
    </row>
    <row r="3203" spans="27:30" ht="12.75">
      <c r="AA3203" s="45"/>
      <c r="AB3203" s="45"/>
      <c r="AC3203" s="45"/>
      <c r="AD3203" s="45"/>
    </row>
    <row r="3204" spans="27:30" ht="12.75">
      <c r="AA3204" s="45"/>
      <c r="AB3204" s="45"/>
      <c r="AC3204" s="45"/>
      <c r="AD3204" s="45"/>
    </row>
    <row r="3205" spans="27:30" ht="12.75">
      <c r="AA3205" s="45"/>
      <c r="AB3205" s="45"/>
      <c r="AC3205" s="45"/>
      <c r="AD3205" s="45"/>
    </row>
    <row r="3206" spans="27:30" ht="12.75">
      <c r="AA3206" s="45"/>
      <c r="AB3206" s="45"/>
      <c r="AC3206" s="45"/>
      <c r="AD3206" s="45"/>
    </row>
    <row r="3207" spans="27:30" ht="12.75">
      <c r="AA3207" s="45"/>
      <c r="AB3207" s="45"/>
      <c r="AC3207" s="45"/>
      <c r="AD3207" s="45"/>
    </row>
    <row r="3208" spans="27:30" ht="12.75">
      <c r="AA3208" s="45"/>
      <c r="AB3208" s="45"/>
      <c r="AC3208" s="45"/>
      <c r="AD3208" s="45"/>
    </row>
    <row r="3209" spans="27:30" ht="12.75">
      <c r="AA3209" s="45"/>
      <c r="AB3209" s="45"/>
      <c r="AC3209" s="45"/>
      <c r="AD3209" s="45"/>
    </row>
    <row r="3210" spans="27:30" ht="12.75">
      <c r="AA3210" s="45"/>
      <c r="AB3210" s="45"/>
      <c r="AC3210" s="45"/>
      <c r="AD3210" s="45"/>
    </row>
    <row r="3211" spans="27:30" ht="12.75">
      <c r="AA3211" s="45"/>
      <c r="AB3211" s="45"/>
      <c r="AC3211" s="45"/>
      <c r="AD3211" s="45"/>
    </row>
    <row r="3212" spans="27:30" ht="12.75">
      <c r="AA3212" s="45"/>
      <c r="AB3212" s="45"/>
      <c r="AC3212" s="45"/>
      <c r="AD3212" s="45"/>
    </row>
    <row r="3213" spans="27:30" ht="12.75">
      <c r="AA3213" s="45"/>
      <c r="AB3213" s="45"/>
      <c r="AC3213" s="45"/>
      <c r="AD3213" s="45"/>
    </row>
    <row r="3214" spans="27:30" ht="12.75">
      <c r="AA3214" s="45"/>
      <c r="AB3214" s="45"/>
      <c r="AC3214" s="45"/>
      <c r="AD3214" s="45"/>
    </row>
    <row r="3215" spans="27:30" ht="12.75">
      <c r="AA3215" s="45"/>
      <c r="AB3215" s="45"/>
      <c r="AC3215" s="45"/>
      <c r="AD3215" s="45"/>
    </row>
    <row r="3216" spans="27:30" ht="12.75">
      <c r="AA3216" s="45"/>
      <c r="AB3216" s="45"/>
      <c r="AC3216" s="45"/>
      <c r="AD3216" s="45"/>
    </row>
    <row r="3217" spans="27:30" ht="12.75">
      <c r="AA3217" s="45"/>
      <c r="AB3217" s="45"/>
      <c r="AC3217" s="45"/>
      <c r="AD3217" s="45"/>
    </row>
    <row r="3218" spans="27:30" ht="12.75">
      <c r="AA3218" s="45"/>
      <c r="AB3218" s="45"/>
      <c r="AC3218" s="45"/>
      <c r="AD3218" s="45"/>
    </row>
    <row r="3219" spans="27:30" ht="12.75">
      <c r="AA3219" s="45"/>
      <c r="AB3219" s="45"/>
      <c r="AC3219" s="45"/>
      <c r="AD3219" s="45"/>
    </row>
    <row r="3220" spans="27:30" ht="12.75">
      <c r="AA3220" s="45"/>
      <c r="AB3220" s="45"/>
      <c r="AC3220" s="45"/>
      <c r="AD3220" s="45"/>
    </row>
    <row r="3221" spans="27:30" ht="12.75">
      <c r="AA3221" s="45"/>
      <c r="AB3221" s="45"/>
      <c r="AC3221" s="45"/>
      <c r="AD3221" s="45"/>
    </row>
    <row r="3222" spans="27:30" ht="12.75">
      <c r="AA3222" s="45"/>
      <c r="AB3222" s="45"/>
      <c r="AC3222" s="45"/>
      <c r="AD3222" s="45"/>
    </row>
    <row r="3223" spans="27:30" ht="12.75">
      <c r="AA3223" s="45"/>
      <c r="AB3223" s="45"/>
      <c r="AC3223" s="45"/>
      <c r="AD3223" s="45"/>
    </row>
    <row r="3224" spans="27:30" ht="12.75">
      <c r="AA3224" s="45"/>
      <c r="AB3224" s="45"/>
      <c r="AC3224" s="45"/>
      <c r="AD3224" s="45"/>
    </row>
    <row r="3225" spans="27:30" ht="12.75">
      <c r="AA3225" s="45"/>
      <c r="AB3225" s="45"/>
      <c r="AC3225" s="45"/>
      <c r="AD3225" s="45"/>
    </row>
    <row r="3226" spans="27:30" ht="12.75">
      <c r="AA3226" s="45"/>
      <c r="AB3226" s="45"/>
      <c r="AC3226" s="45"/>
      <c r="AD3226" s="45"/>
    </row>
    <row r="3227" spans="27:30" ht="12.75">
      <c r="AA3227" s="45"/>
      <c r="AB3227" s="45"/>
      <c r="AC3227" s="45"/>
      <c r="AD3227" s="45"/>
    </row>
    <row r="3228" spans="27:30" ht="12.75">
      <c r="AA3228" s="45"/>
      <c r="AB3228" s="45"/>
      <c r="AC3228" s="45"/>
      <c r="AD3228" s="45"/>
    </row>
    <row r="3229" spans="27:30" ht="12.75">
      <c r="AA3229" s="45"/>
      <c r="AB3229" s="45"/>
      <c r="AC3229" s="45"/>
      <c r="AD3229" s="45"/>
    </row>
    <row r="3230" spans="27:30" ht="12.75">
      <c r="AA3230" s="45"/>
      <c r="AB3230" s="45"/>
      <c r="AC3230" s="45"/>
      <c r="AD3230" s="45"/>
    </row>
    <row r="3231" spans="27:30" ht="12.75">
      <c r="AA3231" s="45"/>
      <c r="AB3231" s="45"/>
      <c r="AC3231" s="45"/>
      <c r="AD3231" s="45"/>
    </row>
    <row r="3232" spans="27:30" ht="12.75">
      <c r="AA3232" s="45"/>
      <c r="AB3232" s="45"/>
      <c r="AC3232" s="45"/>
      <c r="AD3232" s="45"/>
    </row>
    <row r="3233" spans="27:30" ht="12.75">
      <c r="AA3233" s="45"/>
      <c r="AB3233" s="45"/>
      <c r="AC3233" s="45"/>
      <c r="AD3233" s="45"/>
    </row>
    <row r="3234" spans="27:30" ht="12.75">
      <c r="AA3234" s="45"/>
      <c r="AB3234" s="45"/>
      <c r="AC3234" s="45"/>
      <c r="AD3234" s="45"/>
    </row>
    <row r="3235" spans="27:30" ht="12.75">
      <c r="AA3235" s="45"/>
      <c r="AB3235" s="45"/>
      <c r="AC3235" s="45"/>
      <c r="AD3235" s="45"/>
    </row>
    <row r="3236" spans="27:30" ht="12.75">
      <c r="AA3236" s="45"/>
      <c r="AB3236" s="45"/>
      <c r="AC3236" s="45"/>
      <c r="AD3236" s="45"/>
    </row>
    <row r="3237" spans="27:30" ht="12.75">
      <c r="AA3237" s="45"/>
      <c r="AB3237" s="45"/>
      <c r="AC3237" s="45"/>
      <c r="AD3237" s="45"/>
    </row>
    <row r="3238" spans="27:30" ht="12.75">
      <c r="AA3238" s="45"/>
      <c r="AB3238" s="45"/>
      <c r="AC3238" s="45"/>
      <c r="AD3238" s="45"/>
    </row>
    <row r="3239" spans="27:30" ht="12.75">
      <c r="AA3239" s="45"/>
      <c r="AB3239" s="45"/>
      <c r="AC3239" s="45"/>
      <c r="AD3239" s="45"/>
    </row>
    <row r="3240" spans="27:30" ht="12.75">
      <c r="AA3240" s="45"/>
      <c r="AB3240" s="45"/>
      <c r="AC3240" s="45"/>
      <c r="AD3240" s="45"/>
    </row>
    <row r="3241" spans="27:30" ht="12.75">
      <c r="AA3241" s="45"/>
      <c r="AB3241" s="45"/>
      <c r="AC3241" s="45"/>
      <c r="AD3241" s="45"/>
    </row>
    <row r="3242" spans="27:30" ht="12.75">
      <c r="AA3242" s="45"/>
      <c r="AB3242" s="45"/>
      <c r="AC3242" s="45"/>
      <c r="AD3242" s="45"/>
    </row>
    <row r="3243" spans="27:30" ht="12.75">
      <c r="AA3243" s="45"/>
      <c r="AB3243" s="45"/>
      <c r="AC3243" s="45"/>
      <c r="AD3243" s="45"/>
    </row>
    <row r="3244" spans="27:30" ht="12.75">
      <c r="AA3244" s="45"/>
      <c r="AB3244" s="45"/>
      <c r="AC3244" s="45"/>
      <c r="AD3244" s="45"/>
    </row>
    <row r="3245" spans="27:30" ht="12.75">
      <c r="AA3245" s="45"/>
      <c r="AB3245" s="45"/>
      <c r="AC3245" s="45"/>
      <c r="AD3245" s="45"/>
    </row>
    <row r="3246" spans="27:30" ht="12.75">
      <c r="AA3246" s="45"/>
      <c r="AB3246" s="45"/>
      <c r="AC3246" s="45"/>
      <c r="AD3246" s="45"/>
    </row>
    <row r="3247" spans="27:30" ht="12.75">
      <c r="AA3247" s="45"/>
      <c r="AB3247" s="45"/>
      <c r="AC3247" s="45"/>
      <c r="AD3247" s="45"/>
    </row>
    <row r="3248" spans="27:30" ht="12.75">
      <c r="AA3248" s="45"/>
      <c r="AB3248" s="45"/>
      <c r="AC3248" s="45"/>
      <c r="AD3248" s="45"/>
    </row>
    <row r="3249" spans="27:30" ht="12.75">
      <c r="AA3249" s="45"/>
      <c r="AB3249" s="45"/>
      <c r="AC3249" s="45"/>
      <c r="AD3249" s="45"/>
    </row>
    <row r="3250" spans="27:30" ht="12.75">
      <c r="AA3250" s="45"/>
      <c r="AB3250" s="45"/>
      <c r="AC3250" s="45"/>
      <c r="AD3250" s="45"/>
    </row>
    <row r="3251" spans="27:30" ht="12.75">
      <c r="AA3251" s="45"/>
      <c r="AB3251" s="45"/>
      <c r="AC3251" s="45"/>
      <c r="AD3251" s="45"/>
    </row>
    <row r="3252" spans="27:30" ht="12.75">
      <c r="AA3252" s="45"/>
      <c r="AB3252" s="45"/>
      <c r="AC3252" s="45"/>
      <c r="AD3252" s="45"/>
    </row>
    <row r="3253" spans="27:30" ht="12.75">
      <c r="AA3253" s="45"/>
      <c r="AB3253" s="45"/>
      <c r="AC3253" s="45"/>
      <c r="AD3253" s="45"/>
    </row>
    <row r="3254" spans="27:30" ht="12.75">
      <c r="AA3254" s="45"/>
      <c r="AB3254" s="45"/>
      <c r="AC3254" s="45"/>
      <c r="AD3254" s="45"/>
    </row>
    <row r="3255" spans="27:30" ht="12.75">
      <c r="AA3255" s="45"/>
      <c r="AB3255" s="45"/>
      <c r="AC3255" s="45"/>
      <c r="AD3255" s="45"/>
    </row>
    <row r="3256" spans="27:30" ht="12.75">
      <c r="AA3256" s="45"/>
      <c r="AB3256" s="45"/>
      <c r="AC3256" s="45"/>
      <c r="AD3256" s="45"/>
    </row>
    <row r="3257" spans="27:30" ht="12.75">
      <c r="AA3257" s="45"/>
      <c r="AB3257" s="45"/>
      <c r="AC3257" s="45"/>
      <c r="AD3257" s="45"/>
    </row>
    <row r="3258" spans="27:30" ht="12.75">
      <c r="AA3258" s="45"/>
      <c r="AB3258" s="45"/>
      <c r="AC3258" s="45"/>
      <c r="AD3258" s="45"/>
    </row>
    <row r="3259" spans="27:30" ht="12.75">
      <c r="AA3259" s="45"/>
      <c r="AB3259" s="45"/>
      <c r="AC3259" s="45"/>
      <c r="AD3259" s="45"/>
    </row>
    <row r="3260" spans="27:30" ht="12.75">
      <c r="AA3260" s="45"/>
      <c r="AB3260" s="45"/>
      <c r="AC3260" s="45"/>
      <c r="AD3260" s="45"/>
    </row>
    <row r="3261" spans="27:30" ht="12.75">
      <c r="AA3261" s="45"/>
      <c r="AB3261" s="45"/>
      <c r="AC3261" s="45"/>
      <c r="AD3261" s="45"/>
    </row>
    <row r="3262" spans="27:30" ht="12.75">
      <c r="AA3262" s="45"/>
      <c r="AB3262" s="45"/>
      <c r="AC3262" s="45"/>
      <c r="AD3262" s="45"/>
    </row>
    <row r="3263" spans="27:30" ht="12.75">
      <c r="AA3263" s="45"/>
      <c r="AB3263" s="45"/>
      <c r="AC3263" s="45"/>
      <c r="AD3263" s="45"/>
    </row>
    <row r="3264" spans="27:30" ht="12.75">
      <c r="AA3264" s="45"/>
      <c r="AB3264" s="45"/>
      <c r="AC3264" s="45"/>
      <c r="AD3264" s="45"/>
    </row>
    <row r="3265" spans="27:30" ht="12.75">
      <c r="AA3265" s="45"/>
      <c r="AB3265" s="45"/>
      <c r="AC3265" s="45"/>
      <c r="AD3265" s="45"/>
    </row>
    <row r="3266" spans="27:30" ht="12.75">
      <c r="AA3266" s="45"/>
      <c r="AB3266" s="45"/>
      <c r="AC3266" s="45"/>
      <c r="AD3266" s="45"/>
    </row>
    <row r="3267" spans="27:30" ht="12.75">
      <c r="AA3267" s="45"/>
      <c r="AB3267" s="45"/>
      <c r="AC3267" s="45"/>
      <c r="AD3267" s="45"/>
    </row>
    <row r="3268" spans="27:30" ht="12.75">
      <c r="AA3268" s="45"/>
      <c r="AB3268" s="45"/>
      <c r="AC3268" s="45"/>
      <c r="AD3268" s="45"/>
    </row>
    <row r="3269" spans="27:30" ht="12.75">
      <c r="AA3269" s="45"/>
      <c r="AB3269" s="45"/>
      <c r="AC3269" s="45"/>
      <c r="AD3269" s="45"/>
    </row>
    <row r="3270" spans="27:30" ht="12.75">
      <c r="AA3270" s="45"/>
      <c r="AB3270" s="45"/>
      <c r="AC3270" s="45"/>
      <c r="AD3270" s="45"/>
    </row>
    <row r="3271" spans="27:30" ht="12.75">
      <c r="AA3271" s="45"/>
      <c r="AB3271" s="45"/>
      <c r="AC3271" s="45"/>
      <c r="AD3271" s="45"/>
    </row>
    <row r="3272" spans="27:30" ht="12.75">
      <c r="AA3272" s="45"/>
      <c r="AB3272" s="45"/>
      <c r="AC3272" s="45"/>
      <c r="AD3272" s="45"/>
    </row>
    <row r="3273" spans="27:30" ht="12.75">
      <c r="AA3273" s="45"/>
      <c r="AB3273" s="45"/>
      <c r="AC3273" s="45"/>
      <c r="AD3273" s="45"/>
    </row>
    <row r="3274" spans="27:30" ht="12.75">
      <c r="AA3274" s="45"/>
      <c r="AB3274" s="45"/>
      <c r="AC3274" s="45"/>
      <c r="AD3274" s="45"/>
    </row>
    <row r="3275" spans="27:30" ht="12.75">
      <c r="AA3275" s="45"/>
      <c r="AB3275" s="45"/>
      <c r="AC3275" s="45"/>
      <c r="AD3275" s="45"/>
    </row>
    <row r="3276" spans="27:30" ht="12.75">
      <c r="AA3276" s="45"/>
      <c r="AB3276" s="45"/>
      <c r="AC3276" s="45"/>
      <c r="AD3276" s="45"/>
    </row>
    <row r="3277" spans="27:30" ht="12.75">
      <c r="AA3277" s="45"/>
      <c r="AB3277" s="45"/>
      <c r="AC3277" s="45"/>
      <c r="AD3277" s="45"/>
    </row>
    <row r="3278" spans="27:30" ht="12.75">
      <c r="AA3278" s="45"/>
      <c r="AB3278" s="45"/>
      <c r="AC3278" s="45"/>
      <c r="AD3278" s="45"/>
    </row>
    <row r="3279" spans="27:30" ht="12.75">
      <c r="AA3279" s="45"/>
      <c r="AB3279" s="45"/>
      <c r="AC3279" s="45"/>
      <c r="AD3279" s="45"/>
    </row>
    <row r="3280" spans="27:30" ht="12.75">
      <c r="AA3280" s="45"/>
      <c r="AB3280" s="45"/>
      <c r="AC3280" s="45"/>
      <c r="AD3280" s="45"/>
    </row>
    <row r="3281" spans="27:30" ht="12.75">
      <c r="AA3281" s="45"/>
      <c r="AB3281" s="45"/>
      <c r="AC3281" s="45"/>
      <c r="AD3281" s="45"/>
    </row>
    <row r="3282" spans="27:30" ht="12.75">
      <c r="AA3282" s="45"/>
      <c r="AB3282" s="45"/>
      <c r="AC3282" s="45"/>
      <c r="AD3282" s="45"/>
    </row>
    <row r="3283" spans="27:30" ht="12.75">
      <c r="AA3283" s="45"/>
      <c r="AB3283" s="45"/>
      <c r="AC3283" s="45"/>
      <c r="AD3283" s="45"/>
    </row>
    <row r="3284" spans="27:30" ht="12.75">
      <c r="AA3284" s="45"/>
      <c r="AB3284" s="45"/>
      <c r="AC3284" s="45"/>
      <c r="AD3284" s="45"/>
    </row>
    <row r="3285" spans="27:30" ht="12.75">
      <c r="AA3285" s="45"/>
      <c r="AB3285" s="45"/>
      <c r="AC3285" s="45"/>
      <c r="AD3285" s="45"/>
    </row>
    <row r="3286" spans="27:30" ht="12.75">
      <c r="AA3286" s="45"/>
      <c r="AB3286" s="45"/>
      <c r="AC3286" s="45"/>
      <c r="AD3286" s="45"/>
    </row>
    <row r="3287" spans="27:30" ht="12.75">
      <c r="AA3287" s="45"/>
      <c r="AB3287" s="45"/>
      <c r="AC3287" s="45"/>
      <c r="AD3287" s="45"/>
    </row>
    <row r="3288" spans="27:30" ht="12.75">
      <c r="AA3288" s="45"/>
      <c r="AB3288" s="45"/>
      <c r="AC3288" s="45"/>
      <c r="AD3288" s="45"/>
    </row>
    <row r="3289" spans="27:30" ht="12.75">
      <c r="AA3289" s="45"/>
      <c r="AB3289" s="45"/>
      <c r="AC3289" s="45"/>
      <c r="AD3289" s="45"/>
    </row>
    <row r="3290" spans="27:30" ht="12.75">
      <c r="AA3290" s="45"/>
      <c r="AB3290" s="45"/>
      <c r="AC3290" s="45"/>
      <c r="AD3290" s="45"/>
    </row>
    <row r="3291" spans="27:30" ht="12.75">
      <c r="AA3291" s="45"/>
      <c r="AB3291" s="45"/>
      <c r="AC3291" s="45"/>
      <c r="AD3291" s="45"/>
    </row>
    <row r="3292" spans="27:30" ht="12.75">
      <c r="AA3292" s="45"/>
      <c r="AB3292" s="45"/>
      <c r="AC3292" s="45"/>
      <c r="AD3292" s="45"/>
    </row>
    <row r="3293" spans="27:30" ht="12.75">
      <c r="AA3293" s="45"/>
      <c r="AB3293" s="45"/>
      <c r="AC3293" s="45"/>
      <c r="AD3293" s="45"/>
    </row>
    <row r="3294" spans="27:30" ht="12.75">
      <c r="AA3294" s="45"/>
      <c r="AB3294" s="45"/>
      <c r="AC3294" s="45"/>
      <c r="AD3294" s="45"/>
    </row>
    <row r="3295" spans="27:30" ht="12.75">
      <c r="AA3295" s="45"/>
      <c r="AB3295" s="45"/>
      <c r="AC3295" s="45"/>
      <c r="AD3295" s="45"/>
    </row>
    <row r="3296" spans="27:30" ht="12.75">
      <c r="AA3296" s="45"/>
      <c r="AB3296" s="45"/>
      <c r="AC3296" s="45"/>
      <c r="AD3296" s="45"/>
    </row>
    <row r="3297" spans="27:30" ht="12.75">
      <c r="AA3297" s="45"/>
      <c r="AB3297" s="45"/>
      <c r="AC3297" s="45"/>
      <c r="AD3297" s="45"/>
    </row>
    <row r="3298" spans="27:30" ht="12.75">
      <c r="AA3298" s="45"/>
      <c r="AB3298" s="45"/>
      <c r="AC3298" s="45"/>
      <c r="AD3298" s="45"/>
    </row>
    <row r="3299" spans="27:30" ht="12.75">
      <c r="AA3299" s="45"/>
      <c r="AB3299" s="45"/>
      <c r="AC3299" s="45"/>
      <c r="AD3299" s="45"/>
    </row>
    <row r="3300" spans="27:30" ht="12.75">
      <c r="AA3300" s="45"/>
      <c r="AB3300" s="45"/>
      <c r="AC3300" s="45"/>
      <c r="AD3300" s="45"/>
    </row>
    <row r="3301" spans="27:30" ht="12.75">
      <c r="AA3301" s="45"/>
      <c r="AB3301" s="45"/>
      <c r="AC3301" s="45"/>
      <c r="AD3301" s="45"/>
    </row>
    <row r="3302" spans="27:30" ht="12.75">
      <c r="AA3302" s="45"/>
      <c r="AB3302" s="45"/>
      <c r="AC3302" s="45"/>
      <c r="AD3302" s="45"/>
    </row>
    <row r="3303" spans="27:30" ht="12.75">
      <c r="AA3303" s="45"/>
      <c r="AB3303" s="45"/>
      <c r="AC3303" s="45"/>
      <c r="AD3303" s="45"/>
    </row>
    <row r="3304" spans="27:30" ht="12.75">
      <c r="AA3304" s="45"/>
      <c r="AB3304" s="45"/>
      <c r="AC3304" s="45"/>
      <c r="AD3304" s="45"/>
    </row>
    <row r="3305" spans="27:30" ht="12.75">
      <c r="AA3305" s="45"/>
      <c r="AB3305" s="45"/>
      <c r="AC3305" s="45"/>
      <c r="AD3305" s="45"/>
    </row>
    <row r="3306" spans="27:30" ht="12.75">
      <c r="AA3306" s="45"/>
      <c r="AB3306" s="45"/>
      <c r="AC3306" s="45"/>
      <c r="AD3306" s="45"/>
    </row>
    <row r="3307" spans="27:30" ht="12.75">
      <c r="AA3307" s="45"/>
      <c r="AB3307" s="45"/>
      <c r="AC3307" s="45"/>
      <c r="AD3307" s="45"/>
    </row>
    <row r="3308" spans="27:30" ht="12.75">
      <c r="AA3308" s="45"/>
      <c r="AB3308" s="45"/>
      <c r="AC3308" s="45"/>
      <c r="AD3308" s="45"/>
    </row>
    <row r="3309" spans="27:30" ht="12.75">
      <c r="AA3309" s="45"/>
      <c r="AB3309" s="45"/>
      <c r="AC3309" s="45"/>
      <c r="AD3309" s="45"/>
    </row>
    <row r="3310" spans="27:30" ht="12.75">
      <c r="AA3310" s="45"/>
      <c r="AB3310" s="45"/>
      <c r="AC3310" s="45"/>
      <c r="AD3310" s="45"/>
    </row>
    <row r="3311" spans="27:30" ht="12.75">
      <c r="AA3311" s="45"/>
      <c r="AB3311" s="45"/>
      <c r="AC3311" s="45"/>
      <c r="AD3311" s="45"/>
    </row>
    <row r="3312" spans="27:30" ht="12.75">
      <c r="AA3312" s="45"/>
      <c r="AB3312" s="45"/>
      <c r="AC3312" s="45"/>
      <c r="AD3312" s="45"/>
    </row>
    <row r="3313" spans="27:30" ht="12.75">
      <c r="AA3313" s="45"/>
      <c r="AB3313" s="45"/>
      <c r="AC3313" s="45"/>
      <c r="AD3313" s="45"/>
    </row>
    <row r="3314" spans="27:30" ht="12.75">
      <c r="AA3314" s="45"/>
      <c r="AB3314" s="45"/>
      <c r="AC3314" s="45"/>
      <c r="AD3314" s="45"/>
    </row>
    <row r="3315" spans="27:30" ht="12.75">
      <c r="AA3315" s="45"/>
      <c r="AB3315" s="45"/>
      <c r="AC3315" s="45"/>
      <c r="AD3315" s="45"/>
    </row>
    <row r="3316" spans="27:30" ht="12.75">
      <c r="AA3316" s="45"/>
      <c r="AB3316" s="45"/>
      <c r="AC3316" s="45"/>
      <c r="AD3316" s="45"/>
    </row>
    <row r="3317" spans="27:30" ht="12.75">
      <c r="AA3317" s="45"/>
      <c r="AB3317" s="45"/>
      <c r="AC3317" s="45"/>
      <c r="AD3317" s="45"/>
    </row>
    <row r="3318" spans="27:30" ht="12.75">
      <c r="AA3318" s="45"/>
      <c r="AB3318" s="45"/>
      <c r="AC3318" s="45"/>
      <c r="AD3318" s="45"/>
    </row>
    <row r="3319" spans="27:30" ht="12.75">
      <c r="AA3319" s="45"/>
      <c r="AB3319" s="45"/>
      <c r="AC3319" s="45"/>
      <c r="AD3319" s="45"/>
    </row>
    <row r="3320" spans="27:30" ht="12.75">
      <c r="AA3320" s="45"/>
      <c r="AB3320" s="45"/>
      <c r="AC3320" s="45"/>
      <c r="AD3320" s="45"/>
    </row>
    <row r="3321" spans="27:30" ht="12.75">
      <c r="AA3321" s="45"/>
      <c r="AB3321" s="45"/>
      <c r="AC3321" s="45"/>
      <c r="AD3321" s="45"/>
    </row>
    <row r="3322" spans="27:30" ht="12.75">
      <c r="AA3322" s="45"/>
      <c r="AB3322" s="45"/>
      <c r="AC3322" s="45"/>
      <c r="AD3322" s="45"/>
    </row>
    <row r="3323" spans="27:30" ht="12.75">
      <c r="AA3323" s="45"/>
      <c r="AB3323" s="45"/>
      <c r="AC3323" s="45"/>
      <c r="AD3323" s="45"/>
    </row>
    <row r="3324" spans="27:30" ht="12.75">
      <c r="AA3324" s="45"/>
      <c r="AB3324" s="45"/>
      <c r="AC3324" s="45"/>
      <c r="AD3324" s="45"/>
    </row>
    <row r="3325" spans="27:30" ht="12.75">
      <c r="AA3325" s="45"/>
      <c r="AB3325" s="45"/>
      <c r="AC3325" s="45"/>
      <c r="AD3325" s="45"/>
    </row>
    <row r="3326" spans="27:30" ht="12.75">
      <c r="AA3326" s="45"/>
      <c r="AB3326" s="45"/>
      <c r="AC3326" s="45"/>
      <c r="AD3326" s="45"/>
    </row>
    <row r="3327" spans="27:30" ht="12.75">
      <c r="AA3327" s="45"/>
      <c r="AB3327" s="45"/>
      <c r="AC3327" s="45"/>
      <c r="AD3327" s="45"/>
    </row>
    <row r="3328" spans="27:30" ht="12.75">
      <c r="AA3328" s="45"/>
      <c r="AB3328" s="45"/>
      <c r="AC3328" s="45"/>
      <c r="AD3328" s="45"/>
    </row>
    <row r="3329" spans="27:30" ht="12.75">
      <c r="AA3329" s="45"/>
      <c r="AB3329" s="45"/>
      <c r="AC3329" s="45"/>
      <c r="AD3329" s="45"/>
    </row>
    <row r="3330" spans="27:30" ht="12.75">
      <c r="AA3330" s="45"/>
      <c r="AB3330" s="45"/>
      <c r="AC3330" s="45"/>
      <c r="AD3330" s="45"/>
    </row>
    <row r="3331" spans="27:30" ht="12.75">
      <c r="AA3331" s="45"/>
      <c r="AB3331" s="45"/>
      <c r="AC3331" s="45"/>
      <c r="AD3331" s="45"/>
    </row>
    <row r="3332" spans="27:30" ht="12.75">
      <c r="AA3332" s="45"/>
      <c r="AB3332" s="45"/>
      <c r="AC3332" s="45"/>
      <c r="AD3332" s="45"/>
    </row>
    <row r="3333" spans="27:30" ht="12.75">
      <c r="AA3333" s="45"/>
      <c r="AB3333" s="45"/>
      <c r="AC3333" s="45"/>
      <c r="AD3333" s="45"/>
    </row>
    <row r="3334" spans="27:30" ht="12.75">
      <c r="AA3334" s="45"/>
      <c r="AB3334" s="45"/>
      <c r="AC3334" s="45"/>
      <c r="AD3334" s="45"/>
    </row>
    <row r="3335" spans="27:30" ht="12.75">
      <c r="AA3335" s="45"/>
      <c r="AB3335" s="45"/>
      <c r="AC3335" s="45"/>
      <c r="AD3335" s="45"/>
    </row>
    <row r="3336" spans="27:30" ht="12.75">
      <c r="AA3336" s="45"/>
      <c r="AB3336" s="45"/>
      <c r="AC3336" s="45"/>
      <c r="AD3336" s="45"/>
    </row>
    <row r="3337" spans="27:30" ht="12.75">
      <c r="AA3337" s="45"/>
      <c r="AB3337" s="45"/>
      <c r="AC3337" s="45"/>
      <c r="AD3337" s="45"/>
    </row>
    <row r="3338" spans="27:30" ht="12.75">
      <c r="AA3338" s="45"/>
      <c r="AB3338" s="45"/>
      <c r="AC3338" s="45"/>
      <c r="AD3338" s="45"/>
    </row>
    <row r="3339" spans="27:30" ht="12.75">
      <c r="AA3339" s="45"/>
      <c r="AB3339" s="45"/>
      <c r="AC3339" s="45"/>
      <c r="AD3339" s="45"/>
    </row>
    <row r="3340" spans="27:30" ht="12.75">
      <c r="AA3340" s="45"/>
      <c r="AB3340" s="45"/>
      <c r="AC3340" s="45"/>
      <c r="AD3340" s="45"/>
    </row>
    <row r="3341" spans="27:30" ht="12.75">
      <c r="AA3341" s="45"/>
      <c r="AB3341" s="45"/>
      <c r="AC3341" s="45"/>
      <c r="AD3341" s="45"/>
    </row>
    <row r="3342" spans="27:30" ht="12.75">
      <c r="AA3342" s="45"/>
      <c r="AB3342" s="45"/>
      <c r="AC3342" s="45"/>
      <c r="AD3342" s="45"/>
    </row>
    <row r="3343" spans="27:30" ht="12.75">
      <c r="AA3343" s="45"/>
      <c r="AB3343" s="45"/>
      <c r="AC3343" s="45"/>
      <c r="AD3343" s="45"/>
    </row>
    <row r="3344" spans="27:30" ht="12.75">
      <c r="AA3344" s="45"/>
      <c r="AB3344" s="45"/>
      <c r="AC3344" s="45"/>
      <c r="AD3344" s="45"/>
    </row>
    <row r="3345" spans="27:30" ht="12.75">
      <c r="AA3345" s="45"/>
      <c r="AB3345" s="45"/>
      <c r="AC3345" s="45"/>
      <c r="AD3345" s="45"/>
    </row>
    <row r="3346" spans="27:30" ht="12.75">
      <c r="AA3346" s="45"/>
      <c r="AB3346" s="45"/>
      <c r="AC3346" s="45"/>
      <c r="AD3346" s="45"/>
    </row>
    <row r="3347" spans="27:30" ht="12.75">
      <c r="AA3347" s="45"/>
      <c r="AB3347" s="45"/>
      <c r="AC3347" s="45"/>
      <c r="AD3347" s="45"/>
    </row>
    <row r="3348" spans="27:30" ht="12.75">
      <c r="AA3348" s="45"/>
      <c r="AB3348" s="45"/>
      <c r="AC3348" s="45"/>
      <c r="AD3348" s="45"/>
    </row>
    <row r="3349" spans="27:30" ht="12.75">
      <c r="AA3349" s="45"/>
      <c r="AB3349" s="45"/>
      <c r="AC3349" s="45"/>
      <c r="AD3349" s="45"/>
    </row>
    <row r="3350" spans="27:30" ht="12.75">
      <c r="AA3350" s="45"/>
      <c r="AB3350" s="45"/>
      <c r="AC3350" s="45"/>
      <c r="AD3350" s="45"/>
    </row>
    <row r="3351" spans="27:30" ht="12.75">
      <c r="AA3351" s="45"/>
      <c r="AB3351" s="45"/>
      <c r="AC3351" s="45"/>
      <c r="AD3351" s="45"/>
    </row>
    <row r="3352" spans="27:30" ht="12.75">
      <c r="AA3352" s="45"/>
      <c r="AB3352" s="45"/>
      <c r="AC3352" s="45"/>
      <c r="AD3352" s="45"/>
    </row>
    <row r="3353" spans="27:30" ht="12.75">
      <c r="AA3353" s="45"/>
      <c r="AB3353" s="45"/>
      <c r="AC3353" s="45"/>
      <c r="AD3353" s="45"/>
    </row>
    <row r="3354" spans="27:30" ht="12.75">
      <c r="AA3354" s="45"/>
      <c r="AB3354" s="45"/>
      <c r="AC3354" s="45"/>
      <c r="AD3354" s="45"/>
    </row>
    <row r="3355" spans="27:30" ht="12.75">
      <c r="AA3355" s="45"/>
      <c r="AB3355" s="45"/>
      <c r="AC3355" s="45"/>
      <c r="AD3355" s="45"/>
    </row>
    <row r="3356" spans="27:30" ht="12.75">
      <c r="AA3356" s="45"/>
      <c r="AB3356" s="45"/>
      <c r="AC3356" s="45"/>
      <c r="AD3356" s="45"/>
    </row>
    <row r="3357" spans="27:30" ht="12.75">
      <c r="AA3357" s="45"/>
      <c r="AB3357" s="45"/>
      <c r="AC3357" s="45"/>
      <c r="AD3357" s="45"/>
    </row>
    <row r="3358" spans="27:30" ht="12.75">
      <c r="AA3358" s="45"/>
      <c r="AB3358" s="45"/>
      <c r="AC3358" s="45"/>
      <c r="AD3358" s="45"/>
    </row>
    <row r="3359" spans="27:30" ht="12.75">
      <c r="AA3359" s="45"/>
      <c r="AB3359" s="45"/>
      <c r="AC3359" s="45"/>
      <c r="AD3359" s="45"/>
    </row>
    <row r="3360" spans="27:30" ht="12.75">
      <c r="AA3360" s="45"/>
      <c r="AB3360" s="45"/>
      <c r="AC3360" s="45"/>
      <c r="AD3360" s="45"/>
    </row>
    <row r="3361" spans="27:30" ht="12.75">
      <c r="AA3361" s="45"/>
      <c r="AB3361" s="45"/>
      <c r="AC3361" s="45"/>
      <c r="AD3361" s="45"/>
    </row>
    <row r="3362" spans="27:30" ht="12.75">
      <c r="AA3362" s="45"/>
      <c r="AB3362" s="45"/>
      <c r="AC3362" s="45"/>
      <c r="AD3362" s="45"/>
    </row>
    <row r="3363" spans="27:30" ht="12.75">
      <c r="AA3363" s="45"/>
      <c r="AB3363" s="45"/>
      <c r="AC3363" s="45"/>
      <c r="AD3363" s="45"/>
    </row>
    <row r="3364" spans="27:30" ht="12.75">
      <c r="AA3364" s="45"/>
      <c r="AB3364" s="45"/>
      <c r="AC3364" s="45"/>
      <c r="AD3364" s="45"/>
    </row>
    <row r="3365" spans="27:30" ht="12.75">
      <c r="AA3365" s="45"/>
      <c r="AB3365" s="45"/>
      <c r="AC3365" s="45"/>
      <c r="AD3365" s="45"/>
    </row>
    <row r="3366" spans="27:30" ht="12.75">
      <c r="AA3366" s="45"/>
      <c r="AB3366" s="45"/>
      <c r="AC3366" s="45"/>
      <c r="AD3366" s="45"/>
    </row>
    <row r="3367" spans="27:30" ht="12.75">
      <c r="AA3367" s="45"/>
      <c r="AB3367" s="45"/>
      <c r="AC3367" s="45"/>
      <c r="AD3367" s="45"/>
    </row>
    <row r="3368" spans="27:30" ht="12.75">
      <c r="AA3368" s="45"/>
      <c r="AB3368" s="45"/>
      <c r="AC3368" s="45"/>
      <c r="AD3368" s="45"/>
    </row>
    <row r="3369" spans="27:30" ht="12.75">
      <c r="AA3369" s="45"/>
      <c r="AB3369" s="45"/>
      <c r="AC3369" s="45"/>
      <c r="AD3369" s="45"/>
    </row>
    <row r="3370" spans="27:30" ht="12.75">
      <c r="AA3370" s="45"/>
      <c r="AB3370" s="45"/>
      <c r="AC3370" s="45"/>
      <c r="AD3370" s="45"/>
    </row>
    <row r="3371" spans="27:30" ht="12.75">
      <c r="AA3371" s="45"/>
      <c r="AB3371" s="45"/>
      <c r="AC3371" s="45"/>
      <c r="AD3371" s="45"/>
    </row>
    <row r="3372" spans="27:30" ht="12.75">
      <c r="AA3372" s="45"/>
      <c r="AB3372" s="45"/>
      <c r="AC3372" s="45"/>
      <c r="AD3372" s="45"/>
    </row>
    <row r="3373" spans="27:30" ht="12.75">
      <c r="AA3373" s="45"/>
      <c r="AB3373" s="45"/>
      <c r="AC3373" s="45"/>
      <c r="AD3373" s="45"/>
    </row>
    <row r="3374" spans="27:30" ht="12.75">
      <c r="AA3374" s="45"/>
      <c r="AB3374" s="45"/>
      <c r="AC3374" s="45"/>
      <c r="AD3374" s="45"/>
    </row>
    <row r="3375" spans="27:30" ht="12.75">
      <c r="AA3375" s="45"/>
      <c r="AB3375" s="45"/>
      <c r="AC3375" s="45"/>
      <c r="AD3375" s="45"/>
    </row>
    <row r="3376" spans="27:30" ht="12.75">
      <c r="AA3376" s="45"/>
      <c r="AB3376" s="45"/>
      <c r="AC3376" s="45"/>
      <c r="AD3376" s="45"/>
    </row>
    <row r="3377" spans="27:30" ht="12.75">
      <c r="AA3377" s="45"/>
      <c r="AB3377" s="45"/>
      <c r="AC3377" s="45"/>
      <c r="AD3377" s="45"/>
    </row>
    <row r="3378" spans="27:30" ht="12.75">
      <c r="AA3378" s="45"/>
      <c r="AB3378" s="45"/>
      <c r="AC3378" s="45"/>
      <c r="AD3378" s="45"/>
    </row>
    <row r="3379" spans="27:30" ht="12.75">
      <c r="AA3379" s="45"/>
      <c r="AB3379" s="45"/>
      <c r="AC3379" s="45"/>
      <c r="AD3379" s="45"/>
    </row>
    <row r="3380" spans="27:30" ht="12.75">
      <c r="AA3380" s="45"/>
      <c r="AB3380" s="45"/>
      <c r="AC3380" s="45"/>
      <c r="AD3380" s="45"/>
    </row>
    <row r="3381" spans="27:30" ht="12.75">
      <c r="AA3381" s="45"/>
      <c r="AB3381" s="45"/>
      <c r="AC3381" s="45"/>
      <c r="AD3381" s="45"/>
    </row>
    <row r="3382" spans="27:30" ht="12.75">
      <c r="AA3382" s="45"/>
      <c r="AB3382" s="45"/>
      <c r="AC3382" s="45"/>
      <c r="AD3382" s="45"/>
    </row>
    <row r="3383" spans="27:30" ht="12.75">
      <c r="AA3383" s="45"/>
      <c r="AB3383" s="45"/>
      <c r="AC3383" s="45"/>
      <c r="AD3383" s="45"/>
    </row>
    <row r="3384" spans="27:30" ht="12.75">
      <c r="AA3384" s="45"/>
      <c r="AB3384" s="45"/>
      <c r="AC3384" s="45"/>
      <c r="AD3384" s="45"/>
    </row>
    <row r="3385" spans="27:30" ht="12.75">
      <c r="AA3385" s="45"/>
      <c r="AB3385" s="45"/>
      <c r="AC3385" s="45"/>
      <c r="AD3385" s="45"/>
    </row>
    <row r="3386" spans="27:30" ht="12.75">
      <c r="AA3386" s="45"/>
      <c r="AB3386" s="45"/>
      <c r="AC3386" s="45"/>
      <c r="AD3386" s="45"/>
    </row>
    <row r="3387" spans="27:30" ht="12.75">
      <c r="AA3387" s="45"/>
      <c r="AB3387" s="45"/>
      <c r="AC3387" s="45"/>
      <c r="AD3387" s="45"/>
    </row>
    <row r="3388" spans="27:30" ht="12.75">
      <c r="AA3388" s="45"/>
      <c r="AB3388" s="45"/>
      <c r="AC3388" s="45"/>
      <c r="AD3388" s="45"/>
    </row>
    <row r="3389" spans="27:30" ht="12.75">
      <c r="AA3389" s="45"/>
      <c r="AB3389" s="45"/>
      <c r="AC3389" s="45"/>
      <c r="AD3389" s="45"/>
    </row>
    <row r="3390" spans="27:30" ht="12.75">
      <c r="AA3390" s="45"/>
      <c r="AB3390" s="45"/>
      <c r="AC3390" s="45"/>
      <c r="AD3390" s="45"/>
    </row>
    <row r="3391" spans="27:30" ht="12.75">
      <c r="AA3391" s="45"/>
      <c r="AB3391" s="45"/>
      <c r="AC3391" s="45"/>
      <c r="AD3391" s="45"/>
    </row>
    <row r="3392" spans="27:30" ht="12.75">
      <c r="AA3392" s="45"/>
      <c r="AB3392" s="45"/>
      <c r="AC3392" s="45"/>
      <c r="AD3392" s="45"/>
    </row>
    <row r="3393" spans="27:30" ht="12.75">
      <c r="AA3393" s="45"/>
      <c r="AB3393" s="45"/>
      <c r="AC3393" s="45"/>
      <c r="AD3393" s="45"/>
    </row>
    <row r="3394" spans="27:30" ht="12.75">
      <c r="AA3394" s="45"/>
      <c r="AB3394" s="45"/>
      <c r="AC3394" s="45"/>
      <c r="AD3394" s="45"/>
    </row>
    <row r="3395" spans="27:30" ht="12.75">
      <c r="AA3395" s="45"/>
      <c r="AB3395" s="45"/>
      <c r="AC3395" s="45"/>
      <c r="AD3395" s="45"/>
    </row>
    <row r="3396" spans="27:30" ht="12.75">
      <c r="AA3396" s="45"/>
      <c r="AB3396" s="45"/>
      <c r="AC3396" s="45"/>
      <c r="AD3396" s="45"/>
    </row>
    <row r="3397" spans="27:30" ht="12.75">
      <c r="AA3397" s="45"/>
      <c r="AB3397" s="45"/>
      <c r="AC3397" s="45"/>
      <c r="AD3397" s="45"/>
    </row>
    <row r="3398" spans="27:30" ht="12.75">
      <c r="AA3398" s="45"/>
      <c r="AB3398" s="45"/>
      <c r="AC3398" s="45"/>
      <c r="AD3398" s="45"/>
    </row>
    <row r="3399" spans="27:30" ht="12.75">
      <c r="AA3399" s="45"/>
      <c r="AB3399" s="45"/>
      <c r="AC3399" s="45"/>
      <c r="AD3399" s="45"/>
    </row>
    <row r="3400" spans="27:30" ht="12.75">
      <c r="AA3400" s="45"/>
      <c r="AB3400" s="45"/>
      <c r="AC3400" s="45"/>
      <c r="AD3400" s="45"/>
    </row>
    <row r="3401" spans="27:30" ht="12.75">
      <c r="AA3401" s="45"/>
      <c r="AB3401" s="45"/>
      <c r="AC3401" s="45"/>
      <c r="AD3401" s="45"/>
    </row>
    <row r="3402" spans="27:30" ht="12.75">
      <c r="AA3402" s="45"/>
      <c r="AB3402" s="45"/>
      <c r="AC3402" s="45"/>
      <c r="AD3402" s="45"/>
    </row>
    <row r="3403" spans="27:30" ht="12.75">
      <c r="AA3403" s="45"/>
      <c r="AB3403" s="45"/>
      <c r="AC3403" s="45"/>
      <c r="AD3403" s="45"/>
    </row>
    <row r="3404" spans="27:30" ht="12.75">
      <c r="AA3404" s="45"/>
      <c r="AB3404" s="45"/>
      <c r="AC3404" s="45"/>
      <c r="AD3404" s="45"/>
    </row>
    <row r="3405" spans="27:30" ht="12.75">
      <c r="AA3405" s="45"/>
      <c r="AB3405" s="45"/>
      <c r="AC3405" s="45"/>
      <c r="AD3405" s="45"/>
    </row>
    <row r="3406" spans="27:30" ht="12.75">
      <c r="AA3406" s="45"/>
      <c r="AB3406" s="45"/>
      <c r="AC3406" s="45"/>
      <c r="AD3406" s="45"/>
    </row>
    <row r="3407" spans="27:30" ht="12.75">
      <c r="AA3407" s="45"/>
      <c r="AB3407" s="45"/>
      <c r="AC3407" s="45"/>
      <c r="AD3407" s="45"/>
    </row>
    <row r="3408" spans="27:30" ht="12.75">
      <c r="AA3408" s="45"/>
      <c r="AB3408" s="45"/>
      <c r="AC3408" s="45"/>
      <c r="AD3408" s="45"/>
    </row>
    <row r="3409" spans="27:30" ht="12.75">
      <c r="AA3409" s="45"/>
      <c r="AB3409" s="45"/>
      <c r="AC3409" s="45"/>
      <c r="AD3409" s="45"/>
    </row>
    <row r="3410" spans="27:30" ht="12.75">
      <c r="AA3410" s="45"/>
      <c r="AB3410" s="45"/>
      <c r="AC3410" s="45"/>
      <c r="AD3410" s="45"/>
    </row>
    <row r="3411" spans="27:30" ht="12.75">
      <c r="AA3411" s="45"/>
      <c r="AB3411" s="45"/>
      <c r="AC3411" s="45"/>
      <c r="AD3411" s="45"/>
    </row>
    <row r="3412" spans="27:30" ht="12.75">
      <c r="AA3412" s="45"/>
      <c r="AB3412" s="45"/>
      <c r="AC3412" s="45"/>
      <c r="AD3412" s="45"/>
    </row>
    <row r="3413" spans="27:30" ht="12.75">
      <c r="AA3413" s="45"/>
      <c r="AB3413" s="45"/>
      <c r="AC3413" s="45"/>
      <c r="AD3413" s="45"/>
    </row>
    <row r="3414" spans="27:30" ht="12.75">
      <c r="AA3414" s="45"/>
      <c r="AB3414" s="45"/>
      <c r="AC3414" s="45"/>
      <c r="AD3414" s="45"/>
    </row>
    <row r="3415" spans="27:30" ht="12.75">
      <c r="AA3415" s="45"/>
      <c r="AB3415" s="45"/>
      <c r="AC3415" s="45"/>
      <c r="AD3415" s="45"/>
    </row>
    <row r="3416" spans="27:30" ht="12.75">
      <c r="AA3416" s="45"/>
      <c r="AB3416" s="45"/>
      <c r="AC3416" s="45"/>
      <c r="AD3416" s="45"/>
    </row>
    <row r="3417" spans="27:30" ht="12.75">
      <c r="AA3417" s="45"/>
      <c r="AB3417" s="45"/>
      <c r="AC3417" s="45"/>
      <c r="AD3417" s="45"/>
    </row>
    <row r="3418" spans="27:30" ht="12.75">
      <c r="AA3418" s="45"/>
      <c r="AB3418" s="45"/>
      <c r="AC3418" s="45"/>
      <c r="AD3418" s="45"/>
    </row>
    <row r="3419" spans="27:30" ht="12.75">
      <c r="AA3419" s="45"/>
      <c r="AB3419" s="45"/>
      <c r="AC3419" s="45"/>
      <c r="AD3419" s="45"/>
    </row>
    <row r="3420" spans="27:30" ht="12.75">
      <c r="AA3420" s="45"/>
      <c r="AB3420" s="45"/>
      <c r="AC3420" s="45"/>
      <c r="AD3420" s="45"/>
    </row>
    <row r="3421" spans="27:30" ht="12.75">
      <c r="AA3421" s="45"/>
      <c r="AB3421" s="45"/>
      <c r="AC3421" s="45"/>
      <c r="AD3421" s="45"/>
    </row>
    <row r="3422" spans="27:30" ht="12.75">
      <c r="AA3422" s="45"/>
      <c r="AB3422" s="45"/>
      <c r="AC3422" s="45"/>
      <c r="AD3422" s="45"/>
    </row>
    <row r="3423" spans="27:30" ht="12.75">
      <c r="AA3423" s="45"/>
      <c r="AB3423" s="45"/>
      <c r="AC3423" s="45"/>
      <c r="AD3423" s="45"/>
    </row>
    <row r="3424" spans="27:30" ht="12.75">
      <c r="AA3424" s="45"/>
      <c r="AB3424" s="45"/>
      <c r="AC3424" s="45"/>
      <c r="AD3424" s="45"/>
    </row>
    <row r="3425" spans="27:30" ht="12.75">
      <c r="AA3425" s="45"/>
      <c r="AB3425" s="45"/>
      <c r="AC3425" s="45"/>
      <c r="AD3425" s="45"/>
    </row>
    <row r="3426" spans="27:30" ht="12.75">
      <c r="AA3426" s="45"/>
      <c r="AB3426" s="45"/>
      <c r="AC3426" s="45"/>
      <c r="AD3426" s="45"/>
    </row>
    <row r="3427" spans="27:30" ht="12.75">
      <c r="AA3427" s="45"/>
      <c r="AB3427" s="45"/>
      <c r="AC3427" s="45"/>
      <c r="AD3427" s="45"/>
    </row>
    <row r="3428" spans="27:30" ht="12.75">
      <c r="AA3428" s="45"/>
      <c r="AB3428" s="45"/>
      <c r="AC3428" s="45"/>
      <c r="AD3428" s="45"/>
    </row>
    <row r="3429" spans="27:30" ht="12.75">
      <c r="AA3429" s="45"/>
      <c r="AB3429" s="45"/>
      <c r="AC3429" s="45"/>
      <c r="AD3429" s="45"/>
    </row>
    <row r="3430" spans="27:30" ht="12.75">
      <c r="AA3430" s="45"/>
      <c r="AB3430" s="45"/>
      <c r="AC3430" s="45"/>
      <c r="AD3430" s="45"/>
    </row>
    <row r="3431" spans="27:30" ht="12.75">
      <c r="AA3431" s="45"/>
      <c r="AB3431" s="45"/>
      <c r="AC3431" s="45"/>
      <c r="AD3431" s="45"/>
    </row>
    <row r="3432" spans="27:30" ht="12.75">
      <c r="AA3432" s="45"/>
      <c r="AB3432" s="45"/>
      <c r="AC3432" s="45"/>
      <c r="AD3432" s="45"/>
    </row>
    <row r="3433" spans="27:30" ht="12.75">
      <c r="AA3433" s="45"/>
      <c r="AB3433" s="45"/>
      <c r="AC3433" s="45"/>
      <c r="AD3433" s="45"/>
    </row>
    <row r="3434" spans="27:30" ht="12.75">
      <c r="AA3434" s="45"/>
      <c r="AB3434" s="45"/>
      <c r="AC3434" s="45"/>
      <c r="AD3434" s="45"/>
    </row>
    <row r="3435" spans="27:30" ht="12.75">
      <c r="AA3435" s="45"/>
      <c r="AB3435" s="45"/>
      <c r="AC3435" s="45"/>
      <c r="AD3435" s="45"/>
    </row>
    <row r="3436" spans="27:30" ht="12.75">
      <c r="AA3436" s="45"/>
      <c r="AB3436" s="45"/>
      <c r="AC3436" s="45"/>
      <c r="AD3436" s="45"/>
    </row>
    <row r="3437" spans="27:30" ht="12.75">
      <c r="AA3437" s="45"/>
      <c r="AB3437" s="45"/>
      <c r="AC3437" s="45"/>
      <c r="AD3437" s="45"/>
    </row>
    <row r="3438" spans="27:30" ht="12.75">
      <c r="AA3438" s="45"/>
      <c r="AB3438" s="45"/>
      <c r="AC3438" s="45"/>
      <c r="AD3438" s="45"/>
    </row>
    <row r="3439" spans="27:30" ht="12.75">
      <c r="AA3439" s="45"/>
      <c r="AB3439" s="45"/>
      <c r="AC3439" s="45"/>
      <c r="AD3439" s="45"/>
    </row>
    <row r="3440" spans="27:30" ht="12.75">
      <c r="AA3440" s="45"/>
      <c r="AB3440" s="45"/>
      <c r="AC3440" s="45"/>
      <c r="AD3440" s="45"/>
    </row>
    <row r="3441" spans="27:30" ht="12.75">
      <c r="AA3441" s="45"/>
      <c r="AB3441" s="45"/>
      <c r="AC3441" s="45"/>
      <c r="AD3441" s="45"/>
    </row>
    <row r="3442" spans="27:30" ht="12.75">
      <c r="AA3442" s="45"/>
      <c r="AB3442" s="45"/>
      <c r="AC3442" s="45"/>
      <c r="AD3442" s="45"/>
    </row>
    <row r="3443" spans="27:30" ht="12.75">
      <c r="AA3443" s="45"/>
      <c r="AB3443" s="45"/>
      <c r="AC3443" s="45"/>
      <c r="AD3443" s="45"/>
    </row>
    <row r="3444" spans="27:30" ht="12.75">
      <c r="AA3444" s="45"/>
      <c r="AB3444" s="45"/>
      <c r="AC3444" s="45"/>
      <c r="AD3444" s="45"/>
    </row>
    <row r="3445" spans="27:30" ht="12.75">
      <c r="AA3445" s="45"/>
      <c r="AB3445" s="45"/>
      <c r="AC3445" s="45"/>
      <c r="AD3445" s="45"/>
    </row>
    <row r="3446" spans="27:30" ht="12.75">
      <c r="AA3446" s="45"/>
      <c r="AB3446" s="45"/>
      <c r="AC3446" s="45"/>
      <c r="AD3446" s="45"/>
    </row>
    <row r="3447" spans="27:30" ht="12.75">
      <c r="AA3447" s="45"/>
      <c r="AB3447" s="45"/>
      <c r="AC3447" s="45"/>
      <c r="AD3447" s="45"/>
    </row>
    <row r="3448" spans="27:30" ht="12.75">
      <c r="AA3448" s="45"/>
      <c r="AB3448" s="45"/>
      <c r="AC3448" s="45"/>
      <c r="AD3448" s="45"/>
    </row>
    <row r="3449" spans="27:30" ht="12.75">
      <c r="AA3449" s="45"/>
      <c r="AB3449" s="45"/>
      <c r="AC3449" s="45"/>
      <c r="AD3449" s="45"/>
    </row>
    <row r="3450" spans="27:30" ht="12.75">
      <c r="AA3450" s="45"/>
      <c r="AB3450" s="45"/>
      <c r="AC3450" s="45"/>
      <c r="AD3450" s="45"/>
    </row>
    <row r="3451" spans="27:30" ht="12.75">
      <c r="AA3451" s="45"/>
      <c r="AB3451" s="45"/>
      <c r="AC3451" s="45"/>
      <c r="AD3451" s="45"/>
    </row>
    <row r="3452" spans="27:30" ht="12.75">
      <c r="AA3452" s="45"/>
      <c r="AB3452" s="45"/>
      <c r="AC3452" s="45"/>
      <c r="AD3452" s="45"/>
    </row>
    <row r="3453" spans="27:30" ht="12.75">
      <c r="AA3453" s="45"/>
      <c r="AB3453" s="45"/>
      <c r="AC3453" s="45"/>
      <c r="AD3453" s="45"/>
    </row>
    <row r="3454" spans="27:30" ht="12.75">
      <c r="AA3454" s="45"/>
      <c r="AB3454" s="45"/>
      <c r="AC3454" s="45"/>
      <c r="AD3454" s="45"/>
    </row>
    <row r="3455" spans="27:30" ht="12.75">
      <c r="AA3455" s="45"/>
      <c r="AB3455" s="45"/>
      <c r="AC3455" s="45"/>
      <c r="AD3455" s="45"/>
    </row>
    <row r="3456" spans="27:30" ht="12.75">
      <c r="AA3456" s="45"/>
      <c r="AB3456" s="45"/>
      <c r="AC3456" s="45"/>
      <c r="AD3456" s="45"/>
    </row>
    <row r="3457" spans="27:30" ht="12.75">
      <c r="AA3457" s="45"/>
      <c r="AB3457" s="45"/>
      <c r="AC3457" s="45"/>
      <c r="AD3457" s="45"/>
    </row>
    <row r="3458" spans="27:30" ht="12.75">
      <c r="AA3458" s="45"/>
      <c r="AB3458" s="45"/>
      <c r="AC3458" s="45"/>
      <c r="AD3458" s="45"/>
    </row>
    <row r="3459" spans="27:30" ht="12.75">
      <c r="AA3459" s="45"/>
      <c r="AB3459" s="45"/>
      <c r="AC3459" s="45"/>
      <c r="AD3459" s="45"/>
    </row>
    <row r="3460" spans="27:30" ht="12.75">
      <c r="AA3460" s="45"/>
      <c r="AB3460" s="45"/>
      <c r="AC3460" s="45"/>
      <c r="AD3460" s="45"/>
    </row>
    <row r="3461" spans="27:30" ht="12.75">
      <c r="AA3461" s="45"/>
      <c r="AB3461" s="45"/>
      <c r="AC3461" s="45"/>
      <c r="AD3461" s="45"/>
    </row>
    <row r="3462" spans="27:30" ht="12.75">
      <c r="AA3462" s="45"/>
      <c r="AB3462" s="45"/>
      <c r="AC3462" s="45"/>
      <c r="AD3462" s="45"/>
    </row>
    <row r="3463" spans="27:30" ht="12.75">
      <c r="AA3463" s="45"/>
      <c r="AB3463" s="45"/>
      <c r="AC3463" s="45"/>
      <c r="AD3463" s="45"/>
    </row>
    <row r="3464" spans="27:30" ht="12.75">
      <c r="AA3464" s="45"/>
      <c r="AB3464" s="45"/>
      <c r="AC3464" s="45"/>
      <c r="AD3464" s="45"/>
    </row>
    <row r="3465" spans="27:30" ht="12.75">
      <c r="AA3465" s="45"/>
      <c r="AB3465" s="45"/>
      <c r="AC3465" s="45"/>
      <c r="AD3465" s="45"/>
    </row>
    <row r="3466" spans="27:30" ht="12.75">
      <c r="AA3466" s="45"/>
      <c r="AB3466" s="45"/>
      <c r="AC3466" s="45"/>
      <c r="AD3466" s="45"/>
    </row>
    <row r="3467" spans="27:30" ht="12.75">
      <c r="AA3467" s="45"/>
      <c r="AB3467" s="45"/>
      <c r="AC3467" s="45"/>
      <c r="AD3467" s="45"/>
    </row>
    <row r="3468" spans="27:30" ht="12.75">
      <c r="AA3468" s="45"/>
      <c r="AB3468" s="45"/>
      <c r="AC3468" s="45"/>
      <c r="AD3468" s="45"/>
    </row>
    <row r="3469" spans="27:30" ht="12.75">
      <c r="AA3469" s="45"/>
      <c r="AB3469" s="45"/>
      <c r="AC3469" s="45"/>
      <c r="AD3469" s="45"/>
    </row>
    <row r="3470" spans="27:30" ht="12.75">
      <c r="AA3470" s="45"/>
      <c r="AB3470" s="45"/>
      <c r="AC3470" s="45"/>
      <c r="AD3470" s="45"/>
    </row>
    <row r="3471" spans="27:30" ht="12.75">
      <c r="AA3471" s="45"/>
      <c r="AB3471" s="45"/>
      <c r="AC3471" s="45"/>
      <c r="AD3471" s="45"/>
    </row>
    <row r="3472" spans="27:30" ht="12.75">
      <c r="AA3472" s="45"/>
      <c r="AB3472" s="45"/>
      <c r="AC3472" s="45"/>
      <c r="AD3472" s="45"/>
    </row>
    <row r="3473" spans="27:30" ht="12.75">
      <c r="AA3473" s="45"/>
      <c r="AB3473" s="45"/>
      <c r="AC3473" s="45"/>
      <c r="AD3473" s="45"/>
    </row>
    <row r="3474" spans="27:30" ht="12.75">
      <c r="AA3474" s="45"/>
      <c r="AB3474" s="45"/>
      <c r="AC3474" s="45"/>
      <c r="AD3474" s="45"/>
    </row>
    <row r="3475" spans="27:30" ht="12.75">
      <c r="AA3475" s="45"/>
      <c r="AB3475" s="45"/>
      <c r="AC3475" s="45"/>
      <c r="AD3475" s="45"/>
    </row>
    <row r="3476" spans="27:30" ht="12.75">
      <c r="AA3476" s="45"/>
      <c r="AB3476" s="45"/>
      <c r="AC3476" s="45"/>
      <c r="AD3476" s="45"/>
    </row>
    <row r="3477" spans="27:30" ht="12.75">
      <c r="AA3477" s="45"/>
      <c r="AB3477" s="45"/>
      <c r="AC3477" s="45"/>
      <c r="AD3477" s="45"/>
    </row>
    <row r="3478" spans="27:30" ht="12.75">
      <c r="AA3478" s="45"/>
      <c r="AB3478" s="45"/>
      <c r="AC3478" s="45"/>
      <c r="AD3478" s="45"/>
    </row>
    <row r="3479" spans="27:30" ht="12.75">
      <c r="AA3479" s="45"/>
      <c r="AB3479" s="45"/>
      <c r="AC3479" s="45"/>
      <c r="AD3479" s="45"/>
    </row>
    <row r="3480" spans="27:30" ht="12.75">
      <c r="AA3480" s="45"/>
      <c r="AB3480" s="45"/>
      <c r="AC3480" s="45"/>
      <c r="AD3480" s="45"/>
    </row>
    <row r="3481" spans="27:30" ht="12.75">
      <c r="AA3481" s="45"/>
      <c r="AB3481" s="45"/>
      <c r="AC3481" s="45"/>
      <c r="AD3481" s="45"/>
    </row>
    <row r="3482" spans="27:30" ht="12.75">
      <c r="AA3482" s="45"/>
      <c r="AB3482" s="45"/>
      <c r="AC3482" s="45"/>
      <c r="AD3482" s="45"/>
    </row>
    <row r="3483" spans="27:30" ht="12.75">
      <c r="AA3483" s="45"/>
      <c r="AB3483" s="45"/>
      <c r="AC3483" s="45"/>
      <c r="AD3483" s="45"/>
    </row>
    <row r="3484" spans="27:30" ht="12.75">
      <c r="AA3484" s="45"/>
      <c r="AB3484" s="45"/>
      <c r="AC3484" s="45"/>
      <c r="AD3484" s="45"/>
    </row>
    <row r="3485" spans="27:30" ht="12.75">
      <c r="AA3485" s="45"/>
      <c r="AB3485" s="45"/>
      <c r="AC3485" s="45"/>
      <c r="AD3485" s="45"/>
    </row>
    <row r="3486" spans="27:30" ht="12.75">
      <c r="AA3486" s="45"/>
      <c r="AB3486" s="45"/>
      <c r="AC3486" s="45"/>
      <c r="AD3486" s="45"/>
    </row>
    <row r="3487" spans="27:30" ht="12.75">
      <c r="AA3487" s="45"/>
      <c r="AB3487" s="45"/>
      <c r="AC3487" s="45"/>
      <c r="AD3487" s="45"/>
    </row>
    <row r="3488" spans="27:30" ht="12.75">
      <c r="AA3488" s="45"/>
      <c r="AB3488" s="45"/>
      <c r="AC3488" s="45"/>
      <c r="AD3488" s="45"/>
    </row>
    <row r="3489" spans="27:30" ht="12.75">
      <c r="AA3489" s="45"/>
      <c r="AB3489" s="45"/>
      <c r="AC3489" s="45"/>
      <c r="AD3489" s="45"/>
    </row>
    <row r="3490" spans="27:30" ht="12.75">
      <c r="AA3490" s="45"/>
      <c r="AB3490" s="45"/>
      <c r="AC3490" s="45"/>
      <c r="AD3490" s="45"/>
    </row>
    <row r="3491" spans="27:30" ht="12.75">
      <c r="AA3491" s="45"/>
      <c r="AB3491" s="45"/>
      <c r="AC3491" s="45"/>
      <c r="AD3491" s="45"/>
    </row>
    <row r="3492" spans="27:30" ht="12.75">
      <c r="AA3492" s="45"/>
      <c r="AB3492" s="45"/>
      <c r="AC3492" s="45"/>
      <c r="AD3492" s="45"/>
    </row>
    <row r="3493" spans="27:30" ht="12.75">
      <c r="AA3493" s="45"/>
      <c r="AB3493" s="45"/>
      <c r="AC3493" s="45"/>
      <c r="AD3493" s="45"/>
    </row>
    <row r="3494" spans="27:30" ht="12.75">
      <c r="AA3494" s="45"/>
      <c r="AB3494" s="45"/>
      <c r="AC3494" s="45"/>
      <c r="AD3494" s="45"/>
    </row>
    <row r="3495" spans="27:30" ht="12.75">
      <c r="AA3495" s="45"/>
      <c r="AB3495" s="45"/>
      <c r="AC3495" s="45"/>
      <c r="AD3495" s="45"/>
    </row>
    <row r="3496" spans="27:30" ht="12.75">
      <c r="AA3496" s="45"/>
      <c r="AB3496" s="45"/>
      <c r="AC3496" s="45"/>
      <c r="AD3496" s="45"/>
    </row>
    <row r="3497" spans="27:30" ht="12.75">
      <c r="AA3497" s="45"/>
      <c r="AB3497" s="45"/>
      <c r="AC3497" s="45"/>
      <c r="AD3497" s="45"/>
    </row>
    <row r="3498" spans="27:30" ht="12.75">
      <c r="AA3498" s="45"/>
      <c r="AB3498" s="45"/>
      <c r="AC3498" s="45"/>
      <c r="AD3498" s="45"/>
    </row>
    <row r="3499" spans="27:30" ht="12.75">
      <c r="AA3499" s="45"/>
      <c r="AB3499" s="45"/>
      <c r="AC3499" s="45"/>
      <c r="AD3499" s="45"/>
    </row>
    <row r="3500" spans="27:30" ht="12.75">
      <c r="AA3500" s="45"/>
      <c r="AB3500" s="45"/>
      <c r="AC3500" s="45"/>
      <c r="AD3500" s="45"/>
    </row>
    <row r="3501" spans="27:30" ht="12.75">
      <c r="AA3501" s="45"/>
      <c r="AB3501" s="45"/>
      <c r="AC3501" s="45"/>
      <c r="AD3501" s="45"/>
    </row>
    <row r="3502" spans="27:30" ht="12.75">
      <c r="AA3502" s="45"/>
      <c r="AB3502" s="45"/>
      <c r="AC3502" s="45"/>
      <c r="AD3502" s="45"/>
    </row>
    <row r="3503" spans="27:30" ht="12.75">
      <c r="AA3503" s="45"/>
      <c r="AB3503" s="45"/>
      <c r="AC3503" s="45"/>
      <c r="AD3503" s="45"/>
    </row>
    <row r="3504" spans="27:30" ht="12.75">
      <c r="AA3504" s="45"/>
      <c r="AB3504" s="45"/>
      <c r="AC3504" s="45"/>
      <c r="AD3504" s="45"/>
    </row>
    <row r="3505" spans="27:30" ht="12.75">
      <c r="AA3505" s="45"/>
      <c r="AB3505" s="45"/>
      <c r="AC3505" s="45"/>
      <c r="AD3505" s="45"/>
    </row>
    <row r="3506" spans="27:30" ht="12.75">
      <c r="AA3506" s="45"/>
      <c r="AB3506" s="45"/>
      <c r="AC3506" s="45"/>
      <c r="AD3506" s="45"/>
    </row>
    <row r="3507" spans="27:30" ht="12.75">
      <c r="AA3507" s="45"/>
      <c r="AB3507" s="45"/>
      <c r="AC3507" s="45"/>
      <c r="AD3507" s="45"/>
    </row>
    <row r="3508" spans="27:30" ht="12.75">
      <c r="AA3508" s="45"/>
      <c r="AB3508" s="45"/>
      <c r="AC3508" s="45"/>
      <c r="AD3508" s="45"/>
    </row>
    <row r="3509" spans="27:30" ht="12.75">
      <c r="AA3509" s="45"/>
      <c r="AB3509" s="45"/>
      <c r="AC3509" s="45"/>
      <c r="AD3509" s="45"/>
    </row>
    <row r="3510" spans="27:30" ht="12.75">
      <c r="AA3510" s="45"/>
      <c r="AB3510" s="45"/>
      <c r="AC3510" s="45"/>
      <c r="AD3510" s="45"/>
    </row>
    <row r="3511" spans="27:30" ht="12.75">
      <c r="AA3511" s="45"/>
      <c r="AB3511" s="45"/>
      <c r="AC3511" s="45"/>
      <c r="AD3511" s="45"/>
    </row>
    <row r="3512" spans="27:30" ht="12.75">
      <c r="AA3512" s="45"/>
      <c r="AB3512" s="45"/>
      <c r="AC3512" s="45"/>
      <c r="AD3512" s="45"/>
    </row>
    <row r="3513" spans="27:30" ht="12.75">
      <c r="AA3513" s="45"/>
      <c r="AB3513" s="45"/>
      <c r="AC3513" s="45"/>
      <c r="AD3513" s="45"/>
    </row>
    <row r="3514" spans="27:30" ht="12.75">
      <c r="AA3514" s="45"/>
      <c r="AB3514" s="45"/>
      <c r="AC3514" s="45"/>
      <c r="AD3514" s="45"/>
    </row>
    <row r="3515" spans="27:30" ht="12.75">
      <c r="AA3515" s="45"/>
      <c r="AB3515" s="45"/>
      <c r="AC3515" s="45"/>
      <c r="AD3515" s="45"/>
    </row>
    <row r="3516" spans="27:30" ht="12.75">
      <c r="AA3516" s="45"/>
      <c r="AB3516" s="45"/>
      <c r="AC3516" s="45"/>
      <c r="AD3516" s="45"/>
    </row>
    <row r="3517" spans="27:30" ht="12.75">
      <c r="AA3517" s="45"/>
      <c r="AB3517" s="45"/>
      <c r="AC3517" s="45"/>
      <c r="AD3517" s="45"/>
    </row>
    <row r="3518" spans="27:30" ht="12.75">
      <c r="AA3518" s="45"/>
      <c r="AB3518" s="45"/>
      <c r="AC3518" s="45"/>
      <c r="AD3518" s="45"/>
    </row>
    <row r="3519" spans="27:30" ht="12.75">
      <c r="AA3519" s="45"/>
      <c r="AB3519" s="45"/>
      <c r="AC3519" s="45"/>
      <c r="AD3519" s="45"/>
    </row>
    <row r="3520" spans="27:30" ht="12.75">
      <c r="AA3520" s="45"/>
      <c r="AB3520" s="45"/>
      <c r="AC3520" s="45"/>
      <c r="AD3520" s="45"/>
    </row>
    <row r="3521" spans="27:30" ht="12.75">
      <c r="AA3521" s="45"/>
      <c r="AB3521" s="45"/>
      <c r="AC3521" s="45"/>
      <c r="AD3521" s="45"/>
    </row>
    <row r="3522" spans="27:30" ht="12.75">
      <c r="AA3522" s="45"/>
      <c r="AB3522" s="45"/>
      <c r="AC3522" s="45"/>
      <c r="AD3522" s="45"/>
    </row>
    <row r="3523" spans="27:30" ht="12.75">
      <c r="AA3523" s="45"/>
      <c r="AB3523" s="45"/>
      <c r="AC3523" s="45"/>
      <c r="AD3523" s="45"/>
    </row>
    <row r="3524" spans="27:30" ht="12.75">
      <c r="AA3524" s="45"/>
      <c r="AB3524" s="45"/>
      <c r="AC3524" s="45"/>
      <c r="AD3524" s="45"/>
    </row>
    <row r="3525" spans="27:30" ht="12.75">
      <c r="AA3525" s="45"/>
      <c r="AB3525" s="45"/>
      <c r="AC3525" s="45"/>
      <c r="AD3525" s="45"/>
    </row>
    <row r="3526" spans="27:30" ht="12.75">
      <c r="AA3526" s="45"/>
      <c r="AB3526" s="45"/>
      <c r="AC3526" s="45"/>
      <c r="AD3526" s="45"/>
    </row>
    <row r="3527" spans="27:30" ht="12.75">
      <c r="AA3527" s="45"/>
      <c r="AB3527" s="45"/>
      <c r="AC3527" s="45"/>
      <c r="AD3527" s="45"/>
    </row>
    <row r="3528" spans="27:30" ht="12.75">
      <c r="AA3528" s="45"/>
      <c r="AB3528" s="45"/>
      <c r="AC3528" s="45"/>
      <c r="AD3528" s="45"/>
    </row>
    <row r="3529" spans="27:30" ht="12.75">
      <c r="AA3529" s="45"/>
      <c r="AB3529" s="45"/>
      <c r="AC3529" s="45"/>
      <c r="AD3529" s="45"/>
    </row>
    <row r="3530" spans="27:30" ht="12.75">
      <c r="AA3530" s="45"/>
      <c r="AB3530" s="45"/>
      <c r="AC3530" s="45"/>
      <c r="AD3530" s="45"/>
    </row>
    <row r="3531" spans="27:30" ht="12.75">
      <c r="AA3531" s="45"/>
      <c r="AB3531" s="45"/>
      <c r="AC3531" s="45"/>
      <c r="AD3531" s="45"/>
    </row>
    <row r="3532" spans="27:30" ht="12.75">
      <c r="AA3532" s="45"/>
      <c r="AB3532" s="45"/>
      <c r="AC3532" s="45"/>
      <c r="AD3532" s="45"/>
    </row>
    <row r="3533" spans="27:30" ht="12.75">
      <c r="AA3533" s="45"/>
      <c r="AB3533" s="45"/>
      <c r="AC3533" s="45"/>
      <c r="AD3533" s="45"/>
    </row>
    <row r="3534" spans="27:30" ht="12.75">
      <c r="AA3534" s="45"/>
      <c r="AB3534" s="45"/>
      <c r="AC3534" s="45"/>
      <c r="AD3534" s="45"/>
    </row>
    <row r="3535" spans="27:30" ht="12.75">
      <c r="AA3535" s="45"/>
      <c r="AB3535" s="45"/>
      <c r="AC3535" s="45"/>
      <c r="AD3535" s="45"/>
    </row>
    <row r="3536" spans="27:30" ht="12.75">
      <c r="AA3536" s="45"/>
      <c r="AB3536" s="45"/>
      <c r="AC3536" s="45"/>
      <c r="AD3536" s="45"/>
    </row>
    <row r="3537" spans="27:30" ht="12.75">
      <c r="AA3537" s="45"/>
      <c r="AB3537" s="45"/>
      <c r="AC3537" s="45"/>
      <c r="AD3537" s="45"/>
    </row>
    <row r="3538" spans="27:30" ht="12.75">
      <c r="AA3538" s="45"/>
      <c r="AB3538" s="45"/>
      <c r="AC3538" s="45"/>
      <c r="AD3538" s="45"/>
    </row>
    <row r="3539" spans="27:30" ht="12.75">
      <c r="AA3539" s="45"/>
      <c r="AB3539" s="45"/>
      <c r="AC3539" s="45"/>
      <c r="AD3539" s="45"/>
    </row>
    <row r="3540" spans="27:30" ht="12.75">
      <c r="AA3540" s="45"/>
      <c r="AB3540" s="45"/>
      <c r="AC3540" s="45"/>
      <c r="AD3540" s="45"/>
    </row>
    <row r="3541" spans="27:30" ht="12.75">
      <c r="AA3541" s="45"/>
      <c r="AB3541" s="45"/>
      <c r="AC3541" s="45"/>
      <c r="AD3541" s="45"/>
    </row>
    <row r="3542" spans="27:30" ht="12.75">
      <c r="AA3542" s="45"/>
      <c r="AB3542" s="45"/>
      <c r="AC3542" s="45"/>
      <c r="AD3542" s="45"/>
    </row>
    <row r="3543" spans="27:30" ht="12.75">
      <c r="AA3543" s="45"/>
      <c r="AB3543" s="45"/>
      <c r="AC3543" s="45"/>
      <c r="AD3543" s="45"/>
    </row>
    <row r="3544" spans="27:30" ht="12.75">
      <c r="AA3544" s="45"/>
      <c r="AB3544" s="45"/>
      <c r="AC3544" s="45"/>
      <c r="AD3544" s="45"/>
    </row>
    <row r="3545" spans="27:30" ht="12.75">
      <c r="AA3545" s="45"/>
      <c r="AB3545" s="45"/>
      <c r="AC3545" s="45"/>
      <c r="AD3545" s="45"/>
    </row>
    <row r="3546" spans="27:30" ht="12.75">
      <c r="AA3546" s="45"/>
      <c r="AB3546" s="45"/>
      <c r="AC3546" s="45"/>
      <c r="AD3546" s="45"/>
    </row>
    <row r="3547" spans="27:30" ht="12.75">
      <c r="AA3547" s="45"/>
      <c r="AB3547" s="45"/>
      <c r="AC3547" s="45"/>
      <c r="AD3547" s="45"/>
    </row>
    <row r="3548" spans="27:30" ht="12.75">
      <c r="AA3548" s="45"/>
      <c r="AB3548" s="45"/>
      <c r="AC3548" s="45"/>
      <c r="AD3548" s="45"/>
    </row>
    <row r="3549" spans="27:30" ht="12.75">
      <c r="AA3549" s="45"/>
      <c r="AB3549" s="45"/>
      <c r="AC3549" s="45"/>
      <c r="AD3549" s="45"/>
    </row>
    <row r="3550" spans="27:30" ht="12.75">
      <c r="AA3550" s="45"/>
      <c r="AB3550" s="45"/>
      <c r="AC3550" s="45"/>
      <c r="AD3550" s="45"/>
    </row>
    <row r="3551" spans="27:30" ht="12.75">
      <c r="AA3551" s="45"/>
      <c r="AB3551" s="45"/>
      <c r="AC3551" s="45"/>
      <c r="AD3551" s="45"/>
    </row>
    <row r="3552" spans="27:30" ht="12.75">
      <c r="AA3552" s="45"/>
      <c r="AB3552" s="45"/>
      <c r="AC3552" s="45"/>
      <c r="AD3552" s="45"/>
    </row>
    <row r="3553" spans="27:30" ht="12.75">
      <c r="AA3553" s="45"/>
      <c r="AB3553" s="45"/>
      <c r="AC3553" s="45"/>
      <c r="AD3553" s="45"/>
    </row>
    <row r="3554" spans="27:30" ht="12.75">
      <c r="AA3554" s="45"/>
      <c r="AB3554" s="45"/>
      <c r="AC3554" s="45"/>
      <c r="AD3554" s="45"/>
    </row>
    <row r="3555" spans="27:30" ht="12.75">
      <c r="AA3555" s="45"/>
      <c r="AB3555" s="45"/>
      <c r="AC3555" s="45"/>
      <c r="AD3555" s="45"/>
    </row>
    <row r="3556" spans="27:30" ht="12.75">
      <c r="AA3556" s="45"/>
      <c r="AB3556" s="45"/>
      <c r="AC3556" s="45"/>
      <c r="AD3556" s="45"/>
    </row>
    <row r="3557" spans="27:30" ht="12.75">
      <c r="AA3557" s="45"/>
      <c r="AB3557" s="45"/>
      <c r="AC3557" s="45"/>
      <c r="AD3557" s="45"/>
    </row>
    <row r="3558" spans="27:30" ht="12.75">
      <c r="AA3558" s="45"/>
      <c r="AB3558" s="45"/>
      <c r="AC3558" s="45"/>
      <c r="AD3558" s="45"/>
    </row>
    <row r="3559" spans="27:30" ht="12.75">
      <c r="AA3559" s="45"/>
      <c r="AB3559" s="45"/>
      <c r="AC3559" s="45"/>
      <c r="AD3559" s="45"/>
    </row>
    <row r="3560" spans="27:30" ht="12.75">
      <c r="AA3560" s="45"/>
      <c r="AB3560" s="45"/>
      <c r="AC3560" s="45"/>
      <c r="AD3560" s="45"/>
    </row>
    <row r="3561" spans="27:30" ht="12.75">
      <c r="AA3561" s="45"/>
      <c r="AB3561" s="45"/>
      <c r="AC3561" s="45"/>
      <c r="AD3561" s="45"/>
    </row>
    <row r="3562" spans="27:30" ht="12.75">
      <c r="AA3562" s="45"/>
      <c r="AB3562" s="45"/>
      <c r="AC3562" s="45"/>
      <c r="AD3562" s="45"/>
    </row>
    <row r="3563" spans="27:30" ht="12.75">
      <c r="AA3563" s="45"/>
      <c r="AB3563" s="45"/>
      <c r="AC3563" s="45"/>
      <c r="AD3563" s="45"/>
    </row>
    <row r="3564" spans="27:30" ht="12.75">
      <c r="AA3564" s="45"/>
      <c r="AB3564" s="45"/>
      <c r="AC3564" s="45"/>
      <c r="AD3564" s="45"/>
    </row>
    <row r="3565" spans="27:30" ht="12.75">
      <c r="AA3565" s="45"/>
      <c r="AB3565" s="45"/>
      <c r="AC3565" s="45"/>
      <c r="AD3565" s="45"/>
    </row>
    <row r="3566" spans="27:30" ht="12.75">
      <c r="AA3566" s="45"/>
      <c r="AB3566" s="45"/>
      <c r="AC3566" s="45"/>
      <c r="AD3566" s="45"/>
    </row>
    <row r="3567" spans="27:30" ht="12.75">
      <c r="AA3567" s="45"/>
      <c r="AB3567" s="45"/>
      <c r="AC3567" s="45"/>
      <c r="AD3567" s="45"/>
    </row>
    <row r="3568" spans="27:30" ht="12.75">
      <c r="AA3568" s="45"/>
      <c r="AB3568" s="45"/>
      <c r="AC3568" s="45"/>
      <c r="AD3568" s="45"/>
    </row>
    <row r="3569" spans="27:30" ht="12.75">
      <c r="AA3569" s="45"/>
      <c r="AB3569" s="45"/>
      <c r="AC3569" s="45"/>
      <c r="AD3569" s="45"/>
    </row>
    <row r="3570" spans="27:30" ht="12.75">
      <c r="AA3570" s="45"/>
      <c r="AB3570" s="45"/>
      <c r="AC3570" s="45"/>
      <c r="AD3570" s="45"/>
    </row>
    <row r="3571" spans="27:30" ht="12.75">
      <c r="AA3571" s="45"/>
      <c r="AB3571" s="45"/>
      <c r="AC3571" s="45"/>
      <c r="AD3571" s="45"/>
    </row>
    <row r="3572" spans="27:30" ht="12.75">
      <c r="AA3572" s="45"/>
      <c r="AB3572" s="45"/>
      <c r="AC3572" s="45"/>
      <c r="AD3572" s="45"/>
    </row>
    <row r="3573" spans="27:30" ht="12.75">
      <c r="AA3573" s="45"/>
      <c r="AB3573" s="45"/>
      <c r="AC3573" s="45"/>
      <c r="AD3573" s="45"/>
    </row>
    <row r="3574" spans="27:30" ht="12.75">
      <c r="AA3574" s="45"/>
      <c r="AB3574" s="45"/>
      <c r="AC3574" s="45"/>
      <c r="AD3574" s="45"/>
    </row>
    <row r="3575" spans="27:30" ht="12.75">
      <c r="AA3575" s="45"/>
      <c r="AB3575" s="45"/>
      <c r="AC3575" s="45"/>
      <c r="AD3575" s="45"/>
    </row>
    <row r="3576" spans="27:30" ht="12.75">
      <c r="AA3576" s="45"/>
      <c r="AB3576" s="45"/>
      <c r="AC3576" s="45"/>
      <c r="AD3576" s="45"/>
    </row>
    <row r="3577" spans="27:30" ht="12.75">
      <c r="AA3577" s="45"/>
      <c r="AB3577" s="45"/>
      <c r="AC3577" s="45"/>
      <c r="AD3577" s="45"/>
    </row>
    <row r="3578" spans="27:30" ht="12.75">
      <c r="AA3578" s="45"/>
      <c r="AB3578" s="45"/>
      <c r="AC3578" s="45"/>
      <c r="AD3578" s="45"/>
    </row>
    <row r="3579" spans="27:30" ht="12.75">
      <c r="AA3579" s="45"/>
      <c r="AB3579" s="45"/>
      <c r="AC3579" s="45"/>
      <c r="AD3579" s="45"/>
    </row>
    <row r="3580" spans="27:30" ht="12.75">
      <c r="AA3580" s="45"/>
      <c r="AB3580" s="45"/>
      <c r="AC3580" s="45"/>
      <c r="AD3580" s="45"/>
    </row>
    <row r="3581" spans="27:30" ht="12.75">
      <c r="AA3581" s="45"/>
      <c r="AB3581" s="45"/>
      <c r="AC3581" s="45"/>
      <c r="AD3581" s="45"/>
    </row>
    <row r="3582" spans="27:30" ht="12.75">
      <c r="AA3582" s="45"/>
      <c r="AB3582" s="45"/>
      <c r="AC3582" s="45"/>
      <c r="AD3582" s="45"/>
    </row>
    <row r="3583" spans="27:30" ht="12.75">
      <c r="AA3583" s="45"/>
      <c r="AB3583" s="45"/>
      <c r="AC3583" s="45"/>
      <c r="AD3583" s="45"/>
    </row>
    <row r="3584" spans="27:30" ht="12.75">
      <c r="AA3584" s="45"/>
      <c r="AB3584" s="45"/>
      <c r="AC3584" s="45"/>
      <c r="AD3584" s="45"/>
    </row>
    <row r="3585" spans="27:30" ht="12.75">
      <c r="AA3585" s="45"/>
      <c r="AB3585" s="45"/>
      <c r="AC3585" s="45"/>
      <c r="AD3585" s="45"/>
    </row>
    <row r="3586" spans="27:30" ht="12.75">
      <c r="AA3586" s="45"/>
      <c r="AB3586" s="45"/>
      <c r="AC3586" s="45"/>
      <c r="AD3586" s="45"/>
    </row>
    <row r="3587" spans="27:30" ht="12.75">
      <c r="AA3587" s="45"/>
      <c r="AB3587" s="45"/>
      <c r="AC3587" s="45"/>
      <c r="AD3587" s="45"/>
    </row>
    <row r="3588" spans="27:30" ht="12.75">
      <c r="AA3588" s="45"/>
      <c r="AB3588" s="45"/>
      <c r="AC3588" s="45"/>
      <c r="AD3588" s="45"/>
    </row>
    <row r="3589" spans="27:30" ht="12.75">
      <c r="AA3589" s="45"/>
      <c r="AB3589" s="45"/>
      <c r="AC3589" s="45"/>
      <c r="AD3589" s="45"/>
    </row>
    <row r="3590" spans="27:30" ht="12.75">
      <c r="AA3590" s="45"/>
      <c r="AB3590" s="45"/>
      <c r="AC3590" s="45"/>
      <c r="AD3590" s="45"/>
    </row>
    <row r="3591" spans="27:30" ht="12.75">
      <c r="AA3591" s="45"/>
      <c r="AB3591" s="45"/>
      <c r="AC3591" s="45"/>
      <c r="AD3591" s="45"/>
    </row>
    <row r="3592" spans="27:30" ht="12.75">
      <c r="AA3592" s="45"/>
      <c r="AB3592" s="45"/>
      <c r="AC3592" s="45"/>
      <c r="AD3592" s="45"/>
    </row>
    <row r="3593" spans="27:30" ht="12.75">
      <c r="AA3593" s="45"/>
      <c r="AB3593" s="45"/>
      <c r="AC3593" s="45"/>
      <c r="AD3593" s="45"/>
    </row>
    <row r="3594" spans="27:30" ht="12.75">
      <c r="AA3594" s="45"/>
      <c r="AB3594" s="45"/>
      <c r="AC3594" s="45"/>
      <c r="AD3594" s="45"/>
    </row>
    <row r="3595" spans="27:30" ht="12.75">
      <c r="AA3595" s="45"/>
      <c r="AB3595" s="45"/>
      <c r="AC3595" s="45"/>
      <c r="AD3595" s="45"/>
    </row>
    <row r="3596" spans="27:30" ht="12.75">
      <c r="AA3596" s="45"/>
      <c r="AB3596" s="45"/>
      <c r="AC3596" s="45"/>
      <c r="AD3596" s="45"/>
    </row>
    <row r="3597" spans="27:30" ht="12.75">
      <c r="AA3597" s="45"/>
      <c r="AB3597" s="45"/>
      <c r="AC3597" s="45"/>
      <c r="AD3597" s="45"/>
    </row>
    <row r="3598" spans="27:30" ht="12.75">
      <c r="AA3598" s="45"/>
      <c r="AB3598" s="45"/>
      <c r="AC3598" s="45"/>
      <c r="AD3598" s="45"/>
    </row>
    <row r="3599" spans="27:30" ht="12.75">
      <c r="AA3599" s="45"/>
      <c r="AB3599" s="45"/>
      <c r="AC3599" s="45"/>
      <c r="AD3599" s="45"/>
    </row>
    <row r="3600" spans="27:30" ht="12.75">
      <c r="AA3600" s="45"/>
      <c r="AB3600" s="45"/>
      <c r="AC3600" s="45"/>
      <c r="AD3600" s="45"/>
    </row>
    <row r="3601" spans="27:30" ht="12.75">
      <c r="AA3601" s="45"/>
      <c r="AB3601" s="45"/>
      <c r="AC3601" s="45"/>
      <c r="AD3601" s="45"/>
    </row>
    <row r="3602" spans="27:30" ht="12.75">
      <c r="AA3602" s="45"/>
      <c r="AB3602" s="45"/>
      <c r="AC3602" s="45"/>
      <c r="AD3602" s="45"/>
    </row>
    <row r="3603" spans="27:30" ht="12.75">
      <c r="AA3603" s="45"/>
      <c r="AB3603" s="45"/>
      <c r="AC3603" s="45"/>
      <c r="AD3603" s="45"/>
    </row>
    <row r="3604" spans="27:30" ht="12.75">
      <c r="AA3604" s="45"/>
      <c r="AB3604" s="45"/>
      <c r="AC3604" s="45"/>
      <c r="AD3604" s="45"/>
    </row>
    <row r="3605" spans="27:30" ht="12.75">
      <c r="AA3605" s="45"/>
      <c r="AB3605" s="45"/>
      <c r="AC3605" s="45"/>
      <c r="AD3605" s="45"/>
    </row>
    <row r="3606" spans="27:30" ht="12.75">
      <c r="AA3606" s="45"/>
      <c r="AB3606" s="45"/>
      <c r="AC3606" s="45"/>
      <c r="AD3606" s="45"/>
    </row>
    <row r="3607" spans="27:30" ht="12.75">
      <c r="AA3607" s="45"/>
      <c r="AB3607" s="45"/>
      <c r="AC3607" s="45"/>
      <c r="AD3607" s="45"/>
    </row>
    <row r="3608" spans="27:30" ht="12.75">
      <c r="AA3608" s="45"/>
      <c r="AB3608" s="45"/>
      <c r="AC3608" s="45"/>
      <c r="AD3608" s="45"/>
    </row>
    <row r="3609" spans="27:30" ht="12.75">
      <c r="AA3609" s="45"/>
      <c r="AB3609" s="45"/>
      <c r="AC3609" s="45"/>
      <c r="AD3609" s="45"/>
    </row>
    <row r="3610" spans="27:30" ht="12.75">
      <c r="AA3610" s="45"/>
      <c r="AB3610" s="45"/>
      <c r="AC3610" s="45"/>
      <c r="AD3610" s="45"/>
    </row>
    <row r="3611" spans="27:30" ht="12.75">
      <c r="AA3611" s="45"/>
      <c r="AB3611" s="45"/>
      <c r="AC3611" s="45"/>
      <c r="AD3611" s="45"/>
    </row>
    <row r="3612" spans="27:30" ht="12.75">
      <c r="AA3612" s="45"/>
      <c r="AB3612" s="45"/>
      <c r="AC3612" s="45"/>
      <c r="AD3612" s="45"/>
    </row>
    <row r="3613" spans="27:30" ht="12.75">
      <c r="AA3613" s="45"/>
      <c r="AB3613" s="45"/>
      <c r="AC3613" s="45"/>
      <c r="AD3613" s="45"/>
    </row>
    <row r="3614" spans="27:30" ht="12.75">
      <c r="AA3614" s="45"/>
      <c r="AB3614" s="45"/>
      <c r="AC3614" s="45"/>
      <c r="AD3614" s="45"/>
    </row>
    <row r="3615" spans="27:30" ht="12.75">
      <c r="AA3615" s="45"/>
      <c r="AB3615" s="45"/>
      <c r="AC3615" s="45"/>
      <c r="AD3615" s="45"/>
    </row>
    <row r="3616" spans="27:30" ht="12.75">
      <c r="AA3616" s="45"/>
      <c r="AB3616" s="45"/>
      <c r="AC3616" s="45"/>
      <c r="AD3616" s="45"/>
    </row>
    <row r="3617" spans="27:30" ht="12.75">
      <c r="AA3617" s="45"/>
      <c r="AB3617" s="45"/>
      <c r="AC3617" s="45"/>
      <c r="AD3617" s="45"/>
    </row>
    <row r="3618" spans="27:30" ht="12.75">
      <c r="AA3618" s="45"/>
      <c r="AB3618" s="45"/>
      <c r="AC3618" s="45"/>
      <c r="AD3618" s="45"/>
    </row>
    <row r="3619" spans="27:30" ht="12.75">
      <c r="AA3619" s="45"/>
      <c r="AB3619" s="45"/>
      <c r="AC3619" s="45"/>
      <c r="AD3619" s="45"/>
    </row>
    <row r="3620" spans="27:30" ht="12.75">
      <c r="AA3620" s="45"/>
      <c r="AB3620" s="45"/>
      <c r="AC3620" s="45"/>
      <c r="AD3620" s="45"/>
    </row>
    <row r="3621" spans="27:30" ht="12.75">
      <c r="AA3621" s="45"/>
      <c r="AB3621" s="45"/>
      <c r="AC3621" s="45"/>
      <c r="AD3621" s="45"/>
    </row>
    <row r="3622" spans="27:30" ht="12.75">
      <c r="AA3622" s="45"/>
      <c r="AB3622" s="45"/>
      <c r="AC3622" s="45"/>
      <c r="AD3622" s="45"/>
    </row>
    <row r="3623" spans="27:30" ht="12.75">
      <c r="AA3623" s="45"/>
      <c r="AB3623" s="45"/>
      <c r="AC3623" s="45"/>
      <c r="AD3623" s="45"/>
    </row>
    <row r="3624" spans="27:30" ht="12.75">
      <c r="AA3624" s="45"/>
      <c r="AB3624" s="45"/>
      <c r="AC3624" s="45"/>
      <c r="AD3624" s="45"/>
    </row>
    <row r="3625" spans="27:30" ht="12.75">
      <c r="AA3625" s="45"/>
      <c r="AB3625" s="45"/>
      <c r="AC3625" s="45"/>
      <c r="AD3625" s="45"/>
    </row>
    <row r="3626" spans="27:30" ht="12.75">
      <c r="AA3626" s="45"/>
      <c r="AB3626" s="45"/>
      <c r="AC3626" s="45"/>
      <c r="AD3626" s="45"/>
    </row>
    <row r="3627" spans="27:30" ht="12.75">
      <c r="AA3627" s="45"/>
      <c r="AB3627" s="45"/>
      <c r="AC3627" s="45"/>
      <c r="AD3627" s="45"/>
    </row>
    <row r="3628" spans="27:30" ht="12.75">
      <c r="AA3628" s="45"/>
      <c r="AB3628" s="45"/>
      <c r="AC3628" s="45"/>
      <c r="AD3628" s="45"/>
    </row>
    <row r="3629" spans="27:30" ht="12.75">
      <c r="AA3629" s="45"/>
      <c r="AB3629" s="45"/>
      <c r="AC3629" s="45"/>
      <c r="AD3629" s="45"/>
    </row>
    <row r="3630" spans="27:30" ht="12.75">
      <c r="AA3630" s="45"/>
      <c r="AB3630" s="45"/>
      <c r="AC3630" s="45"/>
      <c r="AD3630" s="45"/>
    </row>
    <row r="3631" spans="27:30" ht="12.75">
      <c r="AA3631" s="45"/>
      <c r="AB3631" s="45"/>
      <c r="AC3631" s="45"/>
      <c r="AD3631" s="45"/>
    </row>
    <row r="3632" spans="27:30" ht="12.75">
      <c r="AA3632" s="45"/>
      <c r="AB3632" s="45"/>
      <c r="AC3632" s="45"/>
      <c r="AD3632" s="45"/>
    </row>
    <row r="3633" spans="27:30" ht="12.75">
      <c r="AA3633" s="45"/>
      <c r="AB3633" s="45"/>
      <c r="AC3633" s="45"/>
      <c r="AD3633" s="45"/>
    </row>
    <row r="3634" spans="27:30" ht="12.75">
      <c r="AA3634" s="45"/>
      <c r="AB3634" s="45"/>
      <c r="AC3634" s="45"/>
      <c r="AD3634" s="45"/>
    </row>
    <row r="3635" spans="27:30" ht="12.75">
      <c r="AA3635" s="45"/>
      <c r="AB3635" s="45"/>
      <c r="AC3635" s="45"/>
      <c r="AD3635" s="45"/>
    </row>
    <row r="3636" spans="27:30" ht="12.75">
      <c r="AA3636" s="45"/>
      <c r="AB3636" s="45"/>
      <c r="AC3636" s="45"/>
      <c r="AD3636" s="45"/>
    </row>
    <row r="3637" spans="27:30" ht="12.75">
      <c r="AA3637" s="45"/>
      <c r="AB3637" s="45"/>
      <c r="AC3637" s="45"/>
      <c r="AD3637" s="45"/>
    </row>
    <row r="3638" spans="27:30" ht="12.75">
      <c r="AA3638" s="45"/>
      <c r="AB3638" s="45"/>
      <c r="AC3638" s="45"/>
      <c r="AD3638" s="45"/>
    </row>
    <row r="3639" spans="27:30" ht="12.75">
      <c r="AA3639" s="45"/>
      <c r="AB3639" s="45"/>
      <c r="AC3639" s="45"/>
      <c r="AD3639" s="45"/>
    </row>
    <row r="3640" spans="27:30" ht="12.75">
      <c r="AA3640" s="45"/>
      <c r="AB3640" s="45"/>
      <c r="AC3640" s="45"/>
      <c r="AD3640" s="45"/>
    </row>
    <row r="3641" spans="27:30" ht="12.75">
      <c r="AA3641" s="45"/>
      <c r="AB3641" s="45"/>
      <c r="AC3641" s="45"/>
      <c r="AD3641" s="45"/>
    </row>
    <row r="3642" spans="27:30" ht="12.75">
      <c r="AA3642" s="45"/>
      <c r="AB3642" s="45"/>
      <c r="AC3642" s="45"/>
      <c r="AD3642" s="45"/>
    </row>
    <row r="3643" spans="27:30" ht="12.75">
      <c r="AA3643" s="45"/>
      <c r="AB3643" s="45"/>
      <c r="AC3643" s="45"/>
      <c r="AD3643" s="45"/>
    </row>
    <row r="3644" spans="27:30" ht="12.75">
      <c r="AA3644" s="45"/>
      <c r="AB3644" s="45"/>
      <c r="AC3644" s="45"/>
      <c r="AD3644" s="45"/>
    </row>
    <row r="3645" spans="27:30" ht="12.75">
      <c r="AA3645" s="45"/>
      <c r="AB3645" s="45"/>
      <c r="AC3645" s="45"/>
      <c r="AD3645" s="45"/>
    </row>
    <row r="3646" spans="27:30" ht="12.75">
      <c r="AA3646" s="45"/>
      <c r="AB3646" s="45"/>
      <c r="AC3646" s="45"/>
      <c r="AD3646" s="45"/>
    </row>
    <row r="3647" spans="27:30" ht="12.75">
      <c r="AA3647" s="45"/>
      <c r="AB3647" s="45"/>
      <c r="AC3647" s="45"/>
      <c r="AD3647" s="45"/>
    </row>
    <row r="3648" spans="27:30" ht="12.75">
      <c r="AA3648" s="45"/>
      <c r="AB3648" s="45"/>
      <c r="AC3648" s="45"/>
      <c r="AD3648" s="45"/>
    </row>
    <row r="3649" spans="27:30" ht="12.75">
      <c r="AA3649" s="45"/>
      <c r="AB3649" s="45"/>
      <c r="AC3649" s="45"/>
      <c r="AD3649" s="45"/>
    </row>
    <row r="3650" spans="27:30" ht="12.75">
      <c r="AA3650" s="45"/>
      <c r="AB3650" s="45"/>
      <c r="AC3650" s="45"/>
      <c r="AD3650" s="45"/>
    </row>
    <row r="3651" spans="27:30" ht="12.75">
      <c r="AA3651" s="45"/>
      <c r="AB3651" s="45"/>
      <c r="AC3651" s="45"/>
      <c r="AD3651" s="45"/>
    </row>
    <row r="3652" spans="27:30" ht="12.75">
      <c r="AA3652" s="45"/>
      <c r="AB3652" s="45"/>
      <c r="AC3652" s="45"/>
      <c r="AD3652" s="45"/>
    </row>
    <row r="3653" spans="27:30" ht="12.75">
      <c r="AA3653" s="45"/>
      <c r="AB3653" s="45"/>
      <c r="AC3653" s="45"/>
      <c r="AD3653" s="45"/>
    </row>
    <row r="3654" spans="27:30" ht="12.75">
      <c r="AA3654" s="45"/>
      <c r="AB3654" s="45"/>
      <c r="AC3654" s="45"/>
      <c r="AD3654" s="45"/>
    </row>
    <row r="3655" spans="27:30" ht="12.75">
      <c r="AA3655" s="45"/>
      <c r="AB3655" s="45"/>
      <c r="AC3655" s="45"/>
      <c r="AD3655" s="45"/>
    </row>
    <row r="3656" spans="27:30" ht="12.75">
      <c r="AA3656" s="45"/>
      <c r="AB3656" s="45"/>
      <c r="AC3656" s="45"/>
      <c r="AD3656" s="45"/>
    </row>
    <row r="3657" spans="27:30" ht="12.75">
      <c r="AA3657" s="45"/>
      <c r="AB3657" s="45"/>
      <c r="AC3657" s="45"/>
      <c r="AD3657" s="45"/>
    </row>
    <row r="3658" spans="27:30" ht="12.75">
      <c r="AA3658" s="45"/>
      <c r="AB3658" s="45"/>
      <c r="AC3658" s="45"/>
      <c r="AD3658" s="45"/>
    </row>
    <row r="3659" spans="27:30" ht="12.75">
      <c r="AA3659" s="45"/>
      <c r="AB3659" s="45"/>
      <c r="AC3659" s="45"/>
      <c r="AD3659" s="45"/>
    </row>
    <row r="3660" spans="27:30" ht="12.75">
      <c r="AA3660" s="45"/>
      <c r="AB3660" s="45"/>
      <c r="AC3660" s="45"/>
      <c r="AD3660" s="45"/>
    </row>
    <row r="3661" spans="27:30" ht="12.75">
      <c r="AA3661" s="45"/>
      <c r="AB3661" s="45"/>
      <c r="AC3661" s="45"/>
      <c r="AD3661" s="45"/>
    </row>
    <row r="3662" spans="27:30" ht="12.75">
      <c r="AA3662" s="45"/>
      <c r="AB3662" s="45"/>
      <c r="AC3662" s="45"/>
      <c r="AD3662" s="45"/>
    </row>
    <row r="3663" spans="27:30" ht="12.75">
      <c r="AA3663" s="45"/>
      <c r="AB3663" s="45"/>
      <c r="AC3663" s="45"/>
      <c r="AD3663" s="45"/>
    </row>
    <row r="3664" spans="27:30" ht="12.75">
      <c r="AA3664" s="45"/>
      <c r="AB3664" s="45"/>
      <c r="AC3664" s="45"/>
      <c r="AD3664" s="45"/>
    </row>
    <row r="3665" spans="27:30" ht="12.75">
      <c r="AA3665" s="45"/>
      <c r="AB3665" s="45"/>
      <c r="AC3665" s="45"/>
      <c r="AD3665" s="45"/>
    </row>
    <row r="3666" spans="27:30" ht="12.75">
      <c r="AA3666" s="45"/>
      <c r="AB3666" s="45"/>
      <c r="AC3666" s="45"/>
      <c r="AD3666" s="45"/>
    </row>
    <row r="3667" spans="27:30" ht="12.75">
      <c r="AA3667" s="45"/>
      <c r="AB3667" s="45"/>
      <c r="AC3667" s="45"/>
      <c r="AD3667" s="45"/>
    </row>
    <row r="3668" spans="27:30" ht="12.75">
      <c r="AA3668" s="45"/>
      <c r="AB3668" s="45"/>
      <c r="AC3668" s="45"/>
      <c r="AD3668" s="45"/>
    </row>
    <row r="3669" spans="27:30" ht="12.75">
      <c r="AA3669" s="45"/>
      <c r="AB3669" s="45"/>
      <c r="AC3669" s="45"/>
      <c r="AD3669" s="45"/>
    </row>
    <row r="3670" spans="27:30" ht="12.75">
      <c r="AA3670" s="45"/>
      <c r="AB3670" s="45"/>
      <c r="AC3670" s="45"/>
      <c r="AD3670" s="45"/>
    </row>
    <row r="3671" spans="27:30" ht="12.75">
      <c r="AA3671" s="45"/>
      <c r="AB3671" s="45"/>
      <c r="AC3671" s="45"/>
      <c r="AD3671" s="45"/>
    </row>
    <row r="3672" spans="27:30" ht="12.75">
      <c r="AA3672" s="45"/>
      <c r="AB3672" s="45"/>
      <c r="AC3672" s="45"/>
      <c r="AD3672" s="45"/>
    </row>
    <row r="3673" spans="27:30" ht="12.75">
      <c r="AA3673" s="45"/>
      <c r="AB3673" s="45"/>
      <c r="AC3673" s="45"/>
      <c r="AD3673" s="45"/>
    </row>
    <row r="3674" spans="27:30" ht="12.75">
      <c r="AA3674" s="45"/>
      <c r="AB3674" s="45"/>
      <c r="AC3674" s="45"/>
      <c r="AD3674" s="45"/>
    </row>
    <row r="3675" spans="27:30" ht="12.75">
      <c r="AA3675" s="45"/>
      <c r="AB3675" s="45"/>
      <c r="AC3675" s="45"/>
      <c r="AD3675" s="45"/>
    </row>
    <row r="3676" spans="27:30" ht="12.75">
      <c r="AA3676" s="45"/>
      <c r="AB3676" s="45"/>
      <c r="AC3676" s="45"/>
      <c r="AD3676" s="45"/>
    </row>
    <row r="3677" spans="27:30" ht="12.75">
      <c r="AA3677" s="45"/>
      <c r="AB3677" s="45"/>
      <c r="AC3677" s="45"/>
      <c r="AD3677" s="45"/>
    </row>
    <row r="3678" spans="27:30" ht="12.75">
      <c r="AA3678" s="45"/>
      <c r="AB3678" s="45"/>
      <c r="AC3678" s="45"/>
      <c r="AD3678" s="45"/>
    </row>
    <row r="3679" spans="27:30" ht="12.75">
      <c r="AA3679" s="45"/>
      <c r="AB3679" s="45"/>
      <c r="AC3679" s="45"/>
      <c r="AD3679" s="45"/>
    </row>
    <row r="3680" spans="27:30" ht="12.75">
      <c r="AA3680" s="45"/>
      <c r="AB3680" s="45"/>
      <c r="AC3680" s="45"/>
      <c r="AD3680" s="45"/>
    </row>
    <row r="3681" spans="27:30" ht="12.75">
      <c r="AA3681" s="45"/>
      <c r="AB3681" s="45"/>
      <c r="AC3681" s="45"/>
      <c r="AD3681" s="45"/>
    </row>
    <row r="3682" spans="27:30" ht="12.75">
      <c r="AA3682" s="45"/>
      <c r="AB3682" s="45"/>
      <c r="AC3682" s="45"/>
      <c r="AD3682" s="45"/>
    </row>
    <row r="3683" spans="27:30" ht="12.75">
      <c r="AA3683" s="45"/>
      <c r="AB3683" s="45"/>
      <c r="AC3683" s="45"/>
      <c r="AD3683" s="45"/>
    </row>
    <row r="3684" spans="27:30" ht="12.75">
      <c r="AA3684" s="45"/>
      <c r="AB3684" s="45"/>
      <c r="AC3684" s="45"/>
      <c r="AD3684" s="45"/>
    </row>
    <row r="3685" spans="27:30" ht="12.75">
      <c r="AA3685" s="45"/>
      <c r="AB3685" s="45"/>
      <c r="AC3685" s="45"/>
      <c r="AD3685" s="45"/>
    </row>
    <row r="3686" spans="27:30" ht="12.75">
      <c r="AA3686" s="45"/>
      <c r="AB3686" s="45"/>
      <c r="AC3686" s="45"/>
      <c r="AD3686" s="45"/>
    </row>
    <row r="3687" spans="27:30" ht="12.75">
      <c r="AA3687" s="45"/>
      <c r="AB3687" s="45"/>
      <c r="AC3687" s="45"/>
      <c r="AD3687" s="45"/>
    </row>
    <row r="3688" spans="27:30" ht="12.75">
      <c r="AA3688" s="45"/>
      <c r="AB3688" s="45"/>
      <c r="AC3688" s="45"/>
      <c r="AD3688" s="45"/>
    </row>
    <row r="3689" spans="27:30" ht="12.75">
      <c r="AA3689" s="45"/>
      <c r="AB3689" s="45"/>
      <c r="AC3689" s="45"/>
      <c r="AD3689" s="45"/>
    </row>
    <row r="3690" spans="27:30" ht="12.75">
      <c r="AA3690" s="45"/>
      <c r="AB3690" s="45"/>
      <c r="AC3690" s="45"/>
      <c r="AD3690" s="45"/>
    </row>
    <row r="3691" spans="27:30" ht="12.75">
      <c r="AA3691" s="45"/>
      <c r="AB3691" s="45"/>
      <c r="AC3691" s="45"/>
      <c r="AD3691" s="45"/>
    </row>
    <row r="3692" spans="27:30" ht="12.75">
      <c r="AA3692" s="45"/>
      <c r="AB3692" s="45"/>
      <c r="AC3692" s="45"/>
      <c r="AD3692" s="45"/>
    </row>
    <row r="3693" spans="27:30" ht="12.75">
      <c r="AA3693" s="45"/>
      <c r="AB3693" s="45"/>
      <c r="AC3693" s="45"/>
      <c r="AD3693" s="45"/>
    </row>
    <row r="3694" spans="27:30" ht="12.75">
      <c r="AA3694" s="45"/>
      <c r="AB3694" s="45"/>
      <c r="AC3694" s="45"/>
      <c r="AD3694" s="45"/>
    </row>
    <row r="3695" spans="27:30" ht="12.75">
      <c r="AA3695" s="45"/>
      <c r="AB3695" s="45"/>
      <c r="AC3695" s="45"/>
      <c r="AD3695" s="45"/>
    </row>
    <row r="3696" spans="27:30" ht="12.75">
      <c r="AA3696" s="45"/>
      <c r="AB3696" s="45"/>
      <c r="AC3696" s="45"/>
      <c r="AD3696" s="45"/>
    </row>
    <row r="3697" spans="27:30" ht="12.75">
      <c r="AA3697" s="45"/>
      <c r="AB3697" s="45"/>
      <c r="AC3697" s="45"/>
      <c r="AD3697" s="45"/>
    </row>
    <row r="3698" spans="27:30" ht="12.75">
      <c r="AA3698" s="45"/>
      <c r="AB3698" s="45"/>
      <c r="AC3698" s="45"/>
      <c r="AD3698" s="45"/>
    </row>
    <row r="3699" spans="27:30" ht="12.75">
      <c r="AA3699" s="45"/>
      <c r="AB3699" s="45"/>
      <c r="AC3699" s="45"/>
      <c r="AD3699" s="45"/>
    </row>
    <row r="3700" spans="27:30" ht="12.75">
      <c r="AA3700" s="45"/>
      <c r="AB3700" s="45"/>
      <c r="AC3700" s="45"/>
      <c r="AD3700" s="45"/>
    </row>
    <row r="3701" spans="27:30" ht="12.75">
      <c r="AA3701" s="45"/>
      <c r="AB3701" s="45"/>
      <c r="AC3701" s="45"/>
      <c r="AD3701" s="45"/>
    </row>
    <row r="3702" spans="27:30" ht="12.75">
      <c r="AA3702" s="45"/>
      <c r="AB3702" s="45"/>
      <c r="AC3702" s="45"/>
      <c r="AD3702" s="45"/>
    </row>
    <row r="3703" spans="27:30" ht="12.75">
      <c r="AA3703" s="45"/>
      <c r="AB3703" s="45"/>
      <c r="AC3703" s="45"/>
      <c r="AD3703" s="45"/>
    </row>
    <row r="3704" spans="27:30" ht="12.75">
      <c r="AA3704" s="45"/>
      <c r="AB3704" s="45"/>
      <c r="AC3704" s="45"/>
      <c r="AD3704" s="45"/>
    </row>
    <row r="3705" spans="27:30" ht="12.75">
      <c r="AA3705" s="45"/>
      <c r="AB3705" s="45"/>
      <c r="AC3705" s="45"/>
      <c r="AD3705" s="45"/>
    </row>
    <row r="3706" spans="27:30" ht="12.75">
      <c r="AA3706" s="45"/>
      <c r="AB3706" s="45"/>
      <c r="AC3706" s="45"/>
      <c r="AD3706" s="45"/>
    </row>
    <row r="3707" spans="27:30" ht="12.75">
      <c r="AA3707" s="45"/>
      <c r="AB3707" s="45"/>
      <c r="AC3707" s="45"/>
      <c r="AD3707" s="45"/>
    </row>
    <row r="3708" spans="27:30" ht="12.75">
      <c r="AA3708" s="45"/>
      <c r="AB3708" s="45"/>
      <c r="AC3708" s="45"/>
      <c r="AD3708" s="45"/>
    </row>
    <row r="3709" spans="27:30" ht="12.75">
      <c r="AA3709" s="45"/>
      <c r="AB3709" s="45"/>
      <c r="AC3709" s="45"/>
      <c r="AD3709" s="45"/>
    </row>
    <row r="3710" spans="27:30" ht="12.75">
      <c r="AA3710" s="45"/>
      <c r="AB3710" s="45"/>
      <c r="AC3710" s="45"/>
      <c r="AD3710" s="45"/>
    </row>
    <row r="3711" spans="27:30" ht="12.75">
      <c r="AA3711" s="45"/>
      <c r="AB3711" s="45"/>
      <c r="AC3711" s="45"/>
      <c r="AD3711" s="45"/>
    </row>
    <row r="3712" spans="27:30" ht="12.75">
      <c r="AA3712" s="45"/>
      <c r="AB3712" s="45"/>
      <c r="AC3712" s="45"/>
      <c r="AD3712" s="45"/>
    </row>
    <row r="3713" spans="27:30" ht="12.75">
      <c r="AA3713" s="45"/>
      <c r="AB3713" s="45"/>
      <c r="AC3713" s="45"/>
      <c r="AD3713" s="45"/>
    </row>
    <row r="3714" spans="27:30" ht="12.75">
      <c r="AA3714" s="45"/>
      <c r="AB3714" s="45"/>
      <c r="AC3714" s="45"/>
      <c r="AD3714" s="45"/>
    </row>
    <row r="3715" spans="27:30" ht="12.75">
      <c r="AA3715" s="45"/>
      <c r="AB3715" s="45"/>
      <c r="AC3715" s="45"/>
      <c r="AD3715" s="45"/>
    </row>
    <row r="3716" spans="27:30" ht="12.75">
      <c r="AA3716" s="45"/>
      <c r="AB3716" s="45"/>
      <c r="AC3716" s="45"/>
      <c r="AD3716" s="45"/>
    </row>
    <row r="3717" spans="27:30" ht="12.75">
      <c r="AA3717" s="45"/>
      <c r="AB3717" s="45"/>
      <c r="AC3717" s="45"/>
      <c r="AD3717" s="45"/>
    </row>
    <row r="3718" spans="27:30" ht="12.75">
      <c r="AA3718" s="45"/>
      <c r="AB3718" s="45"/>
      <c r="AC3718" s="45"/>
      <c r="AD3718" s="45"/>
    </row>
    <row r="3719" spans="27:30" ht="12.75">
      <c r="AA3719" s="45"/>
      <c r="AB3719" s="45"/>
      <c r="AC3719" s="45"/>
      <c r="AD3719" s="45"/>
    </row>
    <row r="3720" spans="27:30" ht="12.75">
      <c r="AA3720" s="45"/>
      <c r="AB3720" s="45"/>
      <c r="AC3720" s="45"/>
      <c r="AD3720" s="45"/>
    </row>
    <row r="3721" spans="27:30" ht="12.75">
      <c r="AA3721" s="45"/>
      <c r="AB3721" s="45"/>
      <c r="AC3721" s="45"/>
      <c r="AD3721" s="45"/>
    </row>
    <row r="3722" spans="27:30" ht="12.75">
      <c r="AA3722" s="45"/>
      <c r="AB3722" s="45"/>
      <c r="AC3722" s="45"/>
      <c r="AD3722" s="45"/>
    </row>
    <row r="3723" spans="27:30" ht="12.75">
      <c r="AA3723" s="45"/>
      <c r="AB3723" s="45"/>
      <c r="AC3723" s="45"/>
      <c r="AD3723" s="45"/>
    </row>
    <row r="3724" spans="27:30" ht="12.75">
      <c r="AA3724" s="45"/>
      <c r="AB3724" s="45"/>
      <c r="AC3724" s="45"/>
      <c r="AD3724" s="45"/>
    </row>
    <row r="3725" spans="27:30" ht="12.75">
      <c r="AA3725" s="45"/>
      <c r="AB3725" s="45"/>
      <c r="AC3725" s="45"/>
      <c r="AD3725" s="45"/>
    </row>
    <row r="3726" spans="27:30" ht="12.75">
      <c r="AA3726" s="45"/>
      <c r="AB3726" s="45"/>
      <c r="AC3726" s="45"/>
      <c r="AD3726" s="45"/>
    </row>
    <row r="3727" spans="27:30" ht="12.75">
      <c r="AA3727" s="45"/>
      <c r="AB3727" s="45"/>
      <c r="AC3727" s="45"/>
      <c r="AD3727" s="45"/>
    </row>
    <row r="3728" spans="27:30" ht="12.75">
      <c r="AA3728" s="45"/>
      <c r="AB3728" s="45"/>
      <c r="AC3728" s="45"/>
      <c r="AD3728" s="45"/>
    </row>
    <row r="3729" spans="27:30" ht="12.75">
      <c r="AA3729" s="45"/>
      <c r="AB3729" s="45"/>
      <c r="AC3729" s="45"/>
      <c r="AD3729" s="45"/>
    </row>
    <row r="3730" spans="27:30" ht="12.75">
      <c r="AA3730" s="45"/>
      <c r="AB3730" s="45"/>
      <c r="AC3730" s="45"/>
      <c r="AD3730" s="45"/>
    </row>
    <row r="3731" spans="27:30" ht="12.75">
      <c r="AA3731" s="45"/>
      <c r="AB3731" s="45"/>
      <c r="AC3731" s="45"/>
      <c r="AD3731" s="45"/>
    </row>
    <row r="3732" spans="27:30" ht="12.75">
      <c r="AA3732" s="45"/>
      <c r="AB3732" s="45"/>
      <c r="AC3732" s="45"/>
      <c r="AD3732" s="45"/>
    </row>
    <row r="3733" spans="27:30" ht="12.75">
      <c r="AA3733" s="45"/>
      <c r="AB3733" s="45"/>
      <c r="AC3733" s="45"/>
      <c r="AD3733" s="45"/>
    </row>
    <row r="3734" spans="27:30" ht="12.75">
      <c r="AA3734" s="45"/>
      <c r="AB3734" s="45"/>
      <c r="AC3734" s="45"/>
      <c r="AD3734" s="45"/>
    </row>
    <row r="3735" spans="27:30" ht="12.75">
      <c r="AA3735" s="45"/>
      <c r="AB3735" s="45"/>
      <c r="AC3735" s="45"/>
      <c r="AD3735" s="45"/>
    </row>
    <row r="3736" spans="27:30" ht="12.75">
      <c r="AA3736" s="45"/>
      <c r="AB3736" s="45"/>
      <c r="AC3736" s="45"/>
      <c r="AD3736" s="45"/>
    </row>
    <row r="3737" spans="27:30" ht="12.75">
      <c r="AA3737" s="45"/>
      <c r="AB3737" s="45"/>
      <c r="AC3737" s="45"/>
      <c r="AD3737" s="45"/>
    </row>
    <row r="3738" spans="27:30" ht="12.75">
      <c r="AA3738" s="45"/>
      <c r="AB3738" s="45"/>
      <c r="AC3738" s="45"/>
      <c r="AD3738" s="45"/>
    </row>
    <row r="3739" spans="27:30" ht="12.75">
      <c r="AA3739" s="45"/>
      <c r="AB3739" s="45"/>
      <c r="AC3739" s="45"/>
      <c r="AD3739" s="45"/>
    </row>
    <row r="3740" spans="27:30" ht="12.75">
      <c r="AA3740" s="45"/>
      <c r="AB3740" s="45"/>
      <c r="AC3740" s="45"/>
      <c r="AD3740" s="45"/>
    </row>
    <row r="3741" spans="27:30" ht="12.75">
      <c r="AA3741" s="45"/>
      <c r="AB3741" s="45"/>
      <c r="AC3741" s="45"/>
      <c r="AD3741" s="45"/>
    </row>
    <row r="3742" spans="27:30" ht="12.75">
      <c r="AA3742" s="45"/>
      <c r="AB3742" s="45"/>
      <c r="AC3742" s="45"/>
      <c r="AD3742" s="45"/>
    </row>
    <row r="3743" spans="27:30" ht="12.75">
      <c r="AA3743" s="45"/>
      <c r="AB3743" s="45"/>
      <c r="AC3743" s="45"/>
      <c r="AD3743" s="45"/>
    </row>
    <row r="3744" spans="27:30" ht="12.75">
      <c r="AA3744" s="45"/>
      <c r="AB3744" s="45"/>
      <c r="AC3744" s="45"/>
      <c r="AD3744" s="45"/>
    </row>
    <row r="3745" spans="27:30" ht="12.75">
      <c r="AA3745" s="45"/>
      <c r="AB3745" s="45"/>
      <c r="AC3745" s="45"/>
      <c r="AD3745" s="45"/>
    </row>
    <row r="3746" spans="27:30" ht="12.75">
      <c r="AA3746" s="45"/>
      <c r="AB3746" s="45"/>
      <c r="AC3746" s="45"/>
      <c r="AD3746" s="45"/>
    </row>
    <row r="3747" spans="27:30" ht="12.75">
      <c r="AA3747" s="45"/>
      <c r="AB3747" s="45"/>
      <c r="AC3747" s="45"/>
      <c r="AD3747" s="45"/>
    </row>
    <row r="3748" spans="27:30" ht="12.75">
      <c r="AA3748" s="45"/>
      <c r="AB3748" s="45"/>
      <c r="AC3748" s="45"/>
      <c r="AD3748" s="45"/>
    </row>
    <row r="3749" spans="27:30" ht="12.75">
      <c r="AA3749" s="45"/>
      <c r="AB3749" s="45"/>
      <c r="AC3749" s="45"/>
      <c r="AD3749" s="45"/>
    </row>
    <row r="3750" spans="27:30" ht="12.75">
      <c r="AA3750" s="45"/>
      <c r="AB3750" s="45"/>
      <c r="AC3750" s="45"/>
      <c r="AD3750" s="45"/>
    </row>
    <row r="3751" spans="27:30" ht="12.75">
      <c r="AA3751" s="45"/>
      <c r="AB3751" s="45"/>
      <c r="AC3751" s="45"/>
      <c r="AD3751" s="45"/>
    </row>
    <row r="3752" spans="27:30" ht="12.75">
      <c r="AA3752" s="45"/>
      <c r="AB3752" s="45"/>
      <c r="AC3752" s="45"/>
      <c r="AD3752" s="45"/>
    </row>
    <row r="3753" spans="27:30" ht="12.75">
      <c r="AA3753" s="45"/>
      <c r="AB3753" s="45"/>
      <c r="AC3753" s="45"/>
      <c r="AD3753" s="45"/>
    </row>
    <row r="3754" spans="27:30" ht="12.75">
      <c r="AA3754" s="45"/>
      <c r="AB3754" s="45"/>
      <c r="AC3754" s="45"/>
      <c r="AD3754" s="45"/>
    </row>
    <row r="3755" spans="27:30" ht="12.75">
      <c r="AA3755" s="45"/>
      <c r="AB3755" s="45"/>
      <c r="AC3755" s="45"/>
      <c r="AD3755" s="45"/>
    </row>
    <row r="3756" spans="27:30" ht="12.75">
      <c r="AA3756" s="45"/>
      <c r="AB3756" s="45"/>
      <c r="AC3756" s="45"/>
      <c r="AD3756" s="45"/>
    </row>
    <row r="3757" spans="27:30" ht="12.75">
      <c r="AA3757" s="45"/>
      <c r="AB3757" s="45"/>
      <c r="AC3757" s="45"/>
      <c r="AD3757" s="45"/>
    </row>
    <row r="3758" spans="27:30" ht="12.75">
      <c r="AA3758" s="45"/>
      <c r="AB3758" s="45"/>
      <c r="AC3758" s="45"/>
      <c r="AD3758" s="45"/>
    </row>
    <row r="3759" spans="27:30" ht="12.75">
      <c r="AA3759" s="45"/>
      <c r="AB3759" s="45"/>
      <c r="AC3759" s="45"/>
      <c r="AD3759" s="45"/>
    </row>
    <row r="3760" spans="27:30" ht="12.75">
      <c r="AA3760" s="45"/>
      <c r="AB3760" s="45"/>
      <c r="AC3760" s="45"/>
      <c r="AD3760" s="45"/>
    </row>
    <row r="3761" spans="27:30" ht="12.75">
      <c r="AA3761" s="45"/>
      <c r="AB3761" s="45"/>
      <c r="AC3761" s="45"/>
      <c r="AD3761" s="45"/>
    </row>
    <row r="3762" spans="27:30" ht="12.75">
      <c r="AA3762" s="45"/>
      <c r="AB3762" s="45"/>
      <c r="AC3762" s="45"/>
      <c r="AD3762" s="45"/>
    </row>
    <row r="3763" spans="27:30" ht="12.75">
      <c r="AA3763" s="45"/>
      <c r="AB3763" s="45"/>
      <c r="AC3763" s="45"/>
      <c r="AD3763" s="45"/>
    </row>
    <row r="3764" spans="27:30" ht="12.75">
      <c r="AA3764" s="45"/>
      <c r="AB3764" s="45"/>
      <c r="AC3764" s="45"/>
      <c r="AD3764" s="45"/>
    </row>
    <row r="3765" spans="27:30" ht="12.75">
      <c r="AA3765" s="45"/>
      <c r="AB3765" s="45"/>
      <c r="AC3765" s="45"/>
      <c r="AD3765" s="45"/>
    </row>
    <row r="3766" spans="27:30" ht="12.75">
      <c r="AA3766" s="45"/>
      <c r="AB3766" s="45"/>
      <c r="AC3766" s="45"/>
      <c r="AD3766" s="45"/>
    </row>
    <row r="3767" spans="27:30" ht="12.75">
      <c r="AA3767" s="45"/>
      <c r="AB3767" s="45"/>
      <c r="AC3767" s="45"/>
      <c r="AD3767" s="45"/>
    </row>
    <row r="3768" spans="27:30" ht="12.75">
      <c r="AA3768" s="45"/>
      <c r="AB3768" s="45"/>
      <c r="AC3768" s="45"/>
      <c r="AD3768" s="45"/>
    </row>
    <row r="3769" spans="27:30" ht="12.75">
      <c r="AA3769" s="45"/>
      <c r="AB3769" s="45"/>
      <c r="AC3769" s="45"/>
      <c r="AD3769" s="45"/>
    </row>
    <row r="3770" spans="27:30" ht="12.75">
      <c r="AA3770" s="45"/>
      <c r="AB3770" s="45"/>
      <c r="AC3770" s="45"/>
      <c r="AD3770" s="45"/>
    </row>
    <row r="3771" spans="27:30" ht="12.75">
      <c r="AA3771" s="45"/>
      <c r="AB3771" s="45"/>
      <c r="AC3771" s="45"/>
      <c r="AD3771" s="45"/>
    </row>
    <row r="3772" spans="27:30" ht="12.75">
      <c r="AA3772" s="45"/>
      <c r="AB3772" s="45"/>
      <c r="AC3772" s="45"/>
      <c r="AD3772" s="45"/>
    </row>
    <row r="3773" spans="27:30" ht="12.75">
      <c r="AA3773" s="45"/>
      <c r="AB3773" s="45"/>
      <c r="AC3773" s="45"/>
      <c r="AD3773" s="45"/>
    </row>
    <row r="3774" spans="27:30" ht="12.75">
      <c r="AA3774" s="45"/>
      <c r="AB3774" s="45"/>
      <c r="AC3774" s="45"/>
      <c r="AD3774" s="45"/>
    </row>
    <row r="3775" spans="27:30" ht="12.75">
      <c r="AA3775" s="45"/>
      <c r="AB3775" s="45"/>
      <c r="AC3775" s="45"/>
      <c r="AD3775" s="45"/>
    </row>
    <row r="3776" spans="27:30" ht="12.75">
      <c r="AA3776" s="45"/>
      <c r="AB3776" s="45"/>
      <c r="AC3776" s="45"/>
      <c r="AD3776" s="45"/>
    </row>
    <row r="3777" spans="27:30" ht="12.75">
      <c r="AA3777" s="45"/>
      <c r="AB3777" s="45"/>
      <c r="AC3777" s="45"/>
      <c r="AD3777" s="45"/>
    </row>
    <row r="3778" spans="27:30" ht="12.75">
      <c r="AA3778" s="45"/>
      <c r="AB3778" s="45"/>
      <c r="AC3778" s="45"/>
      <c r="AD3778" s="45"/>
    </row>
    <row r="3779" spans="27:30" ht="12.75">
      <c r="AA3779" s="45"/>
      <c r="AB3779" s="45"/>
      <c r="AC3779" s="45"/>
      <c r="AD3779" s="45"/>
    </row>
    <row r="3780" spans="27:30" ht="12.75">
      <c r="AA3780" s="45"/>
      <c r="AB3780" s="45"/>
      <c r="AC3780" s="45"/>
      <c r="AD3780" s="45"/>
    </row>
    <row r="3781" spans="27:30" ht="12.75">
      <c r="AA3781" s="45"/>
      <c r="AB3781" s="45"/>
      <c r="AC3781" s="45"/>
      <c r="AD3781" s="45"/>
    </row>
    <row r="3782" spans="27:30" ht="12.75">
      <c r="AA3782" s="45"/>
      <c r="AB3782" s="45"/>
      <c r="AC3782" s="45"/>
      <c r="AD3782" s="45"/>
    </row>
    <row r="3783" spans="27:30" ht="12.75">
      <c r="AA3783" s="45"/>
      <c r="AB3783" s="45"/>
      <c r="AC3783" s="45"/>
      <c r="AD3783" s="45"/>
    </row>
    <row r="3784" spans="27:30" ht="12.75">
      <c r="AA3784" s="45"/>
      <c r="AB3784" s="45"/>
      <c r="AC3784" s="45"/>
      <c r="AD3784" s="45"/>
    </row>
    <row r="3785" spans="27:30" ht="12.75">
      <c r="AA3785" s="45"/>
      <c r="AB3785" s="45"/>
      <c r="AC3785" s="45"/>
      <c r="AD3785" s="45"/>
    </row>
    <row r="3786" spans="27:30" ht="12.75">
      <c r="AA3786" s="45"/>
      <c r="AB3786" s="45"/>
      <c r="AC3786" s="45"/>
      <c r="AD3786" s="45"/>
    </row>
    <row r="3787" spans="27:30" ht="12.75">
      <c r="AA3787" s="45"/>
      <c r="AB3787" s="45"/>
      <c r="AC3787" s="45"/>
      <c r="AD3787" s="45"/>
    </row>
    <row r="3788" spans="27:30" ht="12.75">
      <c r="AA3788" s="45"/>
      <c r="AB3788" s="45"/>
      <c r="AC3788" s="45"/>
      <c r="AD3788" s="45"/>
    </row>
    <row r="3789" spans="27:30" ht="12.75">
      <c r="AA3789" s="45"/>
      <c r="AB3789" s="45"/>
      <c r="AC3789" s="45"/>
      <c r="AD3789" s="45"/>
    </row>
    <row r="3790" spans="27:30" ht="12.75">
      <c r="AA3790" s="45"/>
      <c r="AB3790" s="45"/>
      <c r="AC3790" s="45"/>
      <c r="AD3790" s="45"/>
    </row>
    <row r="3791" spans="27:30" ht="12.75">
      <c r="AA3791" s="45"/>
      <c r="AB3791" s="45"/>
      <c r="AC3791" s="45"/>
      <c r="AD3791" s="45"/>
    </row>
    <row r="3792" spans="27:30" ht="12.75">
      <c r="AA3792" s="45"/>
      <c r="AB3792" s="45"/>
      <c r="AC3792" s="45"/>
      <c r="AD3792" s="45"/>
    </row>
    <row r="3793" spans="27:30" ht="12.75">
      <c r="AA3793" s="45"/>
      <c r="AB3793" s="45"/>
      <c r="AC3793" s="45"/>
      <c r="AD3793" s="45"/>
    </row>
    <row r="3794" spans="27:30" ht="12.75">
      <c r="AA3794" s="45"/>
      <c r="AB3794" s="45"/>
      <c r="AC3794" s="45"/>
      <c r="AD3794" s="45"/>
    </row>
    <row r="3795" spans="27:30" ht="12.75">
      <c r="AA3795" s="45"/>
      <c r="AB3795" s="45"/>
      <c r="AC3795" s="45"/>
      <c r="AD3795" s="45"/>
    </row>
    <row r="3796" spans="27:30" ht="12.75">
      <c r="AA3796" s="45"/>
      <c r="AB3796" s="45"/>
      <c r="AC3796" s="45"/>
      <c r="AD3796" s="45"/>
    </row>
    <row r="3797" spans="27:30" ht="12.75">
      <c r="AA3797" s="45"/>
      <c r="AB3797" s="45"/>
      <c r="AC3797" s="45"/>
      <c r="AD3797" s="45"/>
    </row>
    <row r="3798" spans="27:30" ht="12.75">
      <c r="AA3798" s="45"/>
      <c r="AB3798" s="45"/>
      <c r="AC3798" s="45"/>
      <c r="AD3798" s="45"/>
    </row>
    <row r="3799" spans="27:30" ht="12.75">
      <c r="AA3799" s="45"/>
      <c r="AB3799" s="45"/>
      <c r="AC3799" s="45"/>
      <c r="AD3799" s="45"/>
    </row>
    <row r="3800" spans="27:30" ht="12.75">
      <c r="AA3800" s="45"/>
      <c r="AB3800" s="45"/>
      <c r="AC3800" s="45"/>
      <c r="AD3800" s="45"/>
    </row>
    <row r="3801" spans="27:30" ht="12.75">
      <c r="AA3801" s="45"/>
      <c r="AB3801" s="45"/>
      <c r="AC3801" s="45"/>
      <c r="AD3801" s="45"/>
    </row>
    <row r="3802" spans="27:30" ht="12.75">
      <c r="AA3802" s="45"/>
      <c r="AB3802" s="45"/>
      <c r="AC3802" s="45"/>
      <c r="AD3802" s="45"/>
    </row>
    <row r="3803" spans="27:30" ht="12.75">
      <c r="AA3803" s="45"/>
      <c r="AB3803" s="45"/>
      <c r="AC3803" s="45"/>
      <c r="AD3803" s="45"/>
    </row>
    <row r="3804" spans="27:30" ht="12.75">
      <c r="AA3804" s="45"/>
      <c r="AB3804" s="45"/>
      <c r="AC3804" s="45"/>
      <c r="AD3804" s="45"/>
    </row>
    <row r="3805" spans="27:30" ht="12.75">
      <c r="AA3805" s="45"/>
      <c r="AB3805" s="45"/>
      <c r="AC3805" s="45"/>
      <c r="AD3805" s="45"/>
    </row>
    <row r="3806" spans="27:30" ht="12.75">
      <c r="AA3806" s="45"/>
      <c r="AB3806" s="45"/>
      <c r="AC3806" s="45"/>
      <c r="AD3806" s="45"/>
    </row>
    <row r="3807" spans="27:30" ht="12.75">
      <c r="AA3807" s="45"/>
      <c r="AB3807" s="45"/>
      <c r="AC3807" s="45"/>
      <c r="AD3807" s="45"/>
    </row>
    <row r="3808" spans="27:30" ht="12.75">
      <c r="AA3808" s="45"/>
      <c r="AB3808" s="45"/>
      <c r="AC3808" s="45"/>
      <c r="AD3808" s="45"/>
    </row>
    <row r="3809" spans="27:30" ht="12.75">
      <c r="AA3809" s="45"/>
      <c r="AB3809" s="45"/>
      <c r="AC3809" s="45"/>
      <c r="AD3809" s="45"/>
    </row>
    <row r="3810" spans="27:30" ht="12.75">
      <c r="AA3810" s="45"/>
      <c r="AB3810" s="45"/>
      <c r="AC3810" s="45"/>
      <c r="AD3810" s="45"/>
    </row>
    <row r="3811" spans="27:30" ht="12.75">
      <c r="AA3811" s="45"/>
      <c r="AB3811" s="45"/>
      <c r="AC3811" s="45"/>
      <c r="AD3811" s="45"/>
    </row>
    <row r="3812" spans="27:30" ht="12.75">
      <c r="AA3812" s="45"/>
      <c r="AB3812" s="45"/>
      <c r="AC3812" s="45"/>
      <c r="AD3812" s="45"/>
    </row>
    <row r="3813" spans="27:30" ht="12.75">
      <c r="AA3813" s="45"/>
      <c r="AB3813" s="45"/>
      <c r="AC3813" s="45"/>
      <c r="AD3813" s="45"/>
    </row>
    <row r="3814" spans="27:30" ht="12.75">
      <c r="AA3814" s="45"/>
      <c r="AB3814" s="45"/>
      <c r="AC3814" s="45"/>
      <c r="AD3814" s="45"/>
    </row>
    <row r="3815" spans="27:30" ht="12.75">
      <c r="AA3815" s="45"/>
      <c r="AB3815" s="45"/>
      <c r="AC3815" s="45"/>
      <c r="AD3815" s="45"/>
    </row>
    <row r="3816" spans="27:30" ht="12.75">
      <c r="AA3816" s="45"/>
      <c r="AB3816" s="45"/>
      <c r="AC3816" s="45"/>
      <c r="AD3816" s="45"/>
    </row>
    <row r="3817" spans="27:30" ht="12.75">
      <c r="AA3817" s="45"/>
      <c r="AB3817" s="45"/>
      <c r="AC3817" s="45"/>
      <c r="AD3817" s="45"/>
    </row>
    <row r="3818" spans="27:30" ht="12.75">
      <c r="AA3818" s="45"/>
      <c r="AB3818" s="45"/>
      <c r="AC3818" s="45"/>
      <c r="AD3818" s="45"/>
    </row>
    <row r="3819" spans="27:30" ht="12.75">
      <c r="AA3819" s="45"/>
      <c r="AB3819" s="45"/>
      <c r="AC3819" s="45"/>
      <c r="AD3819" s="45"/>
    </row>
    <row r="3820" spans="27:30" ht="12.75">
      <c r="AA3820" s="45"/>
      <c r="AB3820" s="45"/>
      <c r="AC3820" s="45"/>
      <c r="AD3820" s="45"/>
    </row>
    <row r="3821" spans="27:30" ht="12.75">
      <c r="AA3821" s="45"/>
      <c r="AB3821" s="45"/>
      <c r="AC3821" s="45"/>
      <c r="AD3821" s="45"/>
    </row>
    <row r="3822" spans="27:30" ht="12.75">
      <c r="AA3822" s="45"/>
      <c r="AB3822" s="45"/>
      <c r="AC3822" s="45"/>
      <c r="AD3822" s="45"/>
    </row>
    <row r="3823" spans="27:30" ht="12.75">
      <c r="AA3823" s="45"/>
      <c r="AB3823" s="45"/>
      <c r="AC3823" s="45"/>
      <c r="AD3823" s="45"/>
    </row>
    <row r="3824" spans="27:30" ht="12.75">
      <c r="AA3824" s="45"/>
      <c r="AB3824" s="45"/>
      <c r="AC3824" s="45"/>
      <c r="AD3824" s="45"/>
    </row>
    <row r="3825" spans="27:30" ht="12.75">
      <c r="AA3825" s="45"/>
      <c r="AB3825" s="45"/>
      <c r="AC3825" s="45"/>
      <c r="AD3825" s="45"/>
    </row>
    <row r="3826" spans="27:30" ht="12.75">
      <c r="AA3826" s="45"/>
      <c r="AB3826" s="45"/>
      <c r="AC3826" s="45"/>
      <c r="AD3826" s="45"/>
    </row>
    <row r="3827" spans="27:30" ht="12.75">
      <c r="AA3827" s="45"/>
      <c r="AB3827" s="45"/>
      <c r="AC3827" s="45"/>
      <c r="AD3827" s="45"/>
    </row>
    <row r="3828" spans="27:30" ht="12.75">
      <c r="AA3828" s="45"/>
      <c r="AB3828" s="45"/>
      <c r="AC3828" s="45"/>
      <c r="AD3828" s="45"/>
    </row>
    <row r="3829" spans="27:30" ht="12.75">
      <c r="AA3829" s="45"/>
      <c r="AB3829" s="45"/>
      <c r="AC3829" s="45"/>
      <c r="AD3829" s="45"/>
    </row>
    <row r="3830" spans="27:30" ht="12.75">
      <c r="AA3830" s="45"/>
      <c r="AB3830" s="45"/>
      <c r="AC3830" s="45"/>
      <c r="AD3830" s="45"/>
    </row>
    <row r="3831" spans="27:30" ht="12.75">
      <c r="AA3831" s="45"/>
      <c r="AB3831" s="45"/>
      <c r="AC3831" s="45"/>
      <c r="AD3831" s="45"/>
    </row>
    <row r="3832" spans="27:30" ht="12.75">
      <c r="AA3832" s="45"/>
      <c r="AB3832" s="45"/>
      <c r="AC3832" s="45"/>
      <c r="AD3832" s="45"/>
    </row>
    <row r="3833" spans="27:30" ht="12.75">
      <c r="AA3833" s="45"/>
      <c r="AB3833" s="45"/>
      <c r="AC3833" s="45"/>
      <c r="AD3833" s="45"/>
    </row>
    <row r="3834" spans="27:30" ht="12.75">
      <c r="AA3834" s="45"/>
      <c r="AB3834" s="45"/>
      <c r="AC3834" s="45"/>
      <c r="AD3834" s="45"/>
    </row>
    <row r="3835" spans="27:30" ht="12.75">
      <c r="AA3835" s="45"/>
      <c r="AB3835" s="45"/>
      <c r="AC3835" s="45"/>
      <c r="AD3835" s="45"/>
    </row>
    <row r="3836" spans="27:30" ht="12.75">
      <c r="AA3836" s="45"/>
      <c r="AB3836" s="45"/>
      <c r="AC3836" s="45"/>
      <c r="AD3836" s="45"/>
    </row>
    <row r="3837" spans="27:30" ht="12.75">
      <c r="AA3837" s="45"/>
      <c r="AB3837" s="45"/>
      <c r="AC3837" s="45"/>
      <c r="AD3837" s="45"/>
    </row>
    <row r="3838" spans="27:30" ht="12.75">
      <c r="AA3838" s="45"/>
      <c r="AB3838" s="45"/>
      <c r="AC3838" s="45"/>
      <c r="AD3838" s="45"/>
    </row>
    <row r="3839" spans="27:30" ht="12.75">
      <c r="AA3839" s="45"/>
      <c r="AB3839" s="45"/>
      <c r="AC3839" s="45"/>
      <c r="AD3839" s="45"/>
    </row>
    <row r="3840" spans="27:30" ht="12.75">
      <c r="AA3840" s="45"/>
      <c r="AB3840" s="45"/>
      <c r="AC3840" s="45"/>
      <c r="AD3840" s="45"/>
    </row>
    <row r="3841" spans="27:30" ht="12.75">
      <c r="AA3841" s="45"/>
      <c r="AB3841" s="45"/>
      <c r="AC3841" s="45"/>
      <c r="AD3841" s="45"/>
    </row>
    <row r="3842" spans="27:30" ht="12.75">
      <c r="AA3842" s="45"/>
      <c r="AB3842" s="45"/>
      <c r="AC3842" s="45"/>
      <c r="AD3842" s="45"/>
    </row>
    <row r="3843" spans="27:30" ht="12.75">
      <c r="AA3843" s="45"/>
      <c r="AB3843" s="45"/>
      <c r="AC3843" s="45"/>
      <c r="AD3843" s="45"/>
    </row>
    <row r="3844" spans="27:30" ht="12.75">
      <c r="AA3844" s="45"/>
      <c r="AB3844" s="45"/>
      <c r="AC3844" s="45"/>
      <c r="AD3844" s="45"/>
    </row>
    <row r="3845" spans="27:30" ht="12.75">
      <c r="AA3845" s="45"/>
      <c r="AB3845" s="45"/>
      <c r="AC3845" s="45"/>
      <c r="AD3845" s="45"/>
    </row>
    <row r="3846" spans="27:30" ht="12.75">
      <c r="AA3846" s="45"/>
      <c r="AB3846" s="45"/>
      <c r="AC3846" s="45"/>
      <c r="AD3846" s="45"/>
    </row>
    <row r="3847" spans="27:30" ht="12.75">
      <c r="AA3847" s="45"/>
      <c r="AB3847" s="45"/>
      <c r="AC3847" s="45"/>
      <c r="AD3847" s="45"/>
    </row>
    <row r="3848" spans="27:30" ht="12.75">
      <c r="AA3848" s="45"/>
      <c r="AB3848" s="45"/>
      <c r="AC3848" s="45"/>
      <c r="AD3848" s="45"/>
    </row>
    <row r="3849" spans="27:30" ht="12.75">
      <c r="AA3849" s="45"/>
      <c r="AB3849" s="45"/>
      <c r="AC3849" s="45"/>
      <c r="AD3849" s="45"/>
    </row>
    <row r="3850" spans="27:30" ht="12.75">
      <c r="AA3850" s="45"/>
      <c r="AB3850" s="45"/>
      <c r="AC3850" s="45"/>
      <c r="AD3850" s="45"/>
    </row>
    <row r="3851" spans="27:30" ht="12.75">
      <c r="AA3851" s="45"/>
      <c r="AB3851" s="45"/>
      <c r="AC3851" s="45"/>
      <c r="AD3851" s="45"/>
    </row>
    <row r="3852" spans="27:30" ht="12.75">
      <c r="AA3852" s="45"/>
      <c r="AB3852" s="45"/>
      <c r="AC3852" s="45"/>
      <c r="AD3852" s="45"/>
    </row>
    <row r="3853" spans="27:30" ht="12.75">
      <c r="AA3853" s="45"/>
      <c r="AB3853" s="45"/>
      <c r="AC3853" s="45"/>
      <c r="AD3853" s="45"/>
    </row>
    <row r="3854" spans="27:30" ht="12.75">
      <c r="AA3854" s="45"/>
      <c r="AB3854" s="45"/>
      <c r="AC3854" s="45"/>
      <c r="AD3854" s="45"/>
    </row>
    <row r="3855" spans="27:30" ht="12.75">
      <c r="AA3855" s="45"/>
      <c r="AB3855" s="45"/>
      <c r="AC3855" s="45"/>
      <c r="AD3855" s="45"/>
    </row>
    <row r="3856" spans="27:30" ht="12.75">
      <c r="AA3856" s="45"/>
      <c r="AB3856" s="45"/>
      <c r="AC3856" s="45"/>
      <c r="AD3856" s="45"/>
    </row>
    <row r="3857" spans="27:30" ht="12.75">
      <c r="AA3857" s="45"/>
      <c r="AB3857" s="45"/>
      <c r="AC3857" s="45"/>
      <c r="AD3857" s="45"/>
    </row>
    <row r="3858" spans="27:30" ht="12.75">
      <c r="AA3858" s="45"/>
      <c r="AB3858" s="45"/>
      <c r="AC3858" s="45"/>
      <c r="AD3858" s="45"/>
    </row>
    <row r="3859" spans="27:30" ht="12.75">
      <c r="AA3859" s="45"/>
      <c r="AB3859" s="45"/>
      <c r="AC3859" s="45"/>
      <c r="AD3859" s="45"/>
    </row>
    <row r="3860" spans="27:30" ht="12.75">
      <c r="AA3860" s="45"/>
      <c r="AB3860" s="45"/>
      <c r="AC3860" s="45"/>
      <c r="AD3860" s="45"/>
    </row>
    <row r="3861" spans="27:30" ht="12.75">
      <c r="AA3861" s="45"/>
      <c r="AB3861" s="45"/>
      <c r="AC3861" s="45"/>
      <c r="AD3861" s="45"/>
    </row>
    <row r="3862" spans="27:30" ht="12.75">
      <c r="AA3862" s="45"/>
      <c r="AB3862" s="45"/>
      <c r="AC3862" s="45"/>
      <c r="AD3862" s="45"/>
    </row>
    <row r="3863" spans="27:30" ht="12.75">
      <c r="AA3863" s="45"/>
      <c r="AB3863" s="45"/>
      <c r="AC3863" s="45"/>
      <c r="AD3863" s="45"/>
    </row>
    <row r="3864" spans="27:30" ht="12.75">
      <c r="AA3864" s="45"/>
      <c r="AB3864" s="45"/>
      <c r="AC3864" s="45"/>
      <c r="AD3864" s="45"/>
    </row>
    <row r="3865" spans="27:30" ht="12.75">
      <c r="AA3865" s="45"/>
      <c r="AB3865" s="45"/>
      <c r="AC3865" s="45"/>
      <c r="AD3865" s="45"/>
    </row>
    <row r="3866" spans="27:30" ht="12.75">
      <c r="AA3866" s="45"/>
      <c r="AB3866" s="45"/>
      <c r="AC3866" s="45"/>
      <c r="AD3866" s="45"/>
    </row>
    <row r="3867" spans="27:30" ht="12.75">
      <c r="AA3867" s="45"/>
      <c r="AB3867" s="45"/>
      <c r="AC3867" s="45"/>
      <c r="AD3867" s="45"/>
    </row>
    <row r="3868" spans="27:30" ht="12.75">
      <c r="AA3868" s="45"/>
      <c r="AB3868" s="45"/>
      <c r="AC3868" s="45"/>
      <c r="AD3868" s="45"/>
    </row>
    <row r="3869" spans="27:30" ht="12.75">
      <c r="AA3869" s="45"/>
      <c r="AB3869" s="45"/>
      <c r="AC3869" s="45"/>
      <c r="AD3869" s="45"/>
    </row>
    <row r="3870" spans="27:30" ht="12.75">
      <c r="AA3870" s="45"/>
      <c r="AB3870" s="45"/>
      <c r="AC3870" s="45"/>
      <c r="AD3870" s="45"/>
    </row>
    <row r="3871" spans="27:30" ht="12.75">
      <c r="AA3871" s="45"/>
      <c r="AB3871" s="45"/>
      <c r="AC3871" s="45"/>
      <c r="AD3871" s="45"/>
    </row>
    <row r="3872" spans="27:30" ht="12.75">
      <c r="AA3872" s="45"/>
      <c r="AB3872" s="45"/>
      <c r="AC3872" s="45"/>
      <c r="AD3872" s="45"/>
    </row>
    <row r="3873" spans="27:30" ht="12.75">
      <c r="AA3873" s="45"/>
      <c r="AB3873" s="45"/>
      <c r="AC3873" s="45"/>
      <c r="AD3873" s="45"/>
    </row>
    <row r="3874" spans="27:30" ht="12.75">
      <c r="AA3874" s="45"/>
      <c r="AB3874" s="45"/>
      <c r="AC3874" s="45"/>
      <c r="AD3874" s="45"/>
    </row>
    <row r="3875" spans="27:30" ht="12.75">
      <c r="AA3875" s="45"/>
      <c r="AB3875" s="45"/>
      <c r="AC3875" s="45"/>
      <c r="AD3875" s="45"/>
    </row>
    <row r="3876" spans="27:30" ht="12.75">
      <c r="AA3876" s="45"/>
      <c r="AB3876" s="45"/>
      <c r="AC3876" s="45"/>
      <c r="AD3876" s="45"/>
    </row>
    <row r="3877" spans="27:30" ht="12.75">
      <c r="AA3877" s="45"/>
      <c r="AB3877" s="45"/>
      <c r="AC3877" s="45"/>
      <c r="AD3877" s="45"/>
    </row>
    <row r="3878" spans="27:30" ht="12.75">
      <c r="AA3878" s="45"/>
      <c r="AB3878" s="45"/>
      <c r="AC3878" s="45"/>
      <c r="AD3878" s="45"/>
    </row>
    <row r="3879" spans="27:30" ht="12.75">
      <c r="AA3879" s="45"/>
      <c r="AB3879" s="45"/>
      <c r="AC3879" s="45"/>
      <c r="AD3879" s="45"/>
    </row>
    <row r="3880" spans="27:30" ht="12.75">
      <c r="AA3880" s="45"/>
      <c r="AB3880" s="45"/>
      <c r="AC3880" s="45"/>
      <c r="AD3880" s="45"/>
    </row>
    <row r="3881" spans="27:30" ht="12.75">
      <c r="AA3881" s="45"/>
      <c r="AB3881" s="45"/>
      <c r="AC3881" s="45"/>
      <c r="AD3881" s="45"/>
    </row>
    <row r="3882" spans="27:30" ht="12.75">
      <c r="AA3882" s="45"/>
      <c r="AB3882" s="45"/>
      <c r="AC3882" s="45"/>
      <c r="AD3882" s="45"/>
    </row>
    <row r="3883" spans="27:30" ht="12.75">
      <c r="AA3883" s="45"/>
      <c r="AB3883" s="45"/>
      <c r="AC3883" s="45"/>
      <c r="AD3883" s="45"/>
    </row>
    <row r="3884" spans="27:30" ht="12.75">
      <c r="AA3884" s="45"/>
      <c r="AB3884" s="45"/>
      <c r="AC3884" s="45"/>
      <c r="AD3884" s="45"/>
    </row>
    <row r="3885" spans="27:30" ht="12.75">
      <c r="AA3885" s="45"/>
      <c r="AB3885" s="45"/>
      <c r="AC3885" s="45"/>
      <c r="AD3885" s="45"/>
    </row>
    <row r="3886" spans="27:30" ht="12.75">
      <c r="AA3886" s="45"/>
      <c r="AB3886" s="45"/>
      <c r="AC3886" s="45"/>
      <c r="AD3886" s="45"/>
    </row>
    <row r="3887" spans="27:30" ht="12.75">
      <c r="AA3887" s="45"/>
      <c r="AB3887" s="45"/>
      <c r="AC3887" s="45"/>
      <c r="AD3887" s="45"/>
    </row>
    <row r="3888" spans="27:30" ht="12.75">
      <c r="AA3888" s="45"/>
      <c r="AB3888" s="45"/>
      <c r="AC3888" s="45"/>
      <c r="AD3888" s="45"/>
    </row>
    <row r="3889" spans="27:30" ht="12.75">
      <c r="AA3889" s="45"/>
      <c r="AB3889" s="45"/>
      <c r="AC3889" s="45"/>
      <c r="AD3889" s="45"/>
    </row>
    <row r="3890" spans="27:30" ht="12.75">
      <c r="AA3890" s="45"/>
      <c r="AB3890" s="45"/>
      <c r="AC3890" s="45"/>
      <c r="AD3890" s="45"/>
    </row>
    <row r="3891" spans="27:30" ht="12.75">
      <c r="AA3891" s="45"/>
      <c r="AB3891" s="45"/>
      <c r="AC3891" s="45"/>
      <c r="AD3891" s="45"/>
    </row>
    <row r="3892" spans="27:30" ht="12.75">
      <c r="AA3892" s="45"/>
      <c r="AB3892" s="45"/>
      <c r="AC3892" s="45"/>
      <c r="AD3892" s="45"/>
    </row>
    <row r="3893" spans="27:30" ht="12.75">
      <c r="AA3893" s="45"/>
      <c r="AB3893" s="45"/>
      <c r="AC3893" s="45"/>
      <c r="AD3893" s="45"/>
    </row>
    <row r="3894" spans="27:30" ht="12.75">
      <c r="AA3894" s="45"/>
      <c r="AB3894" s="45"/>
      <c r="AC3894" s="45"/>
      <c r="AD3894" s="45"/>
    </row>
    <row r="3895" spans="27:30" ht="12.75">
      <c r="AA3895" s="45"/>
      <c r="AB3895" s="45"/>
      <c r="AC3895" s="45"/>
      <c r="AD3895" s="45"/>
    </row>
    <row r="3896" spans="27:30" ht="12.75">
      <c r="AA3896" s="45"/>
      <c r="AB3896" s="45"/>
      <c r="AC3896" s="45"/>
      <c r="AD3896" s="45"/>
    </row>
    <row r="3897" spans="27:30" ht="12.75">
      <c r="AA3897" s="45"/>
      <c r="AB3897" s="45"/>
      <c r="AC3897" s="45"/>
      <c r="AD3897" s="45"/>
    </row>
    <row r="3898" spans="27:30" ht="12.75">
      <c r="AA3898" s="45"/>
      <c r="AB3898" s="45"/>
      <c r="AC3898" s="45"/>
      <c r="AD3898" s="45"/>
    </row>
    <row r="3899" spans="27:30" ht="12.75">
      <c r="AA3899" s="45"/>
      <c r="AB3899" s="45"/>
      <c r="AC3899" s="45"/>
      <c r="AD3899" s="45"/>
    </row>
    <row r="3900" spans="27:30" ht="12.75">
      <c r="AA3900" s="45"/>
      <c r="AB3900" s="45"/>
      <c r="AC3900" s="45"/>
      <c r="AD3900" s="45"/>
    </row>
    <row r="3901" spans="27:30" ht="12.75">
      <c r="AA3901" s="45"/>
      <c r="AB3901" s="45"/>
      <c r="AC3901" s="45"/>
      <c r="AD3901" s="45"/>
    </row>
    <row r="3902" spans="27:30" ht="12.75">
      <c r="AA3902" s="45"/>
      <c r="AB3902" s="45"/>
      <c r="AC3902" s="45"/>
      <c r="AD3902" s="45"/>
    </row>
    <row r="3903" spans="27:30" ht="12.75">
      <c r="AA3903" s="45"/>
      <c r="AB3903" s="45"/>
      <c r="AC3903" s="45"/>
      <c r="AD3903" s="45"/>
    </row>
    <row r="3904" spans="27:30" ht="12.75">
      <c r="AA3904" s="45"/>
      <c r="AB3904" s="45"/>
      <c r="AC3904" s="45"/>
      <c r="AD3904" s="45"/>
    </row>
    <row r="3905" spans="27:30" ht="12.75">
      <c r="AA3905" s="45"/>
      <c r="AB3905" s="45"/>
      <c r="AC3905" s="45"/>
      <c r="AD3905" s="45"/>
    </row>
    <row r="3906" spans="27:30" ht="12.75">
      <c r="AA3906" s="45"/>
      <c r="AB3906" s="45"/>
      <c r="AC3906" s="45"/>
      <c r="AD3906" s="45"/>
    </row>
    <row r="3907" spans="27:30" ht="12.75">
      <c r="AA3907" s="45"/>
      <c r="AB3907" s="45"/>
      <c r="AC3907" s="45"/>
      <c r="AD3907" s="45"/>
    </row>
    <row r="3908" spans="27:30" ht="12.75">
      <c r="AA3908" s="45"/>
      <c r="AB3908" s="45"/>
      <c r="AC3908" s="45"/>
      <c r="AD3908" s="45"/>
    </row>
    <row r="3909" spans="27:30" ht="12.75">
      <c r="AA3909" s="45"/>
      <c r="AB3909" s="45"/>
      <c r="AC3909" s="45"/>
      <c r="AD3909" s="45"/>
    </row>
    <row r="3910" spans="27:30" ht="12.75">
      <c r="AA3910" s="45"/>
      <c r="AB3910" s="45"/>
      <c r="AC3910" s="45"/>
      <c r="AD3910" s="45"/>
    </row>
    <row r="3911" spans="27:30" ht="12.75">
      <c r="AA3911" s="45"/>
      <c r="AB3911" s="45"/>
      <c r="AC3911" s="45"/>
      <c r="AD3911" s="45"/>
    </row>
    <row r="3912" spans="27:30" ht="12.75">
      <c r="AA3912" s="45"/>
      <c r="AB3912" s="45"/>
      <c r="AC3912" s="45"/>
      <c r="AD3912" s="45"/>
    </row>
    <row r="3913" spans="27:30" ht="12.75">
      <c r="AA3913" s="45"/>
      <c r="AB3913" s="45"/>
      <c r="AC3913" s="45"/>
      <c r="AD3913" s="45"/>
    </row>
    <row r="3914" spans="27:30" ht="12.75">
      <c r="AA3914" s="45"/>
      <c r="AB3914" s="45"/>
      <c r="AC3914" s="45"/>
      <c r="AD3914" s="45"/>
    </row>
    <row r="3915" spans="27:30" ht="12.75">
      <c r="AA3915" s="45"/>
      <c r="AB3915" s="45"/>
      <c r="AC3915" s="45"/>
      <c r="AD3915" s="45"/>
    </row>
    <row r="3916" spans="27:30" ht="12.75">
      <c r="AA3916" s="45"/>
      <c r="AB3916" s="45"/>
      <c r="AC3916" s="45"/>
      <c r="AD3916" s="45"/>
    </row>
    <row r="3917" spans="27:30" ht="12.75">
      <c r="AA3917" s="45"/>
      <c r="AB3917" s="45"/>
      <c r="AC3917" s="45"/>
      <c r="AD3917" s="45"/>
    </row>
    <row r="3918" spans="27:30" ht="12.75">
      <c r="AA3918" s="45"/>
      <c r="AB3918" s="45"/>
      <c r="AC3918" s="45"/>
      <c r="AD3918" s="45"/>
    </row>
    <row r="3919" spans="27:30" ht="12.75">
      <c r="AA3919" s="45"/>
      <c r="AB3919" s="45"/>
      <c r="AC3919" s="45"/>
      <c r="AD3919" s="45"/>
    </row>
    <row r="3920" spans="27:30" ht="12.75">
      <c r="AA3920" s="45"/>
      <c r="AB3920" s="45"/>
      <c r="AC3920" s="45"/>
      <c r="AD3920" s="45"/>
    </row>
    <row r="3921" spans="27:30" ht="12.75">
      <c r="AA3921" s="45"/>
      <c r="AB3921" s="45"/>
      <c r="AC3921" s="45"/>
      <c r="AD3921" s="45"/>
    </row>
    <row r="3922" spans="27:30" ht="12.75">
      <c r="AA3922" s="45"/>
      <c r="AB3922" s="45"/>
      <c r="AC3922" s="45"/>
      <c r="AD3922" s="45"/>
    </row>
    <row r="3923" spans="27:30" ht="12.75">
      <c r="AA3923" s="45"/>
      <c r="AB3923" s="45"/>
      <c r="AC3923" s="45"/>
      <c r="AD3923" s="45"/>
    </row>
    <row r="3924" spans="27:30" ht="12.75">
      <c r="AA3924" s="45"/>
      <c r="AB3924" s="45"/>
      <c r="AC3924" s="45"/>
      <c r="AD3924" s="45"/>
    </row>
    <row r="3925" spans="27:30" ht="12.75">
      <c r="AA3925" s="45"/>
      <c r="AB3925" s="45"/>
      <c r="AC3925" s="45"/>
      <c r="AD3925" s="45"/>
    </row>
    <row r="3926" spans="27:30" ht="12.75">
      <c r="AA3926" s="45"/>
      <c r="AB3926" s="45"/>
      <c r="AC3926" s="45"/>
      <c r="AD3926" s="45"/>
    </row>
    <row r="3927" spans="27:30" ht="12.75">
      <c r="AA3927" s="45"/>
      <c r="AB3927" s="45"/>
      <c r="AC3927" s="45"/>
      <c r="AD3927" s="45"/>
    </row>
    <row r="3928" spans="27:30" ht="12.75">
      <c r="AA3928" s="45"/>
      <c r="AB3928" s="45"/>
      <c r="AC3928" s="45"/>
      <c r="AD3928" s="45"/>
    </row>
    <row r="3929" spans="27:30" ht="12.75">
      <c r="AA3929" s="45"/>
      <c r="AB3929" s="45"/>
      <c r="AC3929" s="45"/>
      <c r="AD3929" s="45"/>
    </row>
    <row r="3930" spans="27:30" ht="12.75">
      <c r="AA3930" s="45"/>
      <c r="AB3930" s="45"/>
      <c r="AC3930" s="45"/>
      <c r="AD3930" s="45"/>
    </row>
    <row r="3931" spans="27:30" ht="12.75">
      <c r="AA3931" s="45"/>
      <c r="AB3931" s="45"/>
      <c r="AC3931" s="45"/>
      <c r="AD3931" s="45"/>
    </row>
    <row r="3932" spans="27:30" ht="12.75">
      <c r="AA3932" s="45"/>
      <c r="AB3932" s="45"/>
      <c r="AC3932" s="45"/>
      <c r="AD3932" s="45"/>
    </row>
    <row r="3933" spans="27:30" ht="12.75">
      <c r="AA3933" s="45"/>
      <c r="AB3933" s="45"/>
      <c r="AC3933" s="45"/>
      <c r="AD3933" s="45"/>
    </row>
    <row r="3934" spans="27:30" ht="12.75">
      <c r="AA3934" s="45"/>
      <c r="AB3934" s="45"/>
      <c r="AC3934" s="45"/>
      <c r="AD3934" s="45"/>
    </row>
    <row r="3935" spans="27:30" ht="12.75">
      <c r="AA3935" s="45"/>
      <c r="AB3935" s="45"/>
      <c r="AC3935" s="45"/>
      <c r="AD3935" s="45"/>
    </row>
    <row r="3936" spans="27:30" ht="12.75">
      <c r="AA3936" s="45"/>
      <c r="AB3936" s="45"/>
      <c r="AC3936" s="45"/>
      <c r="AD3936" s="45"/>
    </row>
    <row r="3937" spans="27:30" ht="12.75">
      <c r="AA3937" s="45"/>
      <c r="AB3937" s="45"/>
      <c r="AC3937" s="45"/>
      <c r="AD3937" s="45"/>
    </row>
    <row r="3938" spans="27:30" ht="12.75">
      <c r="AA3938" s="45"/>
      <c r="AB3938" s="45"/>
      <c r="AC3938" s="45"/>
      <c r="AD3938" s="45"/>
    </row>
    <row r="3939" spans="27:30" ht="12.75">
      <c r="AA3939" s="45"/>
      <c r="AB3939" s="45"/>
      <c r="AC3939" s="45"/>
      <c r="AD3939" s="45"/>
    </row>
    <row r="3940" spans="27:30" ht="12.75">
      <c r="AA3940" s="45"/>
      <c r="AB3940" s="45"/>
      <c r="AC3940" s="45"/>
      <c r="AD3940" s="45"/>
    </row>
    <row r="3941" spans="27:30" ht="12.75">
      <c r="AA3941" s="45"/>
      <c r="AB3941" s="45"/>
      <c r="AC3941" s="45"/>
      <c r="AD3941" s="45"/>
    </row>
    <row r="3942" spans="27:30" ht="12.75">
      <c r="AA3942" s="45"/>
      <c r="AB3942" s="45"/>
      <c r="AC3942" s="45"/>
      <c r="AD3942" s="45"/>
    </row>
    <row r="3943" spans="27:30" ht="12.75">
      <c r="AA3943" s="45"/>
      <c r="AB3943" s="45"/>
      <c r="AC3943" s="45"/>
      <c r="AD3943" s="45"/>
    </row>
    <row r="3944" spans="27:30" ht="12.75">
      <c r="AA3944" s="45"/>
      <c r="AB3944" s="45"/>
      <c r="AC3944" s="45"/>
      <c r="AD3944" s="45"/>
    </row>
    <row r="3945" spans="27:30" ht="12.75">
      <c r="AA3945" s="45"/>
      <c r="AB3945" s="45"/>
      <c r="AC3945" s="45"/>
      <c r="AD3945" s="45"/>
    </row>
    <row r="3946" spans="27:30" ht="12.75">
      <c r="AA3946" s="45"/>
      <c r="AB3946" s="45"/>
      <c r="AC3946" s="45"/>
      <c r="AD3946" s="45"/>
    </row>
    <row r="3947" spans="27:30" ht="12.75">
      <c r="AA3947" s="45"/>
      <c r="AB3947" s="45"/>
      <c r="AC3947" s="45"/>
      <c r="AD3947" s="45"/>
    </row>
    <row r="3948" spans="27:30" ht="12.75">
      <c r="AA3948" s="45"/>
      <c r="AB3948" s="45"/>
      <c r="AC3948" s="45"/>
      <c r="AD3948" s="45"/>
    </row>
    <row r="3949" spans="27:30" ht="12.75">
      <c r="AA3949" s="45"/>
      <c r="AB3949" s="45"/>
      <c r="AC3949" s="45"/>
      <c r="AD3949" s="45"/>
    </row>
    <row r="3950" spans="27:30" ht="12.75">
      <c r="AA3950" s="45"/>
      <c r="AB3950" s="45"/>
      <c r="AC3950" s="45"/>
      <c r="AD3950" s="45"/>
    </row>
    <row r="3951" spans="27:30" ht="12.75">
      <c r="AA3951" s="45"/>
      <c r="AB3951" s="45"/>
      <c r="AC3951" s="45"/>
      <c r="AD3951" s="45"/>
    </row>
    <row r="3952" spans="27:30" ht="12.75">
      <c r="AA3952" s="45"/>
      <c r="AB3952" s="45"/>
      <c r="AC3952" s="45"/>
      <c r="AD3952" s="45"/>
    </row>
    <row r="3953" spans="27:30" ht="12.75">
      <c r="AA3953" s="45"/>
      <c r="AB3953" s="45"/>
      <c r="AC3953" s="45"/>
      <c r="AD3953" s="45"/>
    </row>
    <row r="3954" spans="27:30" ht="12.75">
      <c r="AA3954" s="45"/>
      <c r="AB3954" s="45"/>
      <c r="AC3954" s="45"/>
      <c r="AD3954" s="45"/>
    </row>
    <row r="3955" spans="27:30" ht="12.75">
      <c r="AA3955" s="45"/>
      <c r="AB3955" s="45"/>
      <c r="AC3955" s="45"/>
      <c r="AD3955" s="45"/>
    </row>
    <row r="3956" spans="27:30" ht="12.75">
      <c r="AA3956" s="45"/>
      <c r="AB3956" s="45"/>
      <c r="AC3956" s="45"/>
      <c r="AD3956" s="45"/>
    </row>
    <row r="3957" spans="27:30" ht="12.75">
      <c r="AA3957" s="45"/>
      <c r="AB3957" s="45"/>
      <c r="AC3957" s="45"/>
      <c r="AD3957" s="45"/>
    </row>
    <row r="3958" spans="27:30" ht="12.75">
      <c r="AA3958" s="45"/>
      <c r="AB3958" s="45"/>
      <c r="AC3958" s="45"/>
      <c r="AD3958" s="45"/>
    </row>
    <row r="3959" spans="27:30" ht="12.75">
      <c r="AA3959" s="45"/>
      <c r="AB3959" s="45"/>
      <c r="AC3959" s="45"/>
      <c r="AD3959" s="45"/>
    </row>
    <row r="3960" spans="27:30" ht="12.75">
      <c r="AA3960" s="45"/>
      <c r="AB3960" s="45"/>
      <c r="AC3960" s="45"/>
      <c r="AD3960" s="45"/>
    </row>
    <row r="3961" spans="27:30" ht="12.75">
      <c r="AA3961" s="45"/>
      <c r="AB3961" s="45"/>
      <c r="AC3961" s="45"/>
      <c r="AD3961" s="45"/>
    </row>
    <row r="3962" spans="27:30" ht="12.75">
      <c r="AA3962" s="45"/>
      <c r="AB3962" s="45"/>
      <c r="AC3962" s="45"/>
      <c r="AD3962" s="45"/>
    </row>
    <row r="3963" spans="27:30" ht="12.75">
      <c r="AA3963" s="45"/>
      <c r="AB3963" s="45"/>
      <c r="AC3963" s="45"/>
      <c r="AD3963" s="45"/>
    </row>
    <row r="3964" spans="27:30" ht="12.75">
      <c r="AA3964" s="45"/>
      <c r="AB3964" s="45"/>
      <c r="AC3964" s="45"/>
      <c r="AD3964" s="45"/>
    </row>
    <row r="3965" spans="27:30" ht="12.75">
      <c r="AA3965" s="45"/>
      <c r="AB3965" s="45"/>
      <c r="AC3965" s="45"/>
      <c r="AD3965" s="45"/>
    </row>
    <row r="3966" spans="27:30" ht="12.75">
      <c r="AA3966" s="45"/>
      <c r="AB3966" s="45"/>
      <c r="AC3966" s="45"/>
      <c r="AD3966" s="45"/>
    </row>
    <row r="3967" spans="27:30" ht="12.75">
      <c r="AA3967" s="45"/>
      <c r="AB3967" s="45"/>
      <c r="AC3967" s="45"/>
      <c r="AD3967" s="45"/>
    </row>
    <row r="3968" spans="27:30" ht="12.75">
      <c r="AA3968" s="45"/>
      <c r="AB3968" s="45"/>
      <c r="AC3968" s="45"/>
      <c r="AD3968" s="45"/>
    </row>
    <row r="3969" spans="27:30" ht="12.75">
      <c r="AA3969" s="45"/>
      <c r="AB3969" s="45"/>
      <c r="AC3969" s="45"/>
      <c r="AD3969" s="45"/>
    </row>
    <row r="3970" spans="27:30" ht="12.75">
      <c r="AA3970" s="45"/>
      <c r="AB3970" s="45"/>
      <c r="AC3970" s="45"/>
      <c r="AD3970" s="45"/>
    </row>
    <row r="3971" spans="27:30" ht="12.75">
      <c r="AA3971" s="45"/>
      <c r="AB3971" s="45"/>
      <c r="AC3971" s="45"/>
      <c r="AD3971" s="45"/>
    </row>
    <row r="3972" spans="27:30" ht="12.75">
      <c r="AA3972" s="45"/>
      <c r="AB3972" s="45"/>
      <c r="AC3972" s="45"/>
      <c r="AD3972" s="45"/>
    </row>
    <row r="3973" spans="27:30" ht="12.75">
      <c r="AA3973" s="45"/>
      <c r="AB3973" s="45"/>
      <c r="AC3973" s="45"/>
      <c r="AD3973" s="45"/>
    </row>
    <row r="3974" spans="27:30" ht="12.75">
      <c r="AA3974" s="45"/>
      <c r="AB3974" s="45"/>
      <c r="AC3974" s="45"/>
      <c r="AD3974" s="45"/>
    </row>
    <row r="3975" spans="27:30" ht="12.75">
      <c r="AA3975" s="45"/>
      <c r="AB3975" s="45"/>
      <c r="AC3975" s="45"/>
      <c r="AD3975" s="45"/>
    </row>
    <row r="3976" spans="27:30" ht="12.75">
      <c r="AA3976" s="45"/>
      <c r="AB3976" s="45"/>
      <c r="AC3976" s="45"/>
      <c r="AD3976" s="45"/>
    </row>
    <row r="3977" spans="27:30" ht="12.75">
      <c r="AA3977" s="45"/>
      <c r="AB3977" s="45"/>
      <c r="AC3977" s="45"/>
      <c r="AD3977" s="45"/>
    </row>
    <row r="3978" spans="27:30" ht="12.75">
      <c r="AA3978" s="45"/>
      <c r="AB3978" s="45"/>
      <c r="AC3978" s="45"/>
      <c r="AD3978" s="45"/>
    </row>
    <row r="3979" spans="27:30" ht="12.75">
      <c r="AA3979" s="45"/>
      <c r="AB3979" s="45"/>
      <c r="AC3979" s="45"/>
      <c r="AD3979" s="45"/>
    </row>
    <row r="3980" spans="27:30" ht="12.75">
      <c r="AA3980" s="45"/>
      <c r="AB3980" s="45"/>
      <c r="AC3980" s="45"/>
      <c r="AD3980" s="45"/>
    </row>
    <row r="3981" spans="27:30" ht="12.75">
      <c r="AA3981" s="45"/>
      <c r="AB3981" s="45"/>
      <c r="AC3981" s="45"/>
      <c r="AD3981" s="45"/>
    </row>
    <row r="3982" spans="27:30" ht="12.75">
      <c r="AA3982" s="45"/>
      <c r="AB3982" s="45"/>
      <c r="AC3982" s="45"/>
      <c r="AD3982" s="45"/>
    </row>
    <row r="3983" spans="27:30" ht="12.75">
      <c r="AA3983" s="45"/>
      <c r="AB3983" s="45"/>
      <c r="AC3983" s="45"/>
      <c r="AD3983" s="45"/>
    </row>
    <row r="3984" spans="27:30" ht="12.75">
      <c r="AA3984" s="45"/>
      <c r="AB3984" s="45"/>
      <c r="AC3984" s="45"/>
      <c r="AD3984" s="45"/>
    </row>
    <row r="3985" spans="27:30" ht="12.75">
      <c r="AA3985" s="45"/>
      <c r="AB3985" s="45"/>
      <c r="AC3985" s="45"/>
      <c r="AD3985" s="45"/>
    </row>
    <row r="3986" spans="27:30" ht="12.75">
      <c r="AA3986" s="45"/>
      <c r="AB3986" s="45"/>
      <c r="AC3986" s="45"/>
      <c r="AD3986" s="45"/>
    </row>
    <row r="3987" spans="27:30" ht="12.75">
      <c r="AA3987" s="45"/>
      <c r="AB3987" s="45"/>
      <c r="AC3987" s="45"/>
      <c r="AD3987" s="45"/>
    </row>
    <row r="3988" spans="27:30" ht="12.75">
      <c r="AA3988" s="45"/>
      <c r="AB3988" s="45"/>
      <c r="AC3988" s="45"/>
      <c r="AD3988" s="45"/>
    </row>
    <row r="3989" spans="27:30" ht="12.75">
      <c r="AA3989" s="45"/>
      <c r="AB3989" s="45"/>
      <c r="AC3989" s="45"/>
      <c r="AD3989" s="45"/>
    </row>
    <row r="3990" spans="27:30" ht="12.75">
      <c r="AA3990" s="45"/>
      <c r="AB3990" s="45"/>
      <c r="AC3990" s="45"/>
      <c r="AD3990" s="45"/>
    </row>
    <row r="3991" spans="27:30" ht="12.75">
      <c r="AA3991" s="45"/>
      <c r="AB3991" s="45"/>
      <c r="AC3991" s="45"/>
      <c r="AD3991" s="45"/>
    </row>
    <row r="3992" spans="27:30" ht="12.75">
      <c r="AA3992" s="45"/>
      <c r="AB3992" s="45"/>
      <c r="AC3992" s="45"/>
      <c r="AD3992" s="45"/>
    </row>
    <row r="3993" spans="27:30" ht="12.75">
      <c r="AA3993" s="45"/>
      <c r="AB3993" s="45"/>
      <c r="AC3993" s="45"/>
      <c r="AD3993" s="45"/>
    </row>
    <row r="3994" spans="27:30" ht="12.75">
      <c r="AA3994" s="45"/>
      <c r="AB3994" s="45"/>
      <c r="AC3994" s="45"/>
      <c r="AD3994" s="45"/>
    </row>
    <row r="3995" spans="27:30" ht="12.75">
      <c r="AA3995" s="45"/>
      <c r="AB3995" s="45"/>
      <c r="AC3995" s="45"/>
      <c r="AD3995" s="45"/>
    </row>
    <row r="3996" spans="27:30" ht="12.75">
      <c r="AA3996" s="45"/>
      <c r="AB3996" s="45"/>
      <c r="AC3996" s="45"/>
      <c r="AD3996" s="45"/>
    </row>
    <row r="3997" spans="27:30" ht="12.75">
      <c r="AA3997" s="45"/>
      <c r="AB3997" s="45"/>
      <c r="AC3997" s="45"/>
      <c r="AD3997" s="45"/>
    </row>
    <row r="3998" spans="27:30" ht="12.75">
      <c r="AA3998" s="45"/>
      <c r="AB3998" s="45"/>
      <c r="AC3998" s="45"/>
      <c r="AD3998" s="45"/>
    </row>
    <row r="3999" spans="27:30" ht="12.75">
      <c r="AA3999" s="45"/>
      <c r="AB3999" s="45"/>
      <c r="AC3999" s="45"/>
      <c r="AD3999" s="45"/>
    </row>
    <row r="4000" spans="27:30" ht="12.75">
      <c r="AA4000" s="45"/>
      <c r="AB4000" s="45"/>
      <c r="AC4000" s="45"/>
      <c r="AD4000" s="45"/>
    </row>
    <row r="4001" spans="27:30" ht="12.75">
      <c r="AA4001" s="45"/>
      <c r="AB4001" s="45"/>
      <c r="AC4001" s="45"/>
      <c r="AD4001" s="45"/>
    </row>
    <row r="4002" spans="27:30" ht="12.75">
      <c r="AA4002" s="45"/>
      <c r="AB4002" s="45"/>
      <c r="AC4002" s="45"/>
      <c r="AD4002" s="45"/>
    </row>
    <row r="4003" spans="27:30" ht="12.75">
      <c r="AA4003" s="45"/>
      <c r="AB4003" s="45"/>
      <c r="AC4003" s="45"/>
      <c r="AD4003" s="45"/>
    </row>
    <row r="4004" spans="27:30" ht="12.75">
      <c r="AA4004" s="45"/>
      <c r="AB4004" s="45"/>
      <c r="AC4004" s="45"/>
      <c r="AD4004" s="45"/>
    </row>
    <row r="4005" spans="27:30" ht="12.75">
      <c r="AA4005" s="45"/>
      <c r="AB4005" s="45"/>
      <c r="AC4005" s="45"/>
      <c r="AD4005" s="45"/>
    </row>
    <row r="4006" spans="27:30" ht="12.75">
      <c r="AA4006" s="45"/>
      <c r="AB4006" s="45"/>
      <c r="AC4006" s="45"/>
      <c r="AD4006" s="45"/>
    </row>
    <row r="4007" spans="27:30" ht="12.75">
      <c r="AA4007" s="45"/>
      <c r="AB4007" s="45"/>
      <c r="AC4007" s="45"/>
      <c r="AD4007" s="45"/>
    </row>
    <row r="4008" spans="27:30" ht="12.75">
      <c r="AA4008" s="45"/>
      <c r="AB4008" s="45"/>
      <c r="AC4008" s="45"/>
      <c r="AD4008" s="45"/>
    </row>
    <row r="4009" spans="27:30" ht="12.75">
      <c r="AA4009" s="45"/>
      <c r="AB4009" s="45"/>
      <c r="AC4009" s="45"/>
      <c r="AD4009" s="45"/>
    </row>
    <row r="4010" spans="27:30" ht="12.75">
      <c r="AA4010" s="45"/>
      <c r="AB4010" s="45"/>
      <c r="AC4010" s="45"/>
      <c r="AD4010" s="45"/>
    </row>
    <row r="4011" spans="27:30" ht="12.75">
      <c r="AA4011" s="45"/>
      <c r="AB4011" s="45"/>
      <c r="AC4011" s="45"/>
      <c r="AD4011" s="45"/>
    </row>
    <row r="4012" spans="27:30" ht="12.75">
      <c r="AA4012" s="45"/>
      <c r="AB4012" s="45"/>
      <c r="AC4012" s="45"/>
      <c r="AD4012" s="45"/>
    </row>
    <row r="4013" spans="27:30" ht="12.75">
      <c r="AA4013" s="45"/>
      <c r="AB4013" s="45"/>
      <c r="AC4013" s="45"/>
      <c r="AD4013" s="45"/>
    </row>
    <row r="4014" spans="27:30" ht="12.75">
      <c r="AA4014" s="45"/>
      <c r="AB4014" s="45"/>
      <c r="AC4014" s="45"/>
      <c r="AD4014" s="45"/>
    </row>
    <row r="4015" spans="27:30" ht="12.75">
      <c r="AA4015" s="45"/>
      <c r="AB4015" s="45"/>
      <c r="AC4015" s="45"/>
      <c r="AD4015" s="45"/>
    </row>
    <row r="4016" spans="27:30" ht="12.75">
      <c r="AA4016" s="45"/>
      <c r="AB4016" s="45"/>
      <c r="AC4016" s="45"/>
      <c r="AD4016" s="45"/>
    </row>
    <row r="4017" spans="27:30" ht="12.75">
      <c r="AA4017" s="45"/>
      <c r="AB4017" s="45"/>
      <c r="AC4017" s="45"/>
      <c r="AD4017" s="45"/>
    </row>
    <row r="4018" spans="27:30" ht="12.75">
      <c r="AA4018" s="45"/>
      <c r="AB4018" s="45"/>
      <c r="AC4018" s="45"/>
      <c r="AD4018" s="45"/>
    </row>
    <row r="4019" spans="27:30" ht="12.75">
      <c r="AA4019" s="45"/>
      <c r="AB4019" s="45"/>
      <c r="AC4019" s="45"/>
      <c r="AD4019" s="45"/>
    </row>
    <row r="4020" spans="27:30" ht="12.75">
      <c r="AA4020" s="45"/>
      <c r="AB4020" s="45"/>
      <c r="AC4020" s="45"/>
      <c r="AD4020" s="45"/>
    </row>
    <row r="4021" spans="27:30" ht="12.75">
      <c r="AA4021" s="45"/>
      <c r="AB4021" s="45"/>
      <c r="AC4021" s="45"/>
      <c r="AD4021" s="45"/>
    </row>
    <row r="4022" spans="27:30" ht="12.75">
      <c r="AA4022" s="45"/>
      <c r="AB4022" s="45"/>
      <c r="AC4022" s="45"/>
      <c r="AD4022" s="45"/>
    </row>
    <row r="4023" spans="27:30" ht="12.75">
      <c r="AA4023" s="45"/>
      <c r="AB4023" s="45"/>
      <c r="AC4023" s="45"/>
      <c r="AD4023" s="45"/>
    </row>
    <row r="4024" spans="27:30" ht="12.75">
      <c r="AA4024" s="45"/>
      <c r="AB4024" s="45"/>
      <c r="AC4024" s="45"/>
      <c r="AD4024" s="45"/>
    </row>
    <row r="4025" spans="27:30" ht="12.75">
      <c r="AA4025" s="45"/>
      <c r="AB4025" s="45"/>
      <c r="AC4025" s="45"/>
      <c r="AD4025" s="45"/>
    </row>
    <row r="4026" spans="27:30" ht="12.75">
      <c r="AA4026" s="45"/>
      <c r="AB4026" s="45"/>
      <c r="AC4026" s="45"/>
      <c r="AD4026" s="45"/>
    </row>
    <row r="4027" spans="27:30" ht="12.75">
      <c r="AA4027" s="45"/>
      <c r="AB4027" s="45"/>
      <c r="AC4027" s="45"/>
      <c r="AD4027" s="45"/>
    </row>
    <row r="4028" spans="27:30" ht="12.75">
      <c r="AA4028" s="45"/>
      <c r="AB4028" s="45"/>
      <c r="AC4028" s="45"/>
      <c r="AD4028" s="45"/>
    </row>
    <row r="4029" spans="27:30" ht="12.75">
      <c r="AA4029" s="45"/>
      <c r="AB4029" s="45"/>
      <c r="AC4029" s="45"/>
      <c r="AD4029" s="45"/>
    </row>
    <row r="4030" spans="27:30" ht="12.75">
      <c r="AA4030" s="45"/>
      <c r="AB4030" s="45"/>
      <c r="AC4030" s="45"/>
      <c r="AD4030" s="45"/>
    </row>
    <row r="4031" spans="27:30" ht="12.75">
      <c r="AA4031" s="45"/>
      <c r="AB4031" s="45"/>
      <c r="AC4031" s="45"/>
      <c r="AD4031" s="45"/>
    </row>
    <row r="4032" spans="27:30" ht="12.75">
      <c r="AA4032" s="45"/>
      <c r="AB4032" s="45"/>
      <c r="AC4032" s="45"/>
      <c r="AD4032" s="45"/>
    </row>
    <row r="4033" spans="27:30" ht="12.75">
      <c r="AA4033" s="45"/>
      <c r="AB4033" s="45"/>
      <c r="AC4033" s="45"/>
      <c r="AD4033" s="45"/>
    </row>
    <row r="4034" spans="27:30" ht="12.75">
      <c r="AA4034" s="45"/>
      <c r="AB4034" s="45"/>
      <c r="AC4034" s="45"/>
      <c r="AD4034" s="45"/>
    </row>
    <row r="4035" spans="27:30" ht="12.75">
      <c r="AA4035" s="45"/>
      <c r="AB4035" s="45"/>
      <c r="AC4035" s="45"/>
      <c r="AD4035" s="45"/>
    </row>
    <row r="4036" spans="27:30" ht="12.75">
      <c r="AA4036" s="45"/>
      <c r="AB4036" s="45"/>
      <c r="AC4036" s="45"/>
      <c r="AD4036" s="45"/>
    </row>
    <row r="4037" spans="27:30" ht="12.75">
      <c r="AA4037" s="45"/>
      <c r="AB4037" s="45"/>
      <c r="AC4037" s="45"/>
      <c r="AD4037" s="45"/>
    </row>
    <row r="4038" spans="27:30" ht="12.75">
      <c r="AA4038" s="45"/>
      <c r="AB4038" s="45"/>
      <c r="AC4038" s="45"/>
      <c r="AD4038" s="45"/>
    </row>
    <row r="4039" spans="27:30" ht="12.75">
      <c r="AA4039" s="45"/>
      <c r="AB4039" s="45"/>
      <c r="AC4039" s="45"/>
      <c r="AD4039" s="45"/>
    </row>
    <row r="4040" spans="27:30" ht="12.75">
      <c r="AA4040" s="45"/>
      <c r="AB4040" s="45"/>
      <c r="AC4040" s="45"/>
      <c r="AD4040" s="45"/>
    </row>
    <row r="4041" spans="27:30" ht="12.75">
      <c r="AA4041" s="45"/>
      <c r="AB4041" s="45"/>
      <c r="AC4041" s="45"/>
      <c r="AD4041" s="45"/>
    </row>
    <row r="4042" spans="27:30" ht="12.75">
      <c r="AA4042" s="45"/>
      <c r="AB4042" s="45"/>
      <c r="AC4042" s="45"/>
      <c r="AD4042" s="45"/>
    </row>
    <row r="4043" spans="27:30" ht="12.75">
      <c r="AA4043" s="45"/>
      <c r="AB4043" s="45"/>
      <c r="AC4043" s="45"/>
      <c r="AD4043" s="45"/>
    </row>
    <row r="4044" spans="27:30" ht="12.75">
      <c r="AA4044" s="45"/>
      <c r="AB4044" s="45"/>
      <c r="AC4044" s="45"/>
      <c r="AD4044" s="45"/>
    </row>
    <row r="4045" spans="27:30" ht="12.75">
      <c r="AA4045" s="45"/>
      <c r="AB4045" s="45"/>
      <c r="AC4045" s="45"/>
      <c r="AD4045" s="45"/>
    </row>
    <row r="4046" spans="27:30" ht="12.75">
      <c r="AA4046" s="45"/>
      <c r="AB4046" s="45"/>
      <c r="AC4046" s="45"/>
      <c r="AD4046" s="45"/>
    </row>
    <row r="4047" spans="27:30" ht="12.75">
      <c r="AA4047" s="45"/>
      <c r="AB4047" s="45"/>
      <c r="AC4047" s="45"/>
      <c r="AD4047" s="45"/>
    </row>
    <row r="4048" spans="27:30" ht="12.75">
      <c r="AA4048" s="45"/>
      <c r="AB4048" s="45"/>
      <c r="AC4048" s="45"/>
      <c r="AD4048" s="45"/>
    </row>
    <row r="4049" spans="27:30" ht="12.75">
      <c r="AA4049" s="45"/>
      <c r="AB4049" s="45"/>
      <c r="AC4049" s="45"/>
      <c r="AD4049" s="45"/>
    </row>
    <row r="4050" spans="27:30" ht="12.75">
      <c r="AA4050" s="45"/>
      <c r="AB4050" s="45"/>
      <c r="AC4050" s="45"/>
      <c r="AD4050" s="45"/>
    </row>
    <row r="4051" spans="27:30" ht="12.75">
      <c r="AA4051" s="45"/>
      <c r="AB4051" s="45"/>
      <c r="AC4051" s="45"/>
      <c r="AD4051" s="45"/>
    </row>
    <row r="4052" spans="27:30" ht="12.75">
      <c r="AA4052" s="45"/>
      <c r="AB4052" s="45"/>
      <c r="AC4052" s="45"/>
      <c r="AD4052" s="45"/>
    </row>
    <row r="4053" spans="27:30" ht="12.75">
      <c r="AA4053" s="45"/>
      <c r="AB4053" s="45"/>
      <c r="AC4053" s="45"/>
      <c r="AD4053" s="45"/>
    </row>
    <row r="4054" spans="27:30" ht="12.75">
      <c r="AA4054" s="45"/>
      <c r="AB4054" s="45"/>
      <c r="AC4054" s="45"/>
      <c r="AD4054" s="45"/>
    </row>
    <row r="4055" spans="27:30" ht="12.75">
      <c r="AA4055" s="45"/>
      <c r="AB4055" s="45"/>
      <c r="AC4055" s="45"/>
      <c r="AD4055" s="45"/>
    </row>
    <row r="4056" spans="27:30" ht="12.75">
      <c r="AA4056" s="45"/>
      <c r="AB4056" s="45"/>
      <c r="AC4056" s="45"/>
      <c r="AD4056" s="45"/>
    </row>
    <row r="4057" spans="27:30" ht="12.75">
      <c r="AA4057" s="45"/>
      <c r="AB4057" s="45"/>
      <c r="AC4057" s="45"/>
      <c r="AD4057" s="45"/>
    </row>
    <row r="4058" spans="27:30" ht="12.75">
      <c r="AA4058" s="45"/>
      <c r="AB4058" s="45"/>
      <c r="AC4058" s="45"/>
      <c r="AD4058" s="45"/>
    </row>
    <row r="4059" spans="27:30" ht="12.75">
      <c r="AA4059" s="45"/>
      <c r="AB4059" s="45"/>
      <c r="AC4059" s="45"/>
      <c r="AD4059" s="45"/>
    </row>
    <row r="4060" spans="27:30" ht="12.75">
      <c r="AA4060" s="45"/>
      <c r="AB4060" s="45"/>
      <c r="AC4060" s="45"/>
      <c r="AD4060" s="45"/>
    </row>
    <row r="4061" spans="27:30" ht="12.75">
      <c r="AA4061" s="45"/>
      <c r="AB4061" s="45"/>
      <c r="AC4061" s="45"/>
      <c r="AD4061" s="45"/>
    </row>
    <row r="4062" spans="27:30" ht="12.75">
      <c r="AA4062" s="45"/>
      <c r="AB4062" s="45"/>
      <c r="AC4062" s="45"/>
      <c r="AD4062" s="45"/>
    </row>
    <row r="4063" spans="27:30" ht="12.75">
      <c r="AA4063" s="45"/>
      <c r="AB4063" s="45"/>
      <c r="AC4063" s="45"/>
      <c r="AD4063" s="45"/>
    </row>
    <row r="4064" spans="27:30" ht="12.75">
      <c r="AA4064" s="45"/>
      <c r="AB4064" s="45"/>
      <c r="AC4064" s="45"/>
      <c r="AD4064" s="45"/>
    </row>
    <row r="4065" spans="27:30" ht="12.75">
      <c r="AA4065" s="45"/>
      <c r="AB4065" s="45"/>
      <c r="AC4065" s="45"/>
      <c r="AD4065" s="45"/>
    </row>
    <row r="4066" spans="27:30" ht="12.75">
      <c r="AA4066" s="45"/>
      <c r="AB4066" s="45"/>
      <c r="AC4066" s="45"/>
      <c r="AD4066" s="45"/>
    </row>
    <row r="4067" spans="27:30" ht="12.75">
      <c r="AA4067" s="45"/>
      <c r="AB4067" s="45"/>
      <c r="AC4067" s="45"/>
      <c r="AD4067" s="45"/>
    </row>
    <row r="4068" spans="27:30" ht="12.75">
      <c r="AA4068" s="45"/>
      <c r="AB4068" s="45"/>
      <c r="AC4068" s="45"/>
      <c r="AD4068" s="45"/>
    </row>
    <row r="4069" spans="27:30" ht="12.75">
      <c r="AA4069" s="45"/>
      <c r="AB4069" s="45"/>
      <c r="AC4069" s="45"/>
      <c r="AD4069" s="45"/>
    </row>
    <row r="4070" spans="27:30" ht="12.75">
      <c r="AA4070" s="45"/>
      <c r="AB4070" s="45"/>
      <c r="AC4070" s="45"/>
      <c r="AD4070" s="45"/>
    </row>
    <row r="4071" spans="27:30" ht="12.75">
      <c r="AA4071" s="45"/>
      <c r="AB4071" s="45"/>
      <c r="AC4071" s="45"/>
      <c r="AD4071" s="45"/>
    </row>
    <row r="4072" spans="27:30" ht="12.75">
      <c r="AA4072" s="45"/>
      <c r="AB4072" s="45"/>
      <c r="AC4072" s="45"/>
      <c r="AD4072" s="45"/>
    </row>
    <row r="4073" spans="27:30" ht="12.75">
      <c r="AA4073" s="45"/>
      <c r="AB4073" s="45"/>
      <c r="AC4073" s="45"/>
      <c r="AD4073" s="45"/>
    </row>
    <row r="4074" spans="27:30" ht="12.75">
      <c r="AA4074" s="45"/>
      <c r="AB4074" s="45"/>
      <c r="AC4074" s="45"/>
      <c r="AD4074" s="45"/>
    </row>
    <row r="4075" spans="27:30" ht="12.75">
      <c r="AA4075" s="45"/>
      <c r="AB4075" s="45"/>
      <c r="AC4075" s="45"/>
      <c r="AD4075" s="45"/>
    </row>
    <row r="4076" spans="27:30" ht="12.75">
      <c r="AA4076" s="45"/>
      <c r="AB4076" s="45"/>
      <c r="AC4076" s="45"/>
      <c r="AD4076" s="45"/>
    </row>
    <row r="4077" spans="27:30" ht="12.75">
      <c r="AA4077" s="45"/>
      <c r="AB4077" s="45"/>
      <c r="AC4077" s="45"/>
      <c r="AD4077" s="45"/>
    </row>
    <row r="4078" spans="27:30" ht="12.75">
      <c r="AA4078" s="45"/>
      <c r="AB4078" s="45"/>
      <c r="AC4078" s="45"/>
      <c r="AD4078" s="45"/>
    </row>
    <row r="4079" spans="27:30" ht="12.75">
      <c r="AA4079" s="45"/>
      <c r="AB4079" s="45"/>
      <c r="AC4079" s="45"/>
      <c r="AD4079" s="45"/>
    </row>
    <row r="4080" spans="27:30" ht="12.75">
      <c r="AA4080" s="45"/>
      <c r="AB4080" s="45"/>
      <c r="AC4080" s="45"/>
      <c r="AD4080" s="45"/>
    </row>
    <row r="4081" spans="27:30" ht="12.75">
      <c r="AA4081" s="45"/>
      <c r="AB4081" s="45"/>
      <c r="AC4081" s="45"/>
      <c r="AD4081" s="45"/>
    </row>
    <row r="4082" spans="27:30" ht="12.75">
      <c r="AA4082" s="45"/>
      <c r="AB4082" s="45"/>
      <c r="AC4082" s="45"/>
      <c r="AD4082" s="45"/>
    </row>
    <row r="4083" spans="27:30" ht="12.75">
      <c r="AA4083" s="45"/>
      <c r="AB4083" s="45"/>
      <c r="AC4083" s="45"/>
      <c r="AD4083" s="45"/>
    </row>
    <row r="4084" spans="27:30" ht="12.75">
      <c r="AA4084" s="45"/>
      <c r="AB4084" s="45"/>
      <c r="AC4084" s="45"/>
      <c r="AD4084" s="45"/>
    </row>
    <row r="4085" spans="27:30" ht="12.75">
      <c r="AA4085" s="45"/>
      <c r="AB4085" s="45"/>
      <c r="AC4085" s="45"/>
      <c r="AD4085" s="45"/>
    </row>
    <row r="4086" spans="27:30" ht="12.75">
      <c r="AA4086" s="45"/>
      <c r="AB4086" s="45"/>
      <c r="AC4086" s="45"/>
      <c r="AD4086" s="45"/>
    </row>
    <row r="4087" spans="27:30" ht="12.75">
      <c r="AA4087" s="45"/>
      <c r="AB4087" s="45"/>
      <c r="AC4087" s="45"/>
      <c r="AD4087" s="45"/>
    </row>
    <row r="4088" spans="27:30" ht="12.75">
      <c r="AA4088" s="45"/>
      <c r="AB4088" s="45"/>
      <c r="AC4088" s="45"/>
      <c r="AD4088" s="45"/>
    </row>
    <row r="4089" spans="27:30" ht="12.75">
      <c r="AA4089" s="45"/>
      <c r="AB4089" s="45"/>
      <c r="AC4089" s="45"/>
      <c r="AD4089" s="45"/>
    </row>
    <row r="4090" spans="27:30" ht="12.75">
      <c r="AA4090" s="45"/>
      <c r="AB4090" s="45"/>
      <c r="AC4090" s="45"/>
      <c r="AD4090" s="45"/>
    </row>
    <row r="4091" spans="27:30" ht="12.75">
      <c r="AA4091" s="45"/>
      <c r="AB4091" s="45"/>
      <c r="AC4091" s="45"/>
      <c r="AD4091" s="45"/>
    </row>
    <row r="4092" spans="27:30" ht="12.75">
      <c r="AA4092" s="45"/>
      <c r="AB4092" s="45"/>
      <c r="AC4092" s="45"/>
      <c r="AD4092" s="45"/>
    </row>
    <row r="4093" spans="27:30" ht="12.75">
      <c r="AA4093" s="45"/>
      <c r="AB4093" s="45"/>
      <c r="AC4093" s="45"/>
      <c r="AD4093" s="45"/>
    </row>
    <row r="4094" spans="27:30" ht="12.75">
      <c r="AA4094" s="45"/>
      <c r="AB4094" s="45"/>
      <c r="AC4094" s="45"/>
      <c r="AD4094" s="45"/>
    </row>
    <row r="4095" spans="27:30" ht="12.75">
      <c r="AA4095" s="45"/>
      <c r="AB4095" s="45"/>
      <c r="AC4095" s="45"/>
      <c r="AD4095" s="45"/>
    </row>
    <row r="4096" spans="27:30" ht="12.75">
      <c r="AA4096" s="45"/>
      <c r="AB4096" s="45"/>
      <c r="AC4096" s="45"/>
      <c r="AD4096" s="45"/>
    </row>
    <row r="4097" spans="27:30" ht="12.75">
      <c r="AA4097" s="45"/>
      <c r="AB4097" s="45"/>
      <c r="AC4097" s="45"/>
      <c r="AD4097" s="45"/>
    </row>
    <row r="4098" spans="27:30" ht="12.75">
      <c r="AA4098" s="45"/>
      <c r="AB4098" s="45"/>
      <c r="AC4098" s="45"/>
      <c r="AD4098" s="45"/>
    </row>
    <row r="4099" spans="27:30" ht="12.75">
      <c r="AA4099" s="45"/>
      <c r="AB4099" s="45"/>
      <c r="AC4099" s="45"/>
      <c r="AD4099" s="45"/>
    </row>
    <row r="4100" spans="27:30" ht="12.75">
      <c r="AA4100" s="45"/>
      <c r="AB4100" s="45"/>
      <c r="AC4100" s="45"/>
      <c r="AD4100" s="45"/>
    </row>
    <row r="4101" spans="27:30" ht="12.75">
      <c r="AA4101" s="45"/>
      <c r="AB4101" s="45"/>
      <c r="AC4101" s="45"/>
      <c r="AD4101" s="45"/>
    </row>
    <row r="4102" spans="27:30" ht="12.75">
      <c r="AA4102" s="45"/>
      <c r="AB4102" s="45"/>
      <c r="AC4102" s="45"/>
      <c r="AD4102" s="45"/>
    </row>
    <row r="4103" spans="27:30" ht="12.75">
      <c r="AA4103" s="45"/>
      <c r="AB4103" s="45"/>
      <c r="AC4103" s="45"/>
      <c r="AD4103" s="45"/>
    </row>
    <row r="4104" spans="27:30" ht="12.75">
      <c r="AA4104" s="45"/>
      <c r="AB4104" s="45"/>
      <c r="AC4104" s="45"/>
      <c r="AD4104" s="45"/>
    </row>
    <row r="4105" spans="27:30" ht="12.75">
      <c r="AA4105" s="45"/>
      <c r="AB4105" s="45"/>
      <c r="AC4105" s="45"/>
      <c r="AD4105" s="45"/>
    </row>
    <row r="4106" spans="27:30" ht="12.75">
      <c r="AA4106" s="45"/>
      <c r="AB4106" s="45"/>
      <c r="AC4106" s="45"/>
      <c r="AD4106" s="45"/>
    </row>
    <row r="4107" spans="27:30" ht="12.75">
      <c r="AA4107" s="45"/>
      <c r="AB4107" s="45"/>
      <c r="AC4107" s="45"/>
      <c r="AD4107" s="45"/>
    </row>
    <row r="4108" spans="27:30" ht="12.75">
      <c r="AA4108" s="45"/>
      <c r="AB4108" s="45"/>
      <c r="AC4108" s="45"/>
      <c r="AD4108" s="45"/>
    </row>
    <row r="4109" spans="27:30" ht="12.75">
      <c r="AA4109" s="45"/>
      <c r="AB4109" s="45"/>
      <c r="AC4109" s="45"/>
      <c r="AD4109" s="45"/>
    </row>
    <row r="4110" spans="27:30" ht="12.75">
      <c r="AA4110" s="45"/>
      <c r="AB4110" s="45"/>
      <c r="AC4110" s="45"/>
      <c r="AD4110" s="45"/>
    </row>
    <row r="4111" spans="27:30" ht="12.75">
      <c r="AA4111" s="45"/>
      <c r="AB4111" s="45"/>
      <c r="AC4111" s="45"/>
      <c r="AD4111" s="45"/>
    </row>
    <row r="4112" spans="27:30" ht="12.75">
      <c r="AA4112" s="45"/>
      <c r="AB4112" s="45"/>
      <c r="AC4112" s="45"/>
      <c r="AD4112" s="45"/>
    </row>
    <row r="4113" spans="27:30" ht="12.75">
      <c r="AA4113" s="45"/>
      <c r="AB4113" s="45"/>
      <c r="AC4113" s="45"/>
      <c r="AD4113" s="45"/>
    </row>
    <row r="4114" spans="27:30" ht="12.75">
      <c r="AA4114" s="45"/>
      <c r="AB4114" s="45"/>
      <c r="AC4114" s="45"/>
      <c r="AD4114" s="45"/>
    </row>
    <row r="4115" spans="27:30" ht="12.75">
      <c r="AA4115" s="45"/>
      <c r="AB4115" s="45"/>
      <c r="AC4115" s="45"/>
      <c r="AD4115" s="45"/>
    </row>
    <row r="4116" spans="27:30" ht="12.75">
      <c r="AA4116" s="45"/>
      <c r="AB4116" s="45"/>
      <c r="AC4116" s="45"/>
      <c r="AD4116" s="45"/>
    </row>
    <row r="4117" spans="27:30" ht="12.75">
      <c r="AA4117" s="45"/>
      <c r="AB4117" s="45"/>
      <c r="AC4117" s="45"/>
      <c r="AD4117" s="45"/>
    </row>
    <row r="4118" spans="27:30" ht="12.75">
      <c r="AA4118" s="45"/>
      <c r="AB4118" s="45"/>
      <c r="AC4118" s="45"/>
      <c r="AD4118" s="45"/>
    </row>
    <row r="4119" spans="27:30" ht="12.75">
      <c r="AA4119" s="45"/>
      <c r="AB4119" s="45"/>
      <c r="AC4119" s="45"/>
      <c r="AD4119" s="45"/>
    </row>
    <row r="4120" spans="27:30" ht="12.75">
      <c r="AA4120" s="45"/>
      <c r="AB4120" s="45"/>
      <c r="AC4120" s="45"/>
      <c r="AD4120" s="45"/>
    </row>
    <row r="4121" spans="27:30" ht="12.75">
      <c r="AA4121" s="45"/>
      <c r="AB4121" s="45"/>
      <c r="AC4121" s="45"/>
      <c r="AD4121" s="45"/>
    </row>
    <row r="4122" spans="27:30" ht="12.75">
      <c r="AA4122" s="45"/>
      <c r="AB4122" s="45"/>
      <c r="AC4122" s="45"/>
      <c r="AD4122" s="45"/>
    </row>
    <row r="4123" spans="27:30" ht="12.75">
      <c r="AA4123" s="45"/>
      <c r="AB4123" s="45"/>
      <c r="AC4123" s="45"/>
      <c r="AD4123" s="45"/>
    </row>
    <row r="4124" spans="27:30" ht="12.75">
      <c r="AA4124" s="45"/>
      <c r="AB4124" s="45"/>
      <c r="AC4124" s="45"/>
      <c r="AD4124" s="45"/>
    </row>
    <row r="4125" spans="27:30" ht="12.75">
      <c r="AA4125" s="45"/>
      <c r="AB4125" s="45"/>
      <c r="AC4125" s="45"/>
      <c r="AD4125" s="45"/>
    </row>
    <row r="4126" spans="27:30" ht="12.75">
      <c r="AA4126" s="45"/>
      <c r="AB4126" s="45"/>
      <c r="AC4126" s="45"/>
      <c r="AD4126" s="45"/>
    </row>
    <row r="4127" spans="27:30" ht="12.75">
      <c r="AA4127" s="45"/>
      <c r="AB4127" s="45"/>
      <c r="AC4127" s="45"/>
      <c r="AD4127" s="45"/>
    </row>
    <row r="4128" spans="27:30" ht="12.75">
      <c r="AA4128" s="45"/>
      <c r="AB4128" s="45"/>
      <c r="AC4128" s="45"/>
      <c r="AD4128" s="45"/>
    </row>
    <row r="4129" spans="27:30" ht="12.75">
      <c r="AA4129" s="45"/>
      <c r="AB4129" s="45"/>
      <c r="AC4129" s="45"/>
      <c r="AD4129" s="45"/>
    </row>
    <row r="4130" spans="27:30" ht="12.75">
      <c r="AA4130" s="45"/>
      <c r="AB4130" s="45"/>
      <c r="AC4130" s="45"/>
      <c r="AD4130" s="45"/>
    </row>
    <row r="4131" spans="27:30" ht="12.75">
      <c r="AA4131" s="45"/>
      <c r="AB4131" s="45"/>
      <c r="AC4131" s="45"/>
      <c r="AD4131" s="45"/>
    </row>
    <row r="4132" spans="27:30" ht="12.75">
      <c r="AA4132" s="45"/>
      <c r="AB4132" s="45"/>
      <c r="AC4132" s="45"/>
      <c r="AD4132" s="45"/>
    </row>
    <row r="4133" spans="27:30" ht="12.75">
      <c r="AA4133" s="45"/>
      <c r="AB4133" s="45"/>
      <c r="AC4133" s="45"/>
      <c r="AD4133" s="45"/>
    </row>
    <row r="4134" spans="27:30" ht="12.75">
      <c r="AA4134" s="45"/>
      <c r="AB4134" s="45"/>
      <c r="AC4134" s="45"/>
      <c r="AD4134" s="45"/>
    </row>
    <row r="4135" spans="27:30" ht="12.75">
      <c r="AA4135" s="45"/>
      <c r="AB4135" s="45"/>
      <c r="AC4135" s="45"/>
      <c r="AD4135" s="45"/>
    </row>
    <row r="4136" spans="27:30" ht="12.75">
      <c r="AA4136" s="45"/>
      <c r="AB4136" s="45"/>
      <c r="AC4136" s="45"/>
      <c r="AD4136" s="45"/>
    </row>
    <row r="4137" spans="27:30" ht="12.75">
      <c r="AA4137" s="45"/>
      <c r="AB4137" s="45"/>
      <c r="AC4137" s="45"/>
      <c r="AD4137" s="45"/>
    </row>
    <row r="4138" spans="27:30" ht="12.75">
      <c r="AA4138" s="45"/>
      <c r="AB4138" s="45"/>
      <c r="AC4138" s="45"/>
      <c r="AD4138" s="45"/>
    </row>
    <row r="4139" spans="27:30" ht="12.75">
      <c r="AA4139" s="45"/>
      <c r="AB4139" s="45"/>
      <c r="AC4139" s="45"/>
      <c r="AD4139" s="45"/>
    </row>
    <row r="4140" spans="27:30" ht="12.75">
      <c r="AA4140" s="45"/>
      <c r="AB4140" s="45"/>
      <c r="AC4140" s="45"/>
      <c r="AD4140" s="45"/>
    </row>
    <row r="4141" spans="27:30" ht="12.75">
      <c r="AA4141" s="45"/>
      <c r="AB4141" s="45"/>
      <c r="AC4141" s="45"/>
      <c r="AD4141" s="45"/>
    </row>
    <row r="4142" spans="27:30" ht="12.75">
      <c r="AA4142" s="45"/>
      <c r="AB4142" s="45"/>
      <c r="AC4142" s="45"/>
      <c r="AD4142" s="45"/>
    </row>
    <row r="4143" spans="27:30" ht="12.75">
      <c r="AA4143" s="45"/>
      <c r="AB4143" s="45"/>
      <c r="AC4143" s="45"/>
      <c r="AD4143" s="45"/>
    </row>
    <row r="4144" spans="27:30" ht="12.75">
      <c r="AA4144" s="45"/>
      <c r="AB4144" s="45"/>
      <c r="AC4144" s="45"/>
      <c r="AD4144" s="45"/>
    </row>
    <row r="4145" spans="27:30" ht="12.75">
      <c r="AA4145" s="45"/>
      <c r="AB4145" s="45"/>
      <c r="AC4145" s="45"/>
      <c r="AD4145" s="45"/>
    </row>
    <row r="4146" spans="27:30" ht="12.75">
      <c r="AA4146" s="45"/>
      <c r="AB4146" s="45"/>
      <c r="AC4146" s="45"/>
      <c r="AD4146" s="45"/>
    </row>
    <row r="4147" spans="27:30" ht="12.75">
      <c r="AA4147" s="45"/>
      <c r="AB4147" s="45"/>
      <c r="AC4147" s="45"/>
      <c r="AD4147" s="45"/>
    </row>
    <row r="4148" spans="27:30" ht="12.75">
      <c r="AA4148" s="45"/>
      <c r="AB4148" s="45"/>
      <c r="AC4148" s="45"/>
      <c r="AD4148" s="45"/>
    </row>
    <row r="4149" spans="27:30" ht="12.75">
      <c r="AA4149" s="45"/>
      <c r="AB4149" s="45"/>
      <c r="AC4149" s="45"/>
      <c r="AD4149" s="45"/>
    </row>
    <row r="4150" spans="27:30" ht="12.75">
      <c r="AA4150" s="45"/>
      <c r="AB4150" s="45"/>
      <c r="AC4150" s="45"/>
      <c r="AD4150" s="45"/>
    </row>
    <row r="4151" spans="27:30" ht="12.75">
      <c r="AA4151" s="45"/>
      <c r="AB4151" s="45"/>
      <c r="AC4151" s="45"/>
      <c r="AD4151" s="45"/>
    </row>
    <row r="4152" spans="27:30" ht="12.75">
      <c r="AA4152" s="45"/>
      <c r="AB4152" s="45"/>
      <c r="AC4152" s="45"/>
      <c r="AD4152" s="45"/>
    </row>
    <row r="4153" spans="27:30" ht="12.75">
      <c r="AA4153" s="45"/>
      <c r="AB4153" s="45"/>
      <c r="AC4153" s="45"/>
      <c r="AD4153" s="45"/>
    </row>
    <row r="4154" spans="27:30" ht="12.75">
      <c r="AA4154" s="45"/>
      <c r="AB4154" s="45"/>
      <c r="AC4154" s="45"/>
      <c r="AD4154" s="45"/>
    </row>
    <row r="4155" spans="27:30" ht="12.75">
      <c r="AA4155" s="45"/>
      <c r="AB4155" s="45"/>
      <c r="AC4155" s="45"/>
      <c r="AD4155" s="45"/>
    </row>
    <row r="4156" spans="27:30" ht="12.75">
      <c r="AA4156" s="45"/>
      <c r="AB4156" s="45"/>
      <c r="AC4156" s="45"/>
      <c r="AD4156" s="45"/>
    </row>
    <row r="4157" spans="27:30" ht="12.75">
      <c r="AA4157" s="45"/>
      <c r="AB4157" s="45"/>
      <c r="AC4157" s="45"/>
      <c r="AD4157" s="45"/>
    </row>
    <row r="4158" spans="27:30" ht="12.75">
      <c r="AA4158" s="45"/>
      <c r="AB4158" s="45"/>
      <c r="AC4158" s="45"/>
      <c r="AD4158" s="45"/>
    </row>
    <row r="4159" spans="27:30" ht="12.75">
      <c r="AA4159" s="45"/>
      <c r="AB4159" s="45"/>
      <c r="AC4159" s="45"/>
      <c r="AD4159" s="45"/>
    </row>
    <row r="4160" spans="27:30" ht="12.75">
      <c r="AA4160" s="45"/>
      <c r="AB4160" s="45"/>
      <c r="AC4160" s="45"/>
      <c r="AD4160" s="45"/>
    </row>
    <row r="4161" spans="27:30" ht="12.75">
      <c r="AA4161" s="45"/>
      <c r="AB4161" s="45"/>
      <c r="AC4161" s="45"/>
      <c r="AD4161" s="45"/>
    </row>
    <row r="4162" spans="27:30" ht="12.75">
      <c r="AA4162" s="45"/>
      <c r="AB4162" s="45"/>
      <c r="AC4162" s="45"/>
      <c r="AD4162" s="45"/>
    </row>
    <row r="4163" spans="27:30" ht="12.75">
      <c r="AA4163" s="45"/>
      <c r="AB4163" s="45"/>
      <c r="AC4163" s="45"/>
      <c r="AD4163" s="45"/>
    </row>
    <row r="4164" spans="27:30" ht="12.75">
      <c r="AA4164" s="45"/>
      <c r="AB4164" s="45"/>
      <c r="AC4164" s="45"/>
      <c r="AD4164" s="45"/>
    </row>
    <row r="4165" spans="27:30" ht="12.75">
      <c r="AA4165" s="45"/>
      <c r="AB4165" s="45"/>
      <c r="AC4165" s="45"/>
      <c r="AD4165" s="45"/>
    </row>
    <row r="4166" spans="27:30" ht="12.75">
      <c r="AA4166" s="45"/>
      <c r="AB4166" s="45"/>
      <c r="AC4166" s="45"/>
      <c r="AD4166" s="45"/>
    </row>
    <row r="4167" spans="27:30" ht="12.75">
      <c r="AA4167" s="45"/>
      <c r="AB4167" s="45"/>
      <c r="AC4167" s="45"/>
      <c r="AD4167" s="45"/>
    </row>
    <row r="4168" spans="27:30" ht="12.75">
      <c r="AA4168" s="45"/>
      <c r="AB4168" s="45"/>
      <c r="AC4168" s="45"/>
      <c r="AD4168" s="45"/>
    </row>
    <row r="4169" spans="27:30" ht="12.75">
      <c r="AA4169" s="45"/>
      <c r="AB4169" s="45"/>
      <c r="AC4169" s="45"/>
      <c r="AD4169" s="45"/>
    </row>
    <row r="4170" spans="27:30" ht="12.75">
      <c r="AA4170" s="45"/>
      <c r="AB4170" s="45"/>
      <c r="AC4170" s="45"/>
      <c r="AD4170" s="45"/>
    </row>
    <row r="4171" spans="27:30" ht="12.75">
      <c r="AA4171" s="45"/>
      <c r="AB4171" s="45"/>
      <c r="AC4171" s="45"/>
      <c r="AD4171" s="45"/>
    </row>
    <row r="4172" spans="27:30" ht="12.75">
      <c r="AA4172" s="45"/>
      <c r="AB4172" s="45"/>
      <c r="AC4172" s="45"/>
      <c r="AD4172" s="45"/>
    </row>
    <row r="4173" spans="27:30" ht="12.75">
      <c r="AA4173" s="45"/>
      <c r="AB4173" s="45"/>
      <c r="AC4173" s="45"/>
      <c r="AD4173" s="45"/>
    </row>
    <row r="4174" spans="27:30" ht="12.75">
      <c r="AA4174" s="45"/>
      <c r="AB4174" s="45"/>
      <c r="AC4174" s="45"/>
      <c r="AD4174" s="45"/>
    </row>
    <row r="4175" spans="27:30" ht="12.75">
      <c r="AA4175" s="45"/>
      <c r="AB4175" s="45"/>
      <c r="AC4175" s="45"/>
      <c r="AD4175" s="45"/>
    </row>
    <row r="4176" spans="27:30" ht="12.75">
      <c r="AA4176" s="45"/>
      <c r="AB4176" s="45"/>
      <c r="AC4176" s="45"/>
      <c r="AD4176" s="45"/>
    </row>
    <row r="4177" spans="27:30" ht="12.75">
      <c r="AA4177" s="45"/>
      <c r="AB4177" s="45"/>
      <c r="AC4177" s="45"/>
      <c r="AD4177" s="45"/>
    </row>
    <row r="4178" spans="27:30" ht="12.75">
      <c r="AA4178" s="45"/>
      <c r="AB4178" s="45"/>
      <c r="AC4178" s="45"/>
      <c r="AD4178" s="45"/>
    </row>
    <row r="4179" spans="27:30" ht="12.75">
      <c r="AA4179" s="45"/>
      <c r="AB4179" s="45"/>
      <c r="AC4179" s="45"/>
      <c r="AD4179" s="45"/>
    </row>
    <row r="4180" spans="27:30" ht="12.75">
      <c r="AA4180" s="45"/>
      <c r="AB4180" s="45"/>
      <c r="AC4180" s="45"/>
      <c r="AD4180" s="45"/>
    </row>
    <row r="4181" spans="27:30" ht="12.75">
      <c r="AA4181" s="45"/>
      <c r="AB4181" s="45"/>
      <c r="AC4181" s="45"/>
      <c r="AD4181" s="45"/>
    </row>
    <row r="4182" spans="27:30" ht="12.75">
      <c r="AA4182" s="45"/>
      <c r="AB4182" s="45"/>
      <c r="AC4182" s="45"/>
      <c r="AD4182" s="45"/>
    </row>
    <row r="4183" spans="27:30" ht="12.75">
      <c r="AA4183" s="45"/>
      <c r="AB4183" s="45"/>
      <c r="AC4183" s="45"/>
      <c r="AD4183" s="45"/>
    </row>
    <row r="4184" spans="27:30" ht="12.75">
      <c r="AA4184" s="45"/>
      <c r="AB4184" s="45"/>
      <c r="AC4184" s="45"/>
      <c r="AD4184" s="45"/>
    </row>
    <row r="4185" spans="27:30" ht="12.75">
      <c r="AA4185" s="45"/>
      <c r="AB4185" s="45"/>
      <c r="AC4185" s="45"/>
      <c r="AD4185" s="45"/>
    </row>
    <row r="4186" spans="27:30" ht="12.75">
      <c r="AA4186" s="45"/>
      <c r="AB4186" s="45"/>
      <c r="AC4186" s="45"/>
      <c r="AD4186" s="45"/>
    </row>
    <row r="4187" spans="27:30" ht="12.75">
      <c r="AA4187" s="45"/>
      <c r="AB4187" s="45"/>
      <c r="AC4187" s="45"/>
      <c r="AD4187" s="45"/>
    </row>
    <row r="4188" spans="27:30" ht="12.75">
      <c r="AA4188" s="45"/>
      <c r="AB4188" s="45"/>
      <c r="AC4188" s="45"/>
      <c r="AD4188" s="45"/>
    </row>
    <row r="4189" spans="27:30" ht="12.75">
      <c r="AA4189" s="45"/>
      <c r="AB4189" s="45"/>
      <c r="AC4189" s="45"/>
      <c r="AD4189" s="45"/>
    </row>
    <row r="4190" spans="27:30" ht="12.75">
      <c r="AA4190" s="45"/>
      <c r="AB4190" s="45"/>
      <c r="AC4190" s="45"/>
      <c r="AD4190" s="45"/>
    </row>
    <row r="4191" spans="27:30" ht="12.75">
      <c r="AA4191" s="45"/>
      <c r="AB4191" s="45"/>
      <c r="AC4191" s="45"/>
      <c r="AD4191" s="45"/>
    </row>
    <row r="4192" spans="27:30" ht="12.75">
      <c r="AA4192" s="45"/>
      <c r="AB4192" s="45"/>
      <c r="AC4192" s="45"/>
      <c r="AD4192" s="45"/>
    </row>
    <row r="4193" spans="27:30" ht="12.75">
      <c r="AA4193" s="45"/>
      <c r="AB4193" s="45"/>
      <c r="AC4193" s="45"/>
      <c r="AD4193" s="45"/>
    </row>
    <row r="4194" spans="27:30" ht="12.75">
      <c r="AA4194" s="45"/>
      <c r="AB4194" s="45"/>
      <c r="AC4194" s="45"/>
      <c r="AD4194" s="45"/>
    </row>
    <row r="4195" spans="27:30" ht="12.75">
      <c r="AA4195" s="45"/>
      <c r="AB4195" s="45"/>
      <c r="AC4195" s="45"/>
      <c r="AD4195" s="45"/>
    </row>
    <row r="4196" spans="27:30" ht="12.75">
      <c r="AA4196" s="45"/>
      <c r="AB4196" s="45"/>
      <c r="AC4196" s="45"/>
      <c r="AD4196" s="45"/>
    </row>
    <row r="4197" spans="27:30" ht="12.75">
      <c r="AA4197" s="45"/>
      <c r="AB4197" s="45"/>
      <c r="AC4197" s="45"/>
      <c r="AD4197" s="45"/>
    </row>
    <row r="4198" spans="27:30" ht="12.75">
      <c r="AA4198" s="45"/>
      <c r="AB4198" s="45"/>
      <c r="AC4198" s="45"/>
      <c r="AD4198" s="45"/>
    </row>
    <row r="4199" spans="27:30" ht="12.75">
      <c r="AA4199" s="45"/>
      <c r="AB4199" s="45"/>
      <c r="AC4199" s="45"/>
      <c r="AD4199" s="45"/>
    </row>
    <row r="4200" spans="27:30" ht="12.75">
      <c r="AA4200" s="45"/>
      <c r="AB4200" s="45"/>
      <c r="AC4200" s="45"/>
      <c r="AD4200" s="45"/>
    </row>
    <row r="4201" spans="27:30" ht="12.75">
      <c r="AA4201" s="45"/>
      <c r="AB4201" s="45"/>
      <c r="AC4201" s="45"/>
      <c r="AD4201" s="45"/>
    </row>
    <row r="4202" spans="27:30" ht="12.75">
      <c r="AA4202" s="45"/>
      <c r="AB4202" s="45"/>
      <c r="AC4202" s="45"/>
      <c r="AD4202" s="45"/>
    </row>
    <row r="4203" spans="27:30" ht="12.75">
      <c r="AA4203" s="45"/>
      <c r="AB4203" s="45"/>
      <c r="AC4203" s="45"/>
      <c r="AD4203" s="45"/>
    </row>
    <row r="4204" spans="27:30" ht="12.75">
      <c r="AA4204" s="45"/>
      <c r="AB4204" s="45"/>
      <c r="AC4204" s="45"/>
      <c r="AD4204" s="45"/>
    </row>
    <row r="4205" spans="27:30" ht="12.75">
      <c r="AA4205" s="45"/>
      <c r="AB4205" s="45"/>
      <c r="AC4205" s="45"/>
      <c r="AD4205" s="45"/>
    </row>
    <row r="4206" spans="27:30" ht="12.75">
      <c r="AA4206" s="45"/>
      <c r="AB4206" s="45"/>
      <c r="AC4206" s="45"/>
      <c r="AD4206" s="45"/>
    </row>
    <row r="4207" spans="27:30" ht="12.75">
      <c r="AA4207" s="45"/>
      <c r="AB4207" s="45"/>
      <c r="AC4207" s="45"/>
      <c r="AD4207" s="45"/>
    </row>
    <row r="4208" spans="27:30" ht="12.75">
      <c r="AA4208" s="45"/>
      <c r="AB4208" s="45"/>
      <c r="AC4208" s="45"/>
      <c r="AD4208" s="45"/>
    </row>
    <row r="4209" spans="27:30" ht="12.75">
      <c r="AA4209" s="45"/>
      <c r="AB4209" s="45"/>
      <c r="AC4209" s="45"/>
      <c r="AD4209" s="45"/>
    </row>
    <row r="4210" spans="27:30" ht="12.75">
      <c r="AA4210" s="45"/>
      <c r="AB4210" s="45"/>
      <c r="AC4210" s="45"/>
      <c r="AD4210" s="45"/>
    </row>
    <row r="4211" spans="27:30" ht="12.75">
      <c r="AA4211" s="45"/>
      <c r="AB4211" s="45"/>
      <c r="AC4211" s="45"/>
      <c r="AD4211" s="45"/>
    </row>
    <row r="4212" spans="27:30" ht="12.75">
      <c r="AA4212" s="45"/>
      <c r="AB4212" s="45"/>
      <c r="AC4212" s="45"/>
      <c r="AD4212" s="45"/>
    </row>
    <row r="4213" spans="27:30" ht="12.75">
      <c r="AA4213" s="45"/>
      <c r="AB4213" s="45"/>
      <c r="AC4213" s="45"/>
      <c r="AD4213" s="45"/>
    </row>
    <row r="4214" spans="27:30" ht="12.75">
      <c r="AA4214" s="45"/>
      <c r="AB4214" s="45"/>
      <c r="AC4214" s="45"/>
      <c r="AD4214" s="45"/>
    </row>
    <row r="4215" spans="27:30" ht="12.75">
      <c r="AA4215" s="45"/>
      <c r="AB4215" s="45"/>
      <c r="AC4215" s="45"/>
      <c r="AD4215" s="45"/>
    </row>
    <row r="4216" spans="27:30" ht="12.75">
      <c r="AA4216" s="45"/>
      <c r="AB4216" s="45"/>
      <c r="AC4216" s="45"/>
      <c r="AD4216" s="45"/>
    </row>
    <row r="4217" spans="27:30" ht="12.75">
      <c r="AA4217" s="45"/>
      <c r="AB4217" s="45"/>
      <c r="AC4217" s="45"/>
      <c r="AD4217" s="45"/>
    </row>
    <row r="4218" spans="27:30" ht="12.75">
      <c r="AA4218" s="45"/>
      <c r="AB4218" s="45"/>
      <c r="AC4218" s="45"/>
      <c r="AD4218" s="45"/>
    </row>
    <row r="4219" spans="27:30" ht="12.75">
      <c r="AA4219" s="45"/>
      <c r="AB4219" s="45"/>
      <c r="AC4219" s="45"/>
      <c r="AD4219" s="45"/>
    </row>
    <row r="4220" spans="27:30" ht="12.75">
      <c r="AA4220" s="45"/>
      <c r="AB4220" s="45"/>
      <c r="AC4220" s="45"/>
      <c r="AD4220" s="45"/>
    </row>
    <row r="4221" spans="27:30" ht="12.75">
      <c r="AA4221" s="45"/>
      <c r="AB4221" s="45"/>
      <c r="AC4221" s="45"/>
      <c r="AD4221" s="45"/>
    </row>
    <row r="4222" spans="27:30" ht="12.75">
      <c r="AA4222" s="45"/>
      <c r="AB4222" s="45"/>
      <c r="AC4222" s="45"/>
      <c r="AD4222" s="45"/>
    </row>
    <row r="4223" spans="27:30" ht="12.75">
      <c r="AA4223" s="45"/>
      <c r="AB4223" s="45"/>
      <c r="AC4223" s="45"/>
      <c r="AD4223" s="45"/>
    </row>
    <row r="4224" spans="27:30" ht="12.75">
      <c r="AA4224" s="45"/>
      <c r="AB4224" s="45"/>
      <c r="AC4224" s="45"/>
      <c r="AD4224" s="45"/>
    </row>
    <row r="4225" spans="27:30" ht="12.75">
      <c r="AA4225" s="45"/>
      <c r="AB4225" s="45"/>
      <c r="AC4225" s="45"/>
      <c r="AD4225" s="45"/>
    </row>
    <row r="4226" spans="27:30" ht="12.75">
      <c r="AA4226" s="45"/>
      <c r="AB4226" s="45"/>
      <c r="AC4226" s="45"/>
      <c r="AD4226" s="45"/>
    </row>
    <row r="4227" spans="27:30" ht="12.75">
      <c r="AA4227" s="45"/>
      <c r="AB4227" s="45"/>
      <c r="AC4227" s="45"/>
      <c r="AD4227" s="45"/>
    </row>
    <row r="4228" spans="27:30" ht="12.75">
      <c r="AA4228" s="45"/>
      <c r="AB4228" s="45"/>
      <c r="AC4228" s="45"/>
      <c r="AD4228" s="45"/>
    </row>
    <row r="4229" spans="27:30" ht="12.75">
      <c r="AA4229" s="45"/>
      <c r="AB4229" s="45"/>
      <c r="AC4229" s="45"/>
      <c r="AD4229" s="45"/>
    </row>
    <row r="4230" spans="27:30" ht="12.75">
      <c r="AA4230" s="45"/>
      <c r="AB4230" s="45"/>
      <c r="AC4230" s="45"/>
      <c r="AD4230" s="45"/>
    </row>
    <row r="4231" spans="27:30" ht="12.75">
      <c r="AA4231" s="45"/>
      <c r="AB4231" s="45"/>
      <c r="AC4231" s="45"/>
      <c r="AD4231" s="45"/>
    </row>
    <row r="4232" spans="27:30" ht="12.75">
      <c r="AA4232" s="45"/>
      <c r="AB4232" s="45"/>
      <c r="AC4232" s="45"/>
      <c r="AD4232" s="45"/>
    </row>
    <row r="4233" spans="27:30" ht="12.75">
      <c r="AA4233" s="45"/>
      <c r="AB4233" s="45"/>
      <c r="AC4233" s="45"/>
      <c r="AD4233" s="45"/>
    </row>
    <row r="4234" spans="27:30" ht="12.75">
      <c r="AA4234" s="45"/>
      <c r="AB4234" s="45"/>
      <c r="AC4234" s="45"/>
      <c r="AD4234" s="45"/>
    </row>
    <row r="4235" spans="27:30" ht="12.75">
      <c r="AA4235" s="45"/>
      <c r="AB4235" s="45"/>
      <c r="AC4235" s="45"/>
      <c r="AD4235" s="45"/>
    </row>
    <row r="4236" spans="27:30" ht="12.75">
      <c r="AA4236" s="45"/>
      <c r="AB4236" s="45"/>
      <c r="AC4236" s="45"/>
      <c r="AD4236" s="45"/>
    </row>
    <row r="4237" spans="27:30" ht="12.75">
      <c r="AA4237" s="45"/>
      <c r="AB4237" s="45"/>
      <c r="AC4237" s="45"/>
      <c r="AD4237" s="45"/>
    </row>
    <row r="4238" spans="27:30" ht="12.75">
      <c r="AA4238" s="45"/>
      <c r="AB4238" s="45"/>
      <c r="AC4238" s="45"/>
      <c r="AD4238" s="45"/>
    </row>
    <row r="4239" spans="27:30" ht="12.75">
      <c r="AA4239" s="45"/>
      <c r="AB4239" s="45"/>
      <c r="AC4239" s="45"/>
      <c r="AD4239" s="45"/>
    </row>
    <row r="4240" spans="27:30" ht="12.75">
      <c r="AA4240" s="45"/>
      <c r="AB4240" s="45"/>
      <c r="AC4240" s="45"/>
      <c r="AD4240" s="45"/>
    </row>
    <row r="4241" spans="27:30" ht="12.75">
      <c r="AA4241" s="45"/>
      <c r="AB4241" s="45"/>
      <c r="AC4241" s="45"/>
      <c r="AD4241" s="45"/>
    </row>
    <row r="4242" spans="27:30" ht="12.75">
      <c r="AA4242" s="45"/>
      <c r="AB4242" s="45"/>
      <c r="AC4242" s="45"/>
      <c r="AD4242" s="45"/>
    </row>
    <row r="4243" spans="27:30" ht="12.75">
      <c r="AA4243" s="45"/>
      <c r="AB4243" s="45"/>
      <c r="AC4243" s="45"/>
      <c r="AD4243" s="45"/>
    </row>
    <row r="4244" spans="27:30" ht="12.75">
      <c r="AA4244" s="45"/>
      <c r="AB4244" s="45"/>
      <c r="AC4244" s="45"/>
      <c r="AD4244" s="45"/>
    </row>
    <row r="4245" spans="27:30" ht="12.75">
      <c r="AA4245" s="45"/>
      <c r="AB4245" s="45"/>
      <c r="AC4245" s="45"/>
      <c r="AD4245" s="45"/>
    </row>
    <row r="4246" spans="27:30" ht="12.75">
      <c r="AA4246" s="45"/>
      <c r="AB4246" s="45"/>
      <c r="AC4246" s="45"/>
      <c r="AD4246" s="45"/>
    </row>
    <row r="4247" spans="27:30" ht="12.75">
      <c r="AA4247" s="45"/>
      <c r="AB4247" s="45"/>
      <c r="AC4247" s="45"/>
      <c r="AD4247" s="45"/>
    </row>
    <row r="4248" spans="27:30" ht="12.75">
      <c r="AA4248" s="45"/>
      <c r="AB4248" s="45"/>
      <c r="AC4248" s="45"/>
      <c r="AD4248" s="45"/>
    </row>
    <row r="4249" spans="27:30" ht="12.75">
      <c r="AA4249" s="45"/>
      <c r="AB4249" s="45"/>
      <c r="AC4249" s="45"/>
      <c r="AD4249" s="45"/>
    </row>
    <row r="4250" spans="27:30" ht="12.75">
      <c r="AA4250" s="45"/>
      <c r="AB4250" s="45"/>
      <c r="AC4250" s="45"/>
      <c r="AD4250" s="45"/>
    </row>
    <row r="4251" spans="27:30" ht="12.75">
      <c r="AA4251" s="45"/>
      <c r="AB4251" s="45"/>
      <c r="AC4251" s="45"/>
      <c r="AD4251" s="45"/>
    </row>
    <row r="4252" spans="27:30" ht="12.75">
      <c r="AA4252" s="45"/>
      <c r="AB4252" s="45"/>
      <c r="AC4252" s="45"/>
      <c r="AD4252" s="45"/>
    </row>
    <row r="4253" spans="27:30" ht="12.75">
      <c r="AA4253" s="45"/>
      <c r="AB4253" s="45"/>
      <c r="AC4253" s="45"/>
      <c r="AD4253" s="45"/>
    </row>
    <row r="4254" spans="27:30" ht="12.75">
      <c r="AA4254" s="45"/>
      <c r="AB4254" s="45"/>
      <c r="AC4254" s="45"/>
      <c r="AD4254" s="45"/>
    </row>
    <row r="4255" spans="27:30" ht="12.75">
      <c r="AA4255" s="45"/>
      <c r="AB4255" s="45"/>
      <c r="AC4255" s="45"/>
      <c r="AD4255" s="45"/>
    </row>
    <row r="4256" spans="27:30" ht="12.75">
      <c r="AA4256" s="45"/>
      <c r="AB4256" s="45"/>
      <c r="AC4256" s="45"/>
      <c r="AD4256" s="45"/>
    </row>
    <row r="4257" spans="27:30" ht="12.75">
      <c r="AA4257" s="45"/>
      <c r="AB4257" s="45"/>
      <c r="AC4257" s="45"/>
      <c r="AD4257" s="45"/>
    </row>
    <row r="4258" spans="27:30" ht="12.75">
      <c r="AA4258" s="45"/>
      <c r="AB4258" s="45"/>
      <c r="AC4258" s="45"/>
      <c r="AD4258" s="45"/>
    </row>
    <row r="4259" spans="27:30" ht="12.75">
      <c r="AA4259" s="45"/>
      <c r="AB4259" s="45"/>
      <c r="AC4259" s="45"/>
      <c r="AD4259" s="45"/>
    </row>
    <row r="4260" spans="27:30" ht="12.75">
      <c r="AA4260" s="45"/>
      <c r="AB4260" s="45"/>
      <c r="AC4260" s="45"/>
      <c r="AD4260" s="45"/>
    </row>
    <row r="4261" spans="27:30" ht="12.75">
      <c r="AA4261" s="45"/>
      <c r="AB4261" s="45"/>
      <c r="AC4261" s="45"/>
      <c r="AD4261" s="45"/>
    </row>
    <row r="4262" spans="27:30" ht="12.75">
      <c r="AA4262" s="45"/>
      <c r="AB4262" s="45"/>
      <c r="AC4262" s="45"/>
      <c r="AD4262" s="45"/>
    </row>
    <row r="4263" spans="27:30" ht="12.75">
      <c r="AA4263" s="45"/>
      <c r="AB4263" s="45"/>
      <c r="AC4263" s="45"/>
      <c r="AD4263" s="45"/>
    </row>
    <row r="4264" spans="27:30" ht="12.75">
      <c r="AA4264" s="45"/>
      <c r="AB4264" s="45"/>
      <c r="AC4264" s="45"/>
      <c r="AD4264" s="45"/>
    </row>
    <row r="4265" spans="27:30" ht="12.75">
      <c r="AA4265" s="45"/>
      <c r="AB4265" s="45"/>
      <c r="AC4265" s="45"/>
      <c r="AD4265" s="45"/>
    </row>
    <row r="4266" spans="27:30" ht="12.75">
      <c r="AA4266" s="45"/>
      <c r="AB4266" s="45"/>
      <c r="AC4266" s="45"/>
      <c r="AD4266" s="45"/>
    </row>
    <row r="4267" spans="27:30" ht="12.75">
      <c r="AA4267" s="45"/>
      <c r="AB4267" s="45"/>
      <c r="AC4267" s="45"/>
      <c r="AD4267" s="45"/>
    </row>
    <row r="4268" spans="27:30" ht="12.75">
      <c r="AA4268" s="45"/>
      <c r="AB4268" s="45"/>
      <c r="AC4268" s="45"/>
      <c r="AD4268" s="45"/>
    </row>
    <row r="4269" spans="27:30" ht="12.75">
      <c r="AA4269" s="45"/>
      <c r="AB4269" s="45"/>
      <c r="AC4269" s="45"/>
      <c r="AD4269" s="45"/>
    </row>
    <row r="4270" spans="27:30" ht="12.75">
      <c r="AA4270" s="45"/>
      <c r="AB4270" s="45"/>
      <c r="AC4270" s="45"/>
      <c r="AD4270" s="45"/>
    </row>
    <row r="4271" spans="27:30" ht="12.75">
      <c r="AA4271" s="45"/>
      <c r="AB4271" s="45"/>
      <c r="AC4271" s="45"/>
      <c r="AD4271" s="45"/>
    </row>
    <row r="4272" spans="27:30" ht="12.75">
      <c r="AA4272" s="45"/>
      <c r="AB4272" s="45"/>
      <c r="AC4272" s="45"/>
      <c r="AD4272" s="45"/>
    </row>
    <row r="4273" spans="27:30" ht="12.75">
      <c r="AA4273" s="45"/>
      <c r="AB4273" s="45"/>
      <c r="AC4273" s="45"/>
      <c r="AD4273" s="45"/>
    </row>
    <row r="4274" spans="27:30" ht="12.75">
      <c r="AA4274" s="45"/>
      <c r="AB4274" s="45"/>
      <c r="AC4274" s="45"/>
      <c r="AD4274" s="45"/>
    </row>
    <row r="4275" spans="27:30" ht="12.75">
      <c r="AA4275" s="45"/>
      <c r="AB4275" s="45"/>
      <c r="AC4275" s="45"/>
      <c r="AD4275" s="45"/>
    </row>
    <row r="4276" spans="27:30" ht="12.75">
      <c r="AA4276" s="45"/>
      <c r="AB4276" s="45"/>
      <c r="AC4276" s="45"/>
      <c r="AD4276" s="45"/>
    </row>
    <row r="4277" spans="27:30" ht="12.75">
      <c r="AA4277" s="45"/>
      <c r="AB4277" s="45"/>
      <c r="AC4277" s="45"/>
      <c r="AD4277" s="45"/>
    </row>
    <row r="4278" spans="27:30" ht="12.75">
      <c r="AA4278" s="45"/>
      <c r="AB4278" s="45"/>
      <c r="AC4278" s="45"/>
      <c r="AD4278" s="45"/>
    </row>
    <row r="4279" spans="27:30" ht="12.75">
      <c r="AA4279" s="45"/>
      <c r="AB4279" s="45"/>
      <c r="AC4279" s="45"/>
      <c r="AD4279" s="45"/>
    </row>
    <row r="4280" spans="27:30" ht="12.75">
      <c r="AA4280" s="45"/>
      <c r="AB4280" s="45"/>
      <c r="AC4280" s="45"/>
      <c r="AD4280" s="45"/>
    </row>
    <row r="4281" spans="27:30" ht="12.75">
      <c r="AA4281" s="45"/>
      <c r="AB4281" s="45"/>
      <c r="AC4281" s="45"/>
      <c r="AD4281" s="45"/>
    </row>
    <row r="4282" spans="27:30" ht="12.75">
      <c r="AA4282" s="45"/>
      <c r="AB4282" s="45"/>
      <c r="AC4282" s="45"/>
      <c r="AD4282" s="45"/>
    </row>
    <row r="4283" spans="27:30" ht="12.75">
      <c r="AA4283" s="45"/>
      <c r="AB4283" s="45"/>
      <c r="AC4283" s="45"/>
      <c r="AD4283" s="45"/>
    </row>
    <row r="4284" spans="27:30" ht="12.75">
      <c r="AA4284" s="45"/>
      <c r="AB4284" s="45"/>
      <c r="AC4284" s="45"/>
      <c r="AD4284" s="45"/>
    </row>
    <row r="4285" spans="27:30" ht="12.75">
      <c r="AA4285" s="45"/>
      <c r="AB4285" s="45"/>
      <c r="AC4285" s="45"/>
      <c r="AD4285" s="45"/>
    </row>
    <row r="4286" spans="27:30" ht="12.75">
      <c r="AA4286" s="45"/>
      <c r="AB4286" s="45"/>
      <c r="AC4286" s="45"/>
      <c r="AD4286" s="45"/>
    </row>
    <row r="4287" spans="27:30" ht="12.75">
      <c r="AA4287" s="45"/>
      <c r="AB4287" s="45"/>
      <c r="AC4287" s="45"/>
      <c r="AD4287" s="45"/>
    </row>
    <row r="4288" spans="27:30" ht="12.75">
      <c r="AA4288" s="45"/>
      <c r="AB4288" s="45"/>
      <c r="AC4288" s="45"/>
      <c r="AD4288" s="45"/>
    </row>
    <row r="4289" spans="27:30" ht="12.75">
      <c r="AA4289" s="45"/>
      <c r="AB4289" s="45"/>
      <c r="AC4289" s="45"/>
      <c r="AD4289" s="45"/>
    </row>
    <row r="4290" spans="27:30" ht="12.75">
      <c r="AA4290" s="45"/>
      <c r="AB4290" s="45"/>
      <c r="AC4290" s="45"/>
      <c r="AD4290" s="45"/>
    </row>
    <row r="4291" spans="27:30" ht="12.75">
      <c r="AA4291" s="45"/>
      <c r="AB4291" s="45"/>
      <c r="AC4291" s="45"/>
      <c r="AD4291" s="45"/>
    </row>
    <row r="4292" spans="27:30" ht="12.75">
      <c r="AA4292" s="45"/>
      <c r="AB4292" s="45"/>
      <c r="AC4292" s="45"/>
      <c r="AD4292" s="45"/>
    </row>
    <row r="4293" spans="27:30" ht="12.75">
      <c r="AA4293" s="45"/>
      <c r="AB4293" s="45"/>
      <c r="AC4293" s="45"/>
      <c r="AD4293" s="45"/>
    </row>
    <row r="4294" spans="27:30" ht="12.75">
      <c r="AA4294" s="45"/>
      <c r="AB4294" s="45"/>
      <c r="AC4294" s="45"/>
      <c r="AD4294" s="45"/>
    </row>
    <row r="4295" spans="27:30" ht="12.75">
      <c r="AA4295" s="45"/>
      <c r="AB4295" s="45"/>
      <c r="AC4295" s="45"/>
      <c r="AD4295" s="45"/>
    </row>
    <row r="4296" spans="27:30" ht="12.75">
      <c r="AA4296" s="45"/>
      <c r="AB4296" s="45"/>
      <c r="AC4296" s="45"/>
      <c r="AD4296" s="45"/>
    </row>
    <row r="4297" spans="27:30" ht="12.75">
      <c r="AA4297" s="45"/>
      <c r="AB4297" s="45"/>
      <c r="AC4297" s="45"/>
      <c r="AD4297" s="45"/>
    </row>
    <row r="4298" spans="27:30" ht="12.75">
      <c r="AA4298" s="45"/>
      <c r="AB4298" s="45"/>
      <c r="AC4298" s="45"/>
      <c r="AD4298" s="45"/>
    </row>
    <row r="4299" spans="27:30" ht="12.75">
      <c r="AA4299" s="45"/>
      <c r="AB4299" s="45"/>
      <c r="AC4299" s="45"/>
      <c r="AD4299" s="45"/>
    </row>
    <row r="4300" spans="27:30" ht="12.75">
      <c r="AA4300" s="45"/>
      <c r="AB4300" s="45"/>
      <c r="AC4300" s="45"/>
      <c r="AD4300" s="45"/>
    </row>
    <row r="4301" spans="27:30" ht="12.75">
      <c r="AA4301" s="45"/>
      <c r="AB4301" s="45"/>
      <c r="AC4301" s="45"/>
      <c r="AD4301" s="45"/>
    </row>
    <row r="4302" spans="27:30" ht="12.75">
      <c r="AA4302" s="45"/>
      <c r="AB4302" s="45"/>
      <c r="AC4302" s="45"/>
      <c r="AD4302" s="45"/>
    </row>
    <row r="4303" spans="27:30" ht="12.75">
      <c r="AA4303" s="45"/>
      <c r="AB4303" s="45"/>
      <c r="AC4303" s="45"/>
      <c r="AD4303" s="45"/>
    </row>
    <row r="4304" spans="27:30" ht="12.75">
      <c r="AA4304" s="45"/>
      <c r="AB4304" s="45"/>
      <c r="AC4304" s="45"/>
      <c r="AD4304" s="45"/>
    </row>
    <row r="4305" spans="27:30" ht="12.75">
      <c r="AA4305" s="45"/>
      <c r="AB4305" s="45"/>
      <c r="AC4305" s="45"/>
      <c r="AD4305" s="45"/>
    </row>
    <row r="4306" spans="27:30" ht="12.75">
      <c r="AA4306" s="45"/>
      <c r="AB4306" s="45"/>
      <c r="AC4306" s="45"/>
      <c r="AD4306" s="45"/>
    </row>
    <row r="4307" spans="27:30" ht="12.75">
      <c r="AA4307" s="45"/>
      <c r="AB4307" s="45"/>
      <c r="AC4307" s="45"/>
      <c r="AD4307" s="45"/>
    </row>
    <row r="4308" spans="27:30" ht="12.75">
      <c r="AA4308" s="45"/>
      <c r="AB4308" s="45"/>
      <c r="AC4308" s="45"/>
      <c r="AD4308" s="45"/>
    </row>
    <row r="4309" spans="27:30" ht="12.75">
      <c r="AA4309" s="45"/>
      <c r="AB4309" s="45"/>
      <c r="AC4309" s="45"/>
      <c r="AD4309" s="45"/>
    </row>
    <row r="4310" spans="27:30" ht="12.75">
      <c r="AA4310" s="45"/>
      <c r="AB4310" s="45"/>
      <c r="AC4310" s="45"/>
      <c r="AD4310" s="45"/>
    </row>
    <row r="4311" spans="27:30" ht="12.75">
      <c r="AA4311" s="45"/>
      <c r="AB4311" s="45"/>
      <c r="AC4311" s="45"/>
      <c r="AD4311" s="45"/>
    </row>
    <row r="4312" spans="27:30" ht="12.75">
      <c r="AA4312" s="45"/>
      <c r="AB4312" s="45"/>
      <c r="AC4312" s="45"/>
      <c r="AD4312" s="45"/>
    </row>
    <row r="4313" spans="27:30" ht="12.75">
      <c r="AA4313" s="45"/>
      <c r="AB4313" s="45"/>
      <c r="AC4313" s="45"/>
      <c r="AD4313" s="45"/>
    </row>
    <row r="4314" spans="27:30" ht="12.75">
      <c r="AA4314" s="45"/>
      <c r="AB4314" s="45"/>
      <c r="AC4314" s="45"/>
      <c r="AD4314" s="45"/>
    </row>
    <row r="4315" spans="27:30" ht="12.75">
      <c r="AA4315" s="45"/>
      <c r="AB4315" s="45"/>
      <c r="AC4315" s="45"/>
      <c r="AD4315" s="45"/>
    </row>
    <row r="4316" spans="27:30" ht="12.75">
      <c r="AA4316" s="45"/>
      <c r="AB4316" s="45"/>
      <c r="AC4316" s="45"/>
      <c r="AD4316" s="45"/>
    </row>
    <row r="4317" spans="27:30" ht="12.75">
      <c r="AA4317" s="45"/>
      <c r="AB4317" s="45"/>
      <c r="AC4317" s="45"/>
      <c r="AD4317" s="45"/>
    </row>
    <row r="4318" spans="27:30" ht="12.75">
      <c r="AA4318" s="45"/>
      <c r="AB4318" s="45"/>
      <c r="AC4318" s="45"/>
      <c r="AD4318" s="45"/>
    </row>
    <row r="4319" spans="27:30" ht="12.75">
      <c r="AA4319" s="45"/>
      <c r="AB4319" s="45"/>
      <c r="AC4319" s="45"/>
      <c r="AD4319" s="45"/>
    </row>
    <row r="4320" spans="27:30" ht="12.75">
      <c r="AA4320" s="45"/>
      <c r="AB4320" s="45"/>
      <c r="AC4320" s="45"/>
      <c r="AD4320" s="45"/>
    </row>
    <row r="4321" spans="27:30" ht="12.75">
      <c r="AA4321" s="45"/>
      <c r="AB4321" s="45"/>
      <c r="AC4321" s="45"/>
      <c r="AD4321" s="45"/>
    </row>
    <row r="4322" spans="27:30" ht="12.75">
      <c r="AA4322" s="45"/>
      <c r="AB4322" s="45"/>
      <c r="AC4322" s="45"/>
      <c r="AD4322" s="45"/>
    </row>
    <row r="4323" spans="27:30" ht="12.75">
      <c r="AA4323" s="45"/>
      <c r="AB4323" s="45"/>
      <c r="AC4323" s="45"/>
      <c r="AD4323" s="45"/>
    </row>
    <row r="4324" spans="27:30" ht="12.75">
      <c r="AA4324" s="45"/>
      <c r="AB4324" s="45"/>
      <c r="AC4324" s="45"/>
      <c r="AD4324" s="45"/>
    </row>
    <row r="4325" spans="27:30" ht="12.75">
      <c r="AA4325" s="45"/>
      <c r="AB4325" s="45"/>
      <c r="AC4325" s="45"/>
      <c r="AD4325" s="45"/>
    </row>
    <row r="4326" spans="27:30" ht="12.75">
      <c r="AA4326" s="45"/>
      <c r="AB4326" s="45"/>
      <c r="AC4326" s="45"/>
      <c r="AD4326" s="45"/>
    </row>
    <row r="4327" spans="27:30" ht="12.75">
      <c r="AA4327" s="45"/>
      <c r="AB4327" s="45"/>
      <c r="AC4327" s="45"/>
      <c r="AD4327" s="45"/>
    </row>
    <row r="4328" spans="27:30" ht="12.75">
      <c r="AA4328" s="45"/>
      <c r="AB4328" s="45"/>
      <c r="AC4328" s="45"/>
      <c r="AD4328" s="45"/>
    </row>
    <row r="4329" spans="27:30" ht="12.75">
      <c r="AA4329" s="45"/>
      <c r="AB4329" s="45"/>
      <c r="AC4329" s="45"/>
      <c r="AD4329" s="45"/>
    </row>
    <row r="4330" spans="27:30" ht="12.75">
      <c r="AA4330" s="45"/>
      <c r="AB4330" s="45"/>
      <c r="AC4330" s="45"/>
      <c r="AD4330" s="45"/>
    </row>
    <row r="4331" spans="27:30" ht="12.75">
      <c r="AA4331" s="45"/>
      <c r="AB4331" s="45"/>
      <c r="AC4331" s="45"/>
      <c r="AD4331" s="45"/>
    </row>
    <row r="4332" spans="27:30" ht="12.75">
      <c r="AA4332" s="45"/>
      <c r="AB4332" s="45"/>
      <c r="AC4332" s="45"/>
      <c r="AD4332" s="45"/>
    </row>
    <row r="4333" spans="27:30" ht="12.75">
      <c r="AA4333" s="45"/>
      <c r="AB4333" s="45"/>
      <c r="AC4333" s="45"/>
      <c r="AD4333" s="45"/>
    </row>
    <row r="4334" spans="27:30" ht="12.75">
      <c r="AA4334" s="45"/>
      <c r="AB4334" s="45"/>
      <c r="AC4334" s="45"/>
      <c r="AD4334" s="45"/>
    </row>
    <row r="4335" spans="27:30" ht="12.75">
      <c r="AA4335" s="45"/>
      <c r="AB4335" s="45"/>
      <c r="AC4335" s="45"/>
      <c r="AD4335" s="45"/>
    </row>
    <row r="4336" spans="27:30" ht="12.75">
      <c r="AA4336" s="45"/>
      <c r="AB4336" s="45"/>
      <c r="AC4336" s="45"/>
      <c r="AD4336" s="45"/>
    </row>
    <row r="4337" spans="27:30" ht="12.75">
      <c r="AA4337" s="45"/>
      <c r="AB4337" s="45"/>
      <c r="AC4337" s="45"/>
      <c r="AD4337" s="45"/>
    </row>
    <row r="4338" spans="27:30" ht="12.75">
      <c r="AA4338" s="45"/>
      <c r="AB4338" s="45"/>
      <c r="AC4338" s="45"/>
      <c r="AD4338" s="45"/>
    </row>
    <row r="4339" spans="27:30" ht="12.75">
      <c r="AA4339" s="45"/>
      <c r="AB4339" s="45"/>
      <c r="AC4339" s="45"/>
      <c r="AD4339" s="45"/>
    </row>
    <row r="4340" spans="27:30" ht="12.75">
      <c r="AA4340" s="45"/>
      <c r="AB4340" s="45"/>
      <c r="AC4340" s="45"/>
      <c r="AD4340" s="45"/>
    </row>
    <row r="4341" spans="27:30" ht="12.75">
      <c r="AA4341" s="45"/>
      <c r="AB4341" s="45"/>
      <c r="AC4341" s="45"/>
      <c r="AD4341" s="45"/>
    </row>
    <row r="4342" spans="27:30" ht="12.75">
      <c r="AA4342" s="45"/>
      <c r="AB4342" s="45"/>
      <c r="AC4342" s="45"/>
      <c r="AD4342" s="45"/>
    </row>
    <row r="4343" spans="27:30" ht="12.75">
      <c r="AA4343" s="45"/>
      <c r="AB4343" s="45"/>
      <c r="AC4343" s="45"/>
      <c r="AD4343" s="45"/>
    </row>
    <row r="4344" spans="27:30" ht="12.75">
      <c r="AA4344" s="45"/>
      <c r="AB4344" s="45"/>
      <c r="AC4344" s="45"/>
      <c r="AD4344" s="45"/>
    </row>
    <row r="4345" spans="27:30" ht="12.75">
      <c r="AA4345" s="45"/>
      <c r="AB4345" s="45"/>
      <c r="AC4345" s="45"/>
      <c r="AD4345" s="45"/>
    </row>
    <row r="4346" spans="27:30" ht="12.75">
      <c r="AA4346" s="45"/>
      <c r="AB4346" s="45"/>
      <c r="AC4346" s="45"/>
      <c r="AD4346" s="45"/>
    </row>
    <row r="4347" spans="27:30" ht="12.75">
      <c r="AA4347" s="45"/>
      <c r="AB4347" s="45"/>
      <c r="AC4347" s="45"/>
      <c r="AD4347" s="45"/>
    </row>
    <row r="4348" spans="27:30" ht="12.75">
      <c r="AA4348" s="45"/>
      <c r="AB4348" s="45"/>
      <c r="AC4348" s="45"/>
      <c r="AD4348" s="45"/>
    </row>
    <row r="4349" spans="27:30" ht="12.75">
      <c r="AA4349" s="45"/>
      <c r="AB4349" s="45"/>
      <c r="AC4349" s="45"/>
      <c r="AD4349" s="45"/>
    </row>
    <row r="4350" spans="27:30" ht="12.75">
      <c r="AA4350" s="45"/>
      <c r="AB4350" s="45"/>
      <c r="AC4350" s="45"/>
      <c r="AD4350" s="45"/>
    </row>
    <row r="4351" spans="27:30" ht="12.75">
      <c r="AA4351" s="45"/>
      <c r="AB4351" s="45"/>
      <c r="AC4351" s="45"/>
      <c r="AD4351" s="45"/>
    </row>
    <row r="4352" spans="27:30" ht="12.75">
      <c r="AA4352" s="45"/>
      <c r="AB4352" s="45"/>
      <c r="AC4352" s="45"/>
      <c r="AD4352" s="45"/>
    </row>
    <row r="4353" spans="27:30" ht="12.75">
      <c r="AA4353" s="45"/>
      <c r="AB4353" s="45"/>
      <c r="AC4353" s="45"/>
      <c r="AD4353" s="45"/>
    </row>
    <row r="4354" spans="27:30" ht="12.75">
      <c r="AA4354" s="45"/>
      <c r="AB4354" s="45"/>
      <c r="AC4354" s="45"/>
      <c r="AD4354" s="45"/>
    </row>
    <row r="4355" spans="27:30" ht="12.75">
      <c r="AA4355" s="45"/>
      <c r="AB4355" s="45"/>
      <c r="AC4355" s="45"/>
      <c r="AD4355" s="45"/>
    </row>
    <row r="4356" spans="27:30" ht="12.75">
      <c r="AA4356" s="45"/>
      <c r="AB4356" s="45"/>
      <c r="AC4356" s="45"/>
      <c r="AD4356" s="45"/>
    </row>
    <row r="4357" spans="27:30" ht="12.75">
      <c r="AA4357" s="45"/>
      <c r="AB4357" s="45"/>
      <c r="AC4357" s="45"/>
      <c r="AD4357" s="45"/>
    </row>
    <row r="4358" spans="27:30" ht="12.75">
      <c r="AA4358" s="45"/>
      <c r="AB4358" s="45"/>
      <c r="AC4358" s="45"/>
      <c r="AD4358" s="45"/>
    </row>
    <row r="4359" spans="27:30" ht="12.75">
      <c r="AA4359" s="45"/>
      <c r="AB4359" s="45"/>
      <c r="AC4359" s="45"/>
      <c r="AD4359" s="45"/>
    </row>
    <row r="4360" spans="27:30" ht="12.75">
      <c r="AA4360" s="45"/>
      <c r="AB4360" s="45"/>
      <c r="AC4360" s="45"/>
      <c r="AD4360" s="45"/>
    </row>
    <row r="4361" spans="27:30" ht="12.75">
      <c r="AA4361" s="45"/>
      <c r="AB4361" s="45"/>
      <c r="AC4361" s="45"/>
      <c r="AD4361" s="45"/>
    </row>
    <row r="4362" spans="27:30" ht="12.75">
      <c r="AA4362" s="45"/>
      <c r="AB4362" s="45"/>
      <c r="AC4362" s="45"/>
      <c r="AD4362" s="45"/>
    </row>
    <row r="4363" spans="27:30" ht="12.75">
      <c r="AA4363" s="45"/>
      <c r="AB4363" s="45"/>
      <c r="AC4363" s="45"/>
      <c r="AD4363" s="45"/>
    </row>
    <row r="4364" spans="27:30" ht="12.75">
      <c r="AA4364" s="45"/>
      <c r="AB4364" s="45"/>
      <c r="AC4364" s="45"/>
      <c r="AD4364" s="45"/>
    </row>
    <row r="4365" spans="27:30" ht="12.75">
      <c r="AA4365" s="45"/>
      <c r="AB4365" s="45"/>
      <c r="AC4365" s="45"/>
      <c r="AD4365" s="45"/>
    </row>
    <row r="4366" spans="27:30" ht="12.75">
      <c r="AA4366" s="45"/>
      <c r="AB4366" s="45"/>
      <c r="AC4366" s="45"/>
      <c r="AD4366" s="45"/>
    </row>
    <row r="4367" spans="27:30" ht="12.75">
      <c r="AA4367" s="45"/>
      <c r="AB4367" s="45"/>
      <c r="AC4367" s="45"/>
      <c r="AD4367" s="45"/>
    </row>
    <row r="4368" spans="27:30" ht="12.75">
      <c r="AA4368" s="45"/>
      <c r="AB4368" s="45"/>
      <c r="AC4368" s="45"/>
      <c r="AD4368" s="45"/>
    </row>
    <row r="4369" spans="27:30" ht="12.75">
      <c r="AA4369" s="45"/>
      <c r="AB4369" s="45"/>
      <c r="AC4369" s="45"/>
      <c r="AD4369" s="45"/>
    </row>
    <row r="4370" spans="27:30" ht="12.75">
      <c r="AA4370" s="45"/>
      <c r="AB4370" s="45"/>
      <c r="AC4370" s="45"/>
      <c r="AD4370" s="45"/>
    </row>
    <row r="4371" spans="27:30" ht="12.75">
      <c r="AA4371" s="45"/>
      <c r="AB4371" s="45"/>
      <c r="AC4371" s="45"/>
      <c r="AD4371" s="45"/>
    </row>
    <row r="4372" spans="27:30" ht="12.75">
      <c r="AA4372" s="45"/>
      <c r="AB4372" s="45"/>
      <c r="AC4372" s="45"/>
      <c r="AD4372" s="45"/>
    </row>
    <row r="4373" spans="27:30" ht="12.75">
      <c r="AA4373" s="45"/>
      <c r="AB4373" s="45"/>
      <c r="AC4373" s="45"/>
      <c r="AD4373" s="45"/>
    </row>
    <row r="4374" spans="27:30" ht="12.75">
      <c r="AA4374" s="45"/>
      <c r="AB4374" s="45"/>
      <c r="AC4374" s="45"/>
      <c r="AD4374" s="45"/>
    </row>
    <row r="4375" spans="27:30" ht="12.75">
      <c r="AA4375" s="45"/>
      <c r="AB4375" s="45"/>
      <c r="AC4375" s="45"/>
      <c r="AD4375" s="45"/>
    </row>
    <row r="4376" spans="27:30" ht="12.75">
      <c r="AA4376" s="45"/>
      <c r="AB4376" s="45"/>
      <c r="AC4376" s="45"/>
      <c r="AD4376" s="45"/>
    </row>
    <row r="4377" spans="27:30" ht="12.75">
      <c r="AA4377" s="45"/>
      <c r="AB4377" s="45"/>
      <c r="AC4377" s="45"/>
      <c r="AD4377" s="45"/>
    </row>
    <row r="4378" spans="27:30" ht="12.75">
      <c r="AA4378" s="45"/>
      <c r="AB4378" s="45"/>
      <c r="AC4378" s="45"/>
      <c r="AD4378" s="45"/>
    </row>
    <row r="4379" spans="27:30" ht="12.75">
      <c r="AA4379" s="45"/>
      <c r="AB4379" s="45"/>
      <c r="AC4379" s="45"/>
      <c r="AD4379" s="45"/>
    </row>
    <row r="4380" spans="27:30" ht="12.75">
      <c r="AA4380" s="45"/>
      <c r="AB4380" s="45"/>
      <c r="AC4380" s="45"/>
      <c r="AD4380" s="45"/>
    </row>
    <row r="4381" spans="27:30" ht="12.75">
      <c r="AA4381" s="45"/>
      <c r="AB4381" s="45"/>
      <c r="AC4381" s="45"/>
      <c r="AD4381" s="45"/>
    </row>
    <row r="4382" spans="27:30" ht="12.75">
      <c r="AA4382" s="45"/>
      <c r="AB4382" s="45"/>
      <c r="AC4382" s="45"/>
      <c r="AD4382" s="45"/>
    </row>
    <row r="4383" spans="27:30" ht="12.75">
      <c r="AA4383" s="45"/>
      <c r="AB4383" s="45"/>
      <c r="AC4383" s="45"/>
      <c r="AD4383" s="45"/>
    </row>
    <row r="4384" spans="27:30" ht="12.75">
      <c r="AA4384" s="45"/>
      <c r="AB4384" s="45"/>
      <c r="AC4384" s="45"/>
      <c r="AD4384" s="45"/>
    </row>
    <row r="4385" spans="27:30" ht="12.75">
      <c r="AA4385" s="45"/>
      <c r="AB4385" s="45"/>
      <c r="AC4385" s="45"/>
      <c r="AD4385" s="45"/>
    </row>
    <row r="4386" spans="27:30" ht="12.75">
      <c r="AA4386" s="45"/>
      <c r="AB4386" s="45"/>
      <c r="AC4386" s="45"/>
      <c r="AD4386" s="45"/>
    </row>
    <row r="4387" spans="27:30" ht="12.75">
      <c r="AA4387" s="45"/>
      <c r="AB4387" s="45"/>
      <c r="AC4387" s="45"/>
      <c r="AD4387" s="45"/>
    </row>
    <row r="4388" spans="27:30" ht="12.75">
      <c r="AA4388" s="45"/>
      <c r="AB4388" s="45"/>
      <c r="AC4388" s="45"/>
      <c r="AD4388" s="45"/>
    </row>
    <row r="4389" spans="27:30" ht="12.75">
      <c r="AA4389" s="45"/>
      <c r="AB4389" s="45"/>
      <c r="AC4389" s="45"/>
      <c r="AD4389" s="45"/>
    </row>
    <row r="4390" spans="27:30" ht="12.75">
      <c r="AA4390" s="45"/>
      <c r="AB4390" s="45"/>
      <c r="AC4390" s="45"/>
      <c r="AD4390" s="45"/>
    </row>
    <row r="4391" spans="27:30" ht="12.75">
      <c r="AA4391" s="45"/>
      <c r="AB4391" s="45"/>
      <c r="AC4391" s="45"/>
      <c r="AD4391" s="45"/>
    </row>
    <row r="4392" spans="27:30" ht="12.75">
      <c r="AA4392" s="45"/>
      <c r="AB4392" s="45"/>
      <c r="AC4392" s="45"/>
      <c r="AD4392" s="45"/>
    </row>
    <row r="4393" spans="27:30" ht="12.75">
      <c r="AA4393" s="45"/>
      <c r="AB4393" s="45"/>
      <c r="AC4393" s="45"/>
      <c r="AD4393" s="45"/>
    </row>
    <row r="4394" spans="27:30" ht="12.75">
      <c r="AA4394" s="45"/>
      <c r="AB4394" s="45"/>
      <c r="AC4394" s="45"/>
      <c r="AD4394" s="45"/>
    </row>
    <row r="4395" spans="27:30" ht="12.75">
      <c r="AA4395" s="45"/>
      <c r="AB4395" s="45"/>
      <c r="AC4395" s="45"/>
      <c r="AD4395" s="45"/>
    </row>
    <row r="4396" spans="27:30" ht="12.75">
      <c r="AA4396" s="45"/>
      <c r="AB4396" s="45"/>
      <c r="AC4396" s="45"/>
      <c r="AD4396" s="45"/>
    </row>
    <row r="4397" spans="27:30" ht="12.75">
      <c r="AA4397" s="45"/>
      <c r="AB4397" s="45"/>
      <c r="AC4397" s="45"/>
      <c r="AD4397" s="45"/>
    </row>
    <row r="4398" spans="27:30" ht="12.75">
      <c r="AA4398" s="45"/>
      <c r="AB4398" s="45"/>
      <c r="AC4398" s="45"/>
      <c r="AD4398" s="45"/>
    </row>
    <row r="4399" spans="27:30" ht="12.75">
      <c r="AA4399" s="45"/>
      <c r="AB4399" s="45"/>
      <c r="AC4399" s="45"/>
      <c r="AD4399" s="45"/>
    </row>
    <row r="4400" spans="27:30" ht="12.75">
      <c r="AA4400" s="45"/>
      <c r="AB4400" s="45"/>
      <c r="AC4400" s="45"/>
      <c r="AD4400" s="45"/>
    </row>
    <row r="4401" spans="27:30" ht="12.75">
      <c r="AA4401" s="45"/>
      <c r="AB4401" s="45"/>
      <c r="AC4401" s="45"/>
      <c r="AD4401" s="45"/>
    </row>
    <row r="4402" spans="27:30" ht="12.75">
      <c r="AA4402" s="45"/>
      <c r="AB4402" s="45"/>
      <c r="AC4402" s="45"/>
      <c r="AD4402" s="45"/>
    </row>
    <row r="4403" spans="27:30" ht="12.75">
      <c r="AA4403" s="45"/>
      <c r="AB4403" s="45"/>
      <c r="AC4403" s="45"/>
      <c r="AD4403" s="45"/>
    </row>
    <row r="4404" spans="27:30" ht="12.75">
      <c r="AA4404" s="45"/>
      <c r="AB4404" s="45"/>
      <c r="AC4404" s="45"/>
      <c r="AD4404" s="45"/>
    </row>
    <row r="4405" spans="27:30" ht="12.75">
      <c r="AA4405" s="45"/>
      <c r="AB4405" s="45"/>
      <c r="AC4405" s="45"/>
      <c r="AD4405" s="45"/>
    </row>
    <row r="4406" spans="27:30" ht="12.75">
      <c r="AA4406" s="45"/>
      <c r="AB4406" s="45"/>
      <c r="AC4406" s="45"/>
      <c r="AD4406" s="45"/>
    </row>
    <row r="4407" spans="27:30" ht="12.75">
      <c r="AA4407" s="45"/>
      <c r="AB4407" s="45"/>
      <c r="AC4407" s="45"/>
      <c r="AD4407" s="45"/>
    </row>
    <row r="4408" spans="27:30" ht="12.75">
      <c r="AA4408" s="45"/>
      <c r="AB4408" s="45"/>
      <c r="AC4408" s="45"/>
      <c r="AD4408" s="45"/>
    </row>
    <row r="4409" spans="27:30" ht="12.75">
      <c r="AA4409" s="45"/>
      <c r="AB4409" s="45"/>
      <c r="AC4409" s="45"/>
      <c r="AD4409" s="45"/>
    </row>
    <row r="4410" spans="27:30" ht="12.75">
      <c r="AA4410" s="45"/>
      <c r="AB4410" s="45"/>
      <c r="AC4410" s="45"/>
      <c r="AD4410" s="45"/>
    </row>
    <row r="4411" spans="27:30" ht="12.75">
      <c r="AA4411" s="45"/>
      <c r="AB4411" s="45"/>
      <c r="AC4411" s="45"/>
      <c r="AD4411" s="45"/>
    </row>
    <row r="4412" spans="27:30" ht="12.75">
      <c r="AA4412" s="45"/>
      <c r="AB4412" s="45"/>
      <c r="AC4412" s="45"/>
      <c r="AD4412" s="45"/>
    </row>
    <row r="4413" spans="27:30" ht="12.75">
      <c r="AA4413" s="45"/>
      <c r="AB4413" s="45"/>
      <c r="AC4413" s="45"/>
      <c r="AD4413" s="45"/>
    </row>
    <row r="4414" spans="27:30" ht="12.75">
      <c r="AA4414" s="45"/>
      <c r="AB4414" s="45"/>
      <c r="AC4414" s="45"/>
      <c r="AD4414" s="45"/>
    </row>
    <row r="4415" spans="27:30" ht="12.75">
      <c r="AA4415" s="45"/>
      <c r="AB4415" s="45"/>
      <c r="AC4415" s="45"/>
      <c r="AD4415" s="45"/>
    </row>
    <row r="4416" spans="27:30" ht="12.75">
      <c r="AA4416" s="45"/>
      <c r="AB4416" s="45"/>
      <c r="AC4416" s="45"/>
      <c r="AD4416" s="45"/>
    </row>
    <row r="4417" spans="27:30" ht="12.75">
      <c r="AA4417" s="45"/>
      <c r="AB4417" s="45"/>
      <c r="AC4417" s="45"/>
      <c r="AD4417" s="45"/>
    </row>
    <row r="4418" spans="27:30" ht="12.75">
      <c r="AA4418" s="45"/>
      <c r="AB4418" s="45"/>
      <c r="AC4418" s="45"/>
      <c r="AD4418" s="45"/>
    </row>
    <row r="4419" spans="27:30" ht="12.75">
      <c r="AA4419" s="45"/>
      <c r="AB4419" s="45"/>
      <c r="AC4419" s="45"/>
      <c r="AD4419" s="45"/>
    </row>
    <row r="4420" spans="27:30" ht="12.75">
      <c r="AA4420" s="45"/>
      <c r="AB4420" s="45"/>
      <c r="AC4420" s="45"/>
      <c r="AD4420" s="45"/>
    </row>
    <row r="4421" spans="27:30" ht="12.75">
      <c r="AA4421" s="45"/>
      <c r="AB4421" s="45"/>
      <c r="AC4421" s="45"/>
      <c r="AD4421" s="45"/>
    </row>
    <row r="4422" spans="27:30" ht="12.75">
      <c r="AA4422" s="45"/>
      <c r="AB4422" s="45"/>
      <c r="AC4422" s="45"/>
      <c r="AD4422" s="45"/>
    </row>
    <row r="4423" spans="27:30" ht="12.75">
      <c r="AA4423" s="45"/>
      <c r="AB4423" s="45"/>
      <c r="AC4423" s="45"/>
      <c r="AD4423" s="45"/>
    </row>
    <row r="4424" spans="27:30" ht="12.75">
      <c r="AA4424" s="45"/>
      <c r="AB4424" s="45"/>
      <c r="AC4424" s="45"/>
      <c r="AD4424" s="45"/>
    </row>
    <row r="4425" spans="27:30" ht="12.75">
      <c r="AA4425" s="45"/>
      <c r="AB4425" s="45"/>
      <c r="AC4425" s="45"/>
      <c r="AD4425" s="45"/>
    </row>
    <row r="4426" spans="27:30" ht="12.75">
      <c r="AA4426" s="45"/>
      <c r="AB4426" s="45"/>
      <c r="AC4426" s="45"/>
      <c r="AD4426" s="45"/>
    </row>
    <row r="4427" spans="27:30" ht="12.75">
      <c r="AA4427" s="45"/>
      <c r="AB4427" s="45"/>
      <c r="AC4427" s="45"/>
      <c r="AD4427" s="45"/>
    </row>
    <row r="4428" spans="27:30" ht="12.75">
      <c r="AA4428" s="45"/>
      <c r="AB4428" s="45"/>
      <c r="AC4428" s="45"/>
      <c r="AD4428" s="45"/>
    </row>
    <row r="4429" spans="27:30" ht="12.75">
      <c r="AA4429" s="45"/>
      <c r="AB4429" s="45"/>
      <c r="AC4429" s="45"/>
      <c r="AD4429" s="45"/>
    </row>
    <row r="4430" spans="27:30" ht="12.75">
      <c r="AA4430" s="45"/>
      <c r="AB4430" s="45"/>
      <c r="AC4430" s="45"/>
      <c r="AD4430" s="45"/>
    </row>
    <row r="4431" spans="27:30" ht="12.75">
      <c r="AA4431" s="45"/>
      <c r="AB4431" s="45"/>
      <c r="AC4431" s="45"/>
      <c r="AD4431" s="45"/>
    </row>
    <row r="4432" spans="27:30" ht="12.75">
      <c r="AA4432" s="45"/>
      <c r="AB4432" s="45"/>
      <c r="AC4432" s="45"/>
      <c r="AD4432" s="45"/>
    </row>
    <row r="4433" spans="27:30" ht="12.75">
      <c r="AA4433" s="45"/>
      <c r="AB4433" s="45"/>
      <c r="AC4433" s="45"/>
      <c r="AD4433" s="45"/>
    </row>
    <row r="4434" spans="27:30" ht="12.75">
      <c r="AA4434" s="45"/>
      <c r="AB4434" s="45"/>
      <c r="AC4434" s="45"/>
      <c r="AD4434" s="45"/>
    </row>
    <row r="4435" spans="27:30" ht="12.75">
      <c r="AA4435" s="45"/>
      <c r="AB4435" s="45"/>
      <c r="AC4435" s="45"/>
      <c r="AD4435" s="45"/>
    </row>
    <row r="4436" spans="27:30" ht="12.75">
      <c r="AA4436" s="45"/>
      <c r="AB4436" s="45"/>
      <c r="AC4436" s="45"/>
      <c r="AD4436" s="45"/>
    </row>
    <row r="4437" spans="27:30" ht="12.75">
      <c r="AA4437" s="45"/>
      <c r="AB4437" s="45"/>
      <c r="AC4437" s="45"/>
      <c r="AD4437" s="45"/>
    </row>
    <row r="4438" spans="27:30" ht="12.75">
      <c r="AA4438" s="45"/>
      <c r="AB4438" s="45"/>
      <c r="AC4438" s="45"/>
      <c r="AD4438" s="45"/>
    </row>
    <row r="4439" spans="27:30" ht="12.75">
      <c r="AA4439" s="45"/>
      <c r="AB4439" s="45"/>
      <c r="AC4439" s="45"/>
      <c r="AD4439" s="45"/>
    </row>
    <row r="4440" spans="27:30" ht="12.75">
      <c r="AA4440" s="45"/>
      <c r="AB4440" s="45"/>
      <c r="AC4440" s="45"/>
      <c r="AD4440" s="45"/>
    </row>
    <row r="4441" spans="27:30" ht="12.75">
      <c r="AA4441" s="45"/>
      <c r="AB4441" s="45"/>
      <c r="AC4441" s="45"/>
      <c r="AD4441" s="45"/>
    </row>
    <row r="4442" spans="27:30" ht="12.75">
      <c r="AA4442" s="45"/>
      <c r="AB4442" s="45"/>
      <c r="AC4442" s="45"/>
      <c r="AD4442" s="45"/>
    </row>
    <row r="4443" spans="27:30" ht="12.75">
      <c r="AA4443" s="45"/>
      <c r="AB4443" s="45"/>
      <c r="AC4443" s="45"/>
      <c r="AD4443" s="45"/>
    </row>
    <row r="4444" spans="27:30" ht="12.75">
      <c r="AA4444" s="45"/>
      <c r="AB4444" s="45"/>
      <c r="AC4444" s="45"/>
      <c r="AD4444" s="45"/>
    </row>
    <row r="4445" spans="27:30" ht="12.75">
      <c r="AA4445" s="45"/>
      <c r="AB4445" s="45"/>
      <c r="AC4445" s="45"/>
      <c r="AD4445" s="45"/>
    </row>
    <row r="4446" spans="27:30" ht="12.75">
      <c r="AA4446" s="45"/>
      <c r="AB4446" s="45"/>
      <c r="AC4446" s="45"/>
      <c r="AD4446" s="45"/>
    </row>
    <row r="4447" spans="27:30" ht="12.75">
      <c r="AA4447" s="45"/>
      <c r="AB4447" s="45"/>
      <c r="AC4447" s="45"/>
      <c r="AD4447" s="45"/>
    </row>
    <row r="4448" spans="27:30" ht="12.75">
      <c r="AA4448" s="45"/>
      <c r="AB4448" s="45"/>
      <c r="AC4448" s="45"/>
      <c r="AD4448" s="45"/>
    </row>
    <row r="4449" spans="27:30" ht="12.75">
      <c r="AA4449" s="45"/>
      <c r="AB4449" s="45"/>
      <c r="AC4449" s="45"/>
      <c r="AD4449" s="45"/>
    </row>
    <row r="4450" spans="27:30" ht="12.75">
      <c r="AA4450" s="45"/>
      <c r="AB4450" s="45"/>
      <c r="AC4450" s="45"/>
      <c r="AD4450" s="45"/>
    </row>
    <row r="4451" spans="27:30" ht="12.75">
      <c r="AA4451" s="45"/>
      <c r="AB4451" s="45"/>
      <c r="AC4451" s="45"/>
      <c r="AD4451" s="45"/>
    </row>
    <row r="4452" spans="27:30" ht="12.75">
      <c r="AA4452" s="45"/>
      <c r="AB4452" s="45"/>
      <c r="AC4452" s="45"/>
      <c r="AD4452" s="45"/>
    </row>
    <row r="4453" spans="27:30" ht="12.75">
      <c r="AA4453" s="45"/>
      <c r="AB4453" s="45"/>
      <c r="AC4453" s="45"/>
      <c r="AD4453" s="45"/>
    </row>
    <row r="4454" spans="27:30" ht="12.75">
      <c r="AA4454" s="45"/>
      <c r="AB4454" s="45"/>
      <c r="AC4454" s="45"/>
      <c r="AD4454" s="45"/>
    </row>
    <row r="4455" spans="27:30" ht="12.75">
      <c r="AA4455" s="45"/>
      <c r="AB4455" s="45"/>
      <c r="AC4455" s="45"/>
      <c r="AD4455" s="45"/>
    </row>
    <row r="4456" spans="27:30" ht="12.75">
      <c r="AA4456" s="45"/>
      <c r="AB4456" s="45"/>
      <c r="AC4456" s="45"/>
      <c r="AD4456" s="45"/>
    </row>
    <row r="4457" spans="27:30" ht="12.75">
      <c r="AA4457" s="45"/>
      <c r="AB4457" s="45"/>
      <c r="AC4457" s="45"/>
      <c r="AD4457" s="45"/>
    </row>
    <row r="4458" spans="27:30" ht="12.75">
      <c r="AA4458" s="45"/>
      <c r="AB4458" s="45"/>
      <c r="AC4458" s="45"/>
      <c r="AD4458" s="45"/>
    </row>
    <row r="4459" spans="27:30" ht="12.75">
      <c r="AA4459" s="45"/>
      <c r="AB4459" s="45"/>
      <c r="AC4459" s="45"/>
      <c r="AD4459" s="45"/>
    </row>
    <row r="4460" spans="27:30" ht="12.75">
      <c r="AA4460" s="45"/>
      <c r="AB4460" s="45"/>
      <c r="AC4460" s="45"/>
      <c r="AD4460" s="45"/>
    </row>
    <row r="4461" spans="27:30" ht="12.75">
      <c r="AA4461" s="45"/>
      <c r="AB4461" s="45"/>
      <c r="AC4461" s="45"/>
      <c r="AD4461" s="45"/>
    </row>
    <row r="4462" spans="27:30" ht="12.75">
      <c r="AA4462" s="45"/>
      <c r="AB4462" s="45"/>
      <c r="AC4462" s="45"/>
      <c r="AD4462" s="45"/>
    </row>
    <row r="4463" spans="27:30" ht="12.75">
      <c r="AA4463" s="45"/>
      <c r="AB4463" s="45"/>
      <c r="AC4463" s="45"/>
      <c r="AD4463" s="45"/>
    </row>
    <row r="4464" spans="27:30" ht="12.75">
      <c r="AA4464" s="45"/>
      <c r="AB4464" s="45"/>
      <c r="AC4464" s="45"/>
      <c r="AD4464" s="45"/>
    </row>
    <row r="4465" spans="27:30" ht="12.75">
      <c r="AA4465" s="45"/>
      <c r="AB4465" s="45"/>
      <c r="AC4465" s="45"/>
      <c r="AD4465" s="45"/>
    </row>
    <row r="4466" spans="27:30" ht="12.75">
      <c r="AA4466" s="45"/>
      <c r="AB4466" s="45"/>
      <c r="AC4466" s="45"/>
      <c r="AD4466" s="45"/>
    </row>
    <row r="4467" spans="27:30" ht="12.75">
      <c r="AA4467" s="45"/>
      <c r="AB4467" s="45"/>
      <c r="AC4467" s="45"/>
      <c r="AD4467" s="45"/>
    </row>
    <row r="4468" spans="27:30" ht="12.75">
      <c r="AA4468" s="45"/>
      <c r="AB4468" s="45"/>
      <c r="AC4468" s="45"/>
      <c r="AD4468" s="45"/>
    </row>
    <row r="4469" spans="27:30" ht="12.75">
      <c r="AA4469" s="45"/>
      <c r="AB4469" s="45"/>
      <c r="AC4469" s="45"/>
      <c r="AD4469" s="45"/>
    </row>
    <row r="4470" spans="27:30" ht="12.75">
      <c r="AA4470" s="45"/>
      <c r="AB4470" s="45"/>
      <c r="AC4470" s="45"/>
      <c r="AD4470" s="45"/>
    </row>
    <row r="4471" spans="27:30" ht="12.75">
      <c r="AA4471" s="45"/>
      <c r="AB4471" s="45"/>
      <c r="AC4471" s="45"/>
      <c r="AD4471" s="45"/>
    </row>
    <row r="4472" spans="27:30" ht="12.75">
      <c r="AA4472" s="45"/>
      <c r="AB4472" s="45"/>
      <c r="AC4472" s="45"/>
      <c r="AD4472" s="45"/>
    </row>
    <row r="4473" spans="27:30" ht="12.75">
      <c r="AA4473" s="45"/>
      <c r="AB4473" s="45"/>
      <c r="AC4473" s="45"/>
      <c r="AD4473" s="45"/>
    </row>
    <row r="4474" spans="27:30" ht="12.75">
      <c r="AA4474" s="45"/>
      <c r="AB4474" s="45"/>
      <c r="AC4474" s="45"/>
      <c r="AD4474" s="45"/>
    </row>
    <row r="4475" spans="27:30" ht="12.75">
      <c r="AA4475" s="45"/>
      <c r="AB4475" s="45"/>
      <c r="AC4475" s="45"/>
      <c r="AD4475" s="45"/>
    </row>
    <row r="4476" spans="27:30" ht="12.75">
      <c r="AA4476" s="45"/>
      <c r="AB4476" s="45"/>
      <c r="AC4476" s="45"/>
      <c r="AD4476" s="45"/>
    </row>
    <row r="4477" spans="27:30" ht="12.75">
      <c r="AA4477" s="45"/>
      <c r="AB4477" s="45"/>
      <c r="AC4477" s="45"/>
      <c r="AD4477" s="45"/>
    </row>
    <row r="4478" spans="27:30" ht="12.75">
      <c r="AA4478" s="45"/>
      <c r="AB4478" s="45"/>
      <c r="AC4478" s="45"/>
      <c r="AD4478" s="45"/>
    </row>
    <row r="4479" spans="27:30" ht="12.75">
      <c r="AA4479" s="45"/>
      <c r="AB4479" s="45"/>
      <c r="AC4479" s="45"/>
      <c r="AD4479" s="45"/>
    </row>
    <row r="4480" spans="27:30" ht="12.75">
      <c r="AA4480" s="45"/>
      <c r="AB4480" s="45"/>
      <c r="AC4480" s="45"/>
      <c r="AD4480" s="45"/>
    </row>
    <row r="4481" spans="27:30" ht="12.75">
      <c r="AA4481" s="45"/>
      <c r="AB4481" s="45"/>
      <c r="AC4481" s="45"/>
      <c r="AD4481" s="45"/>
    </row>
    <row r="4482" spans="27:30" ht="12.75">
      <c r="AA4482" s="45"/>
      <c r="AB4482" s="45"/>
      <c r="AC4482" s="45"/>
      <c r="AD4482" s="45"/>
    </row>
    <row r="4483" spans="27:30" ht="12.75">
      <c r="AA4483" s="45"/>
      <c r="AB4483" s="45"/>
      <c r="AC4483" s="45"/>
      <c r="AD4483" s="45"/>
    </row>
    <row r="4484" spans="27:30" ht="12.75">
      <c r="AA4484" s="45"/>
      <c r="AB4484" s="45"/>
      <c r="AC4484" s="45"/>
      <c r="AD4484" s="45"/>
    </row>
    <row r="4485" spans="27:30" ht="12.75">
      <c r="AA4485" s="45"/>
      <c r="AB4485" s="45"/>
      <c r="AC4485" s="45"/>
      <c r="AD4485" s="45"/>
    </row>
    <row r="4486" spans="27:30" ht="12.75">
      <c r="AA4486" s="45"/>
      <c r="AB4486" s="45"/>
      <c r="AC4486" s="45"/>
      <c r="AD4486" s="45"/>
    </row>
    <row r="4487" spans="27:30" ht="12.75">
      <c r="AA4487" s="45"/>
      <c r="AB4487" s="45"/>
      <c r="AC4487" s="45"/>
      <c r="AD4487" s="45"/>
    </row>
    <row r="4488" spans="27:30" ht="12.75">
      <c r="AA4488" s="45"/>
      <c r="AB4488" s="45"/>
      <c r="AC4488" s="45"/>
      <c r="AD4488" s="45"/>
    </row>
    <row r="4489" spans="27:30" ht="12.75">
      <c r="AA4489" s="45"/>
      <c r="AB4489" s="45"/>
      <c r="AC4489" s="45"/>
      <c r="AD4489" s="45"/>
    </row>
    <row r="4490" spans="27:30" ht="12.75">
      <c r="AA4490" s="45"/>
      <c r="AB4490" s="45"/>
      <c r="AC4490" s="45"/>
      <c r="AD4490" s="45"/>
    </row>
    <row r="4491" spans="27:30" ht="12.75">
      <c r="AA4491" s="45"/>
      <c r="AB4491" s="45"/>
      <c r="AC4491" s="45"/>
      <c r="AD4491" s="45"/>
    </row>
    <row r="4492" spans="27:30" ht="12.75">
      <c r="AA4492" s="45"/>
      <c r="AB4492" s="45"/>
      <c r="AC4492" s="45"/>
      <c r="AD4492" s="45"/>
    </row>
    <row r="4493" spans="27:30" ht="12.75">
      <c r="AA4493" s="45"/>
      <c r="AB4493" s="45"/>
      <c r="AC4493" s="45"/>
      <c r="AD4493" s="45"/>
    </row>
    <row r="4494" spans="27:30" ht="12.75">
      <c r="AA4494" s="45"/>
      <c r="AB4494" s="45"/>
      <c r="AC4494" s="45"/>
      <c r="AD4494" s="45"/>
    </row>
    <row r="4495" spans="27:30" ht="12.75">
      <c r="AA4495" s="45"/>
      <c r="AB4495" s="45"/>
      <c r="AC4495" s="45"/>
      <c r="AD4495" s="45"/>
    </row>
    <row r="4496" spans="27:30" ht="12.75">
      <c r="AA4496" s="45"/>
      <c r="AB4496" s="45"/>
      <c r="AC4496" s="45"/>
      <c r="AD4496" s="45"/>
    </row>
    <row r="4497" spans="27:30" ht="12.75">
      <c r="AA4497" s="45"/>
      <c r="AB4497" s="45"/>
      <c r="AC4497" s="45"/>
      <c r="AD4497" s="45"/>
    </row>
    <row r="4498" spans="27:30" ht="12.75">
      <c r="AA4498" s="45"/>
      <c r="AB4498" s="45"/>
      <c r="AC4498" s="45"/>
      <c r="AD4498" s="45"/>
    </row>
    <row r="4499" spans="27:30" ht="12.75">
      <c r="AA4499" s="45"/>
      <c r="AB4499" s="45"/>
      <c r="AC4499" s="45"/>
      <c r="AD4499" s="45"/>
    </row>
    <row r="4500" spans="27:30" ht="12.75">
      <c r="AA4500" s="45"/>
      <c r="AB4500" s="45"/>
      <c r="AC4500" s="45"/>
      <c r="AD4500" s="45"/>
    </row>
    <row r="4501" spans="27:30" ht="12.75">
      <c r="AA4501" s="45"/>
      <c r="AB4501" s="45"/>
      <c r="AC4501" s="45"/>
      <c r="AD4501" s="45"/>
    </row>
    <row r="4502" spans="27:30" ht="12.75">
      <c r="AA4502" s="45"/>
      <c r="AB4502" s="45"/>
      <c r="AC4502" s="45"/>
      <c r="AD4502" s="45"/>
    </row>
    <row r="4503" spans="27:30" ht="12.75">
      <c r="AA4503" s="45"/>
      <c r="AB4503" s="45"/>
      <c r="AC4503" s="45"/>
      <c r="AD4503" s="45"/>
    </row>
    <row r="4504" spans="27:30" ht="12.75">
      <c r="AA4504" s="45"/>
      <c r="AB4504" s="45"/>
      <c r="AC4504" s="45"/>
      <c r="AD4504" s="45"/>
    </row>
    <row r="4505" spans="27:30" ht="12.75">
      <c r="AA4505" s="45"/>
      <c r="AB4505" s="45"/>
      <c r="AC4505" s="45"/>
      <c r="AD4505" s="45"/>
    </row>
    <row r="4506" spans="27:30" ht="12.75">
      <c r="AA4506" s="45"/>
      <c r="AB4506" s="45"/>
      <c r="AC4506" s="45"/>
      <c r="AD4506" s="45"/>
    </row>
    <row r="4507" spans="27:30" ht="12.75">
      <c r="AA4507" s="45"/>
      <c r="AB4507" s="45"/>
      <c r="AC4507" s="45"/>
      <c r="AD4507" s="45"/>
    </row>
    <row r="4508" spans="27:30" ht="12.75">
      <c r="AA4508" s="45"/>
      <c r="AB4508" s="45"/>
      <c r="AC4508" s="45"/>
      <c r="AD4508" s="45"/>
    </row>
    <row r="4509" spans="27:30" ht="12.75">
      <c r="AA4509" s="45"/>
      <c r="AB4509" s="45"/>
      <c r="AC4509" s="45"/>
      <c r="AD4509" s="45"/>
    </row>
    <row r="4510" spans="27:30" ht="12.75">
      <c r="AA4510" s="45"/>
      <c r="AB4510" s="45"/>
      <c r="AC4510" s="45"/>
      <c r="AD4510" s="45"/>
    </row>
    <row r="4511" spans="27:30" ht="12.75">
      <c r="AA4511" s="45"/>
      <c r="AB4511" s="45"/>
      <c r="AC4511" s="45"/>
      <c r="AD4511" s="45"/>
    </row>
    <row r="4512" spans="27:30" ht="12.75">
      <c r="AA4512" s="45"/>
      <c r="AB4512" s="45"/>
      <c r="AC4512" s="45"/>
      <c r="AD4512" s="45"/>
    </row>
    <row r="4513" spans="27:30" ht="12.75">
      <c r="AA4513" s="45"/>
      <c r="AB4513" s="45"/>
      <c r="AC4513" s="45"/>
      <c r="AD4513" s="45"/>
    </row>
    <row r="4514" spans="27:30" ht="12.75">
      <c r="AA4514" s="45"/>
      <c r="AB4514" s="45"/>
      <c r="AC4514" s="45"/>
      <c r="AD4514" s="45"/>
    </row>
    <row r="4515" spans="27:30" ht="12.75">
      <c r="AA4515" s="45"/>
      <c r="AB4515" s="45"/>
      <c r="AC4515" s="45"/>
      <c r="AD4515" s="45"/>
    </row>
    <row r="4516" spans="27:30" ht="12.75">
      <c r="AA4516" s="45"/>
      <c r="AB4516" s="45"/>
      <c r="AC4516" s="45"/>
      <c r="AD4516" s="45"/>
    </row>
    <row r="4517" spans="27:30" ht="12.75">
      <c r="AA4517" s="45"/>
      <c r="AB4517" s="45"/>
      <c r="AC4517" s="45"/>
      <c r="AD4517" s="45"/>
    </row>
    <row r="4518" spans="27:30" ht="12.75">
      <c r="AA4518" s="45"/>
      <c r="AB4518" s="45"/>
      <c r="AC4518" s="45"/>
      <c r="AD4518" s="45"/>
    </row>
    <row r="4519" spans="27:30" ht="12.75">
      <c r="AA4519" s="45"/>
      <c r="AB4519" s="45"/>
      <c r="AC4519" s="45"/>
      <c r="AD4519" s="45"/>
    </row>
    <row r="4520" spans="27:30" ht="12.75">
      <c r="AA4520" s="45"/>
      <c r="AB4520" s="45"/>
      <c r="AC4520" s="45"/>
      <c r="AD4520" s="45"/>
    </row>
    <row r="4521" spans="27:30" ht="12.75">
      <c r="AA4521" s="45"/>
      <c r="AB4521" s="45"/>
      <c r="AC4521" s="45"/>
      <c r="AD4521" s="45"/>
    </row>
    <row r="4522" spans="27:30" ht="12.75">
      <c r="AA4522" s="45"/>
      <c r="AB4522" s="45"/>
      <c r="AC4522" s="45"/>
      <c r="AD4522" s="45"/>
    </row>
    <row r="4523" spans="27:30" ht="12.75">
      <c r="AA4523" s="45"/>
      <c r="AB4523" s="45"/>
      <c r="AC4523" s="45"/>
      <c r="AD4523" s="45"/>
    </row>
    <row r="4524" spans="27:30" ht="12.75">
      <c r="AA4524" s="45"/>
      <c r="AB4524" s="45"/>
      <c r="AC4524" s="45"/>
      <c r="AD4524" s="45"/>
    </row>
    <row r="4525" spans="27:30" ht="12.75">
      <c r="AA4525" s="45"/>
      <c r="AB4525" s="45"/>
      <c r="AC4525" s="45"/>
      <c r="AD4525" s="45"/>
    </row>
    <row r="4526" spans="27:30" ht="12.75">
      <c r="AA4526" s="45"/>
      <c r="AB4526" s="45"/>
      <c r="AC4526" s="45"/>
      <c r="AD4526" s="45"/>
    </row>
    <row r="4527" spans="27:30" ht="12.75">
      <c r="AA4527" s="45"/>
      <c r="AB4527" s="45"/>
      <c r="AC4527" s="45"/>
      <c r="AD4527" s="45"/>
    </row>
    <row r="4528" spans="27:30" ht="12.75">
      <c r="AA4528" s="45"/>
      <c r="AB4528" s="45"/>
      <c r="AC4528" s="45"/>
      <c r="AD4528" s="45"/>
    </row>
    <row r="4529" spans="27:30" ht="12.75">
      <c r="AA4529" s="45"/>
      <c r="AB4529" s="45"/>
      <c r="AC4529" s="45"/>
      <c r="AD4529" s="45"/>
    </row>
    <row r="4530" spans="27:30" ht="12.75">
      <c r="AA4530" s="45"/>
      <c r="AB4530" s="45"/>
      <c r="AC4530" s="45"/>
      <c r="AD4530" s="45"/>
    </row>
    <row r="4531" spans="27:30" ht="12.75">
      <c r="AA4531" s="45"/>
      <c r="AB4531" s="45"/>
      <c r="AC4531" s="45"/>
      <c r="AD4531" s="45"/>
    </row>
    <row r="4532" spans="27:30" ht="12.75">
      <c r="AA4532" s="45"/>
      <c r="AB4532" s="45"/>
      <c r="AC4532" s="45"/>
      <c r="AD4532" s="45"/>
    </row>
    <row r="4533" spans="27:30" ht="12.75">
      <c r="AA4533" s="45"/>
      <c r="AB4533" s="45"/>
      <c r="AC4533" s="45"/>
      <c r="AD4533" s="45"/>
    </row>
    <row r="4534" spans="27:30" ht="12.75">
      <c r="AA4534" s="45"/>
      <c r="AB4534" s="45"/>
      <c r="AC4534" s="45"/>
      <c r="AD4534" s="45"/>
    </row>
    <row r="4535" spans="27:30" ht="12.75">
      <c r="AA4535" s="45"/>
      <c r="AB4535" s="45"/>
      <c r="AC4535" s="45"/>
      <c r="AD4535" s="45"/>
    </row>
    <row r="4536" spans="27:30" ht="12.75">
      <c r="AA4536" s="45"/>
      <c r="AB4536" s="45"/>
      <c r="AC4536" s="45"/>
      <c r="AD4536" s="45"/>
    </row>
    <row r="4537" spans="27:30" ht="12.75">
      <c r="AA4537" s="45"/>
      <c r="AB4537" s="45"/>
      <c r="AC4537" s="45"/>
      <c r="AD4537" s="45"/>
    </row>
    <row r="4538" spans="27:30" ht="12.75">
      <c r="AA4538" s="45"/>
      <c r="AB4538" s="45"/>
      <c r="AC4538" s="45"/>
      <c r="AD4538" s="45"/>
    </row>
    <row r="4539" spans="27:30" ht="12.75">
      <c r="AA4539" s="45"/>
      <c r="AB4539" s="45"/>
      <c r="AC4539" s="45"/>
      <c r="AD4539" s="45"/>
    </row>
    <row r="4540" spans="27:30" ht="12.75">
      <c r="AA4540" s="45"/>
      <c r="AB4540" s="45"/>
      <c r="AC4540" s="45"/>
      <c r="AD4540" s="45"/>
    </row>
    <row r="4541" spans="27:30" ht="12.75">
      <c r="AA4541" s="45"/>
      <c r="AB4541" s="45"/>
      <c r="AC4541" s="45"/>
      <c r="AD4541" s="45"/>
    </row>
    <row r="4542" spans="27:30" ht="12.75">
      <c r="AA4542" s="45"/>
      <c r="AB4542" s="45"/>
      <c r="AC4542" s="45"/>
      <c r="AD4542" s="45"/>
    </row>
    <row r="4543" spans="27:30" ht="12.75">
      <c r="AA4543" s="45"/>
      <c r="AB4543" s="45"/>
      <c r="AC4543" s="45"/>
      <c r="AD4543" s="45"/>
    </row>
    <row r="4544" spans="27:30" ht="12.75">
      <c r="AA4544" s="45"/>
      <c r="AB4544" s="45"/>
      <c r="AC4544" s="45"/>
      <c r="AD4544" s="45"/>
    </row>
    <row r="4545" spans="27:30" ht="12.75">
      <c r="AA4545" s="45"/>
      <c r="AB4545" s="45"/>
      <c r="AC4545" s="45"/>
      <c r="AD4545" s="45"/>
    </row>
    <row r="4546" spans="27:30" ht="12.75">
      <c r="AA4546" s="45"/>
      <c r="AB4546" s="45"/>
      <c r="AC4546" s="45"/>
      <c r="AD4546" s="45"/>
    </row>
    <row r="4547" spans="27:30" ht="12.75">
      <c r="AA4547" s="45"/>
      <c r="AB4547" s="45"/>
      <c r="AC4547" s="45"/>
      <c r="AD4547" s="45"/>
    </row>
    <row r="4548" spans="27:30" ht="12.75">
      <c r="AA4548" s="45"/>
      <c r="AB4548" s="45"/>
      <c r="AC4548" s="45"/>
      <c r="AD4548" s="45"/>
    </row>
    <row r="4549" spans="27:30" ht="12.75">
      <c r="AA4549" s="45"/>
      <c r="AB4549" s="45"/>
      <c r="AC4549" s="45"/>
      <c r="AD4549" s="45"/>
    </row>
    <row r="4550" spans="27:30" ht="12.75">
      <c r="AA4550" s="45"/>
      <c r="AB4550" s="45"/>
      <c r="AC4550" s="45"/>
      <c r="AD4550" s="45"/>
    </row>
    <row r="4551" spans="27:30" ht="12.75">
      <c r="AA4551" s="45"/>
      <c r="AB4551" s="45"/>
      <c r="AC4551" s="45"/>
      <c r="AD4551" s="45"/>
    </row>
    <row r="4552" spans="27:30" ht="12.75">
      <c r="AA4552" s="45"/>
      <c r="AB4552" s="45"/>
      <c r="AC4552" s="45"/>
      <c r="AD4552" s="45"/>
    </row>
    <row r="4553" spans="27:30" ht="12.75">
      <c r="AA4553" s="45"/>
      <c r="AB4553" s="45"/>
      <c r="AC4553" s="45"/>
      <c r="AD4553" s="45"/>
    </row>
    <row r="4554" spans="27:30" ht="12.75">
      <c r="AA4554" s="45"/>
      <c r="AB4554" s="45"/>
      <c r="AC4554" s="45"/>
      <c r="AD4554" s="45"/>
    </row>
    <row r="4555" spans="27:30" ht="12.75">
      <c r="AA4555" s="45"/>
      <c r="AB4555" s="45"/>
      <c r="AC4555" s="45"/>
      <c r="AD4555" s="45"/>
    </row>
    <row r="4556" spans="27:30" ht="12.75">
      <c r="AA4556" s="45"/>
      <c r="AB4556" s="45"/>
      <c r="AC4556" s="45"/>
      <c r="AD4556" s="45"/>
    </row>
    <row r="4557" spans="27:30" ht="12.75">
      <c r="AA4557" s="45"/>
      <c r="AB4557" s="45"/>
      <c r="AC4557" s="45"/>
      <c r="AD4557" s="45"/>
    </row>
    <row r="4558" spans="27:30" ht="12.75">
      <c r="AA4558" s="45"/>
      <c r="AB4558" s="45"/>
      <c r="AC4558" s="45"/>
      <c r="AD4558" s="45"/>
    </row>
    <row r="4559" spans="27:30" ht="12.75">
      <c r="AA4559" s="45"/>
      <c r="AB4559" s="45"/>
      <c r="AC4559" s="45"/>
      <c r="AD4559" s="45"/>
    </row>
    <row r="4560" spans="27:30" ht="12.75">
      <c r="AA4560" s="45"/>
      <c r="AB4560" s="45"/>
      <c r="AC4560" s="45"/>
      <c r="AD4560" s="45"/>
    </row>
    <row r="4561" spans="27:30" ht="12.75">
      <c r="AA4561" s="45"/>
      <c r="AB4561" s="45"/>
      <c r="AC4561" s="45"/>
      <c r="AD4561" s="45"/>
    </row>
    <row r="4562" spans="27:30" ht="12.75">
      <c r="AA4562" s="45"/>
      <c r="AB4562" s="45"/>
      <c r="AC4562" s="45"/>
      <c r="AD4562" s="45"/>
    </row>
    <row r="4563" spans="27:30" ht="12.75">
      <c r="AA4563" s="45"/>
      <c r="AB4563" s="45"/>
      <c r="AC4563" s="45"/>
      <c r="AD4563" s="45"/>
    </row>
    <row r="4564" spans="27:30" ht="12.75">
      <c r="AA4564" s="45"/>
      <c r="AB4564" s="45"/>
      <c r="AC4564" s="45"/>
      <c r="AD4564" s="45"/>
    </row>
    <row r="4565" spans="27:30" ht="12.75">
      <c r="AA4565" s="45"/>
      <c r="AB4565" s="45"/>
      <c r="AC4565" s="45"/>
      <c r="AD4565" s="45"/>
    </row>
    <row r="4566" spans="27:30" ht="12.75">
      <c r="AA4566" s="45"/>
      <c r="AB4566" s="45"/>
      <c r="AC4566" s="45"/>
      <c r="AD4566" s="45"/>
    </row>
    <row r="4567" spans="27:30" ht="12.75">
      <c r="AA4567" s="45"/>
      <c r="AB4567" s="45"/>
      <c r="AC4567" s="45"/>
      <c r="AD4567" s="45"/>
    </row>
    <row r="4568" spans="27:30" ht="12.75">
      <c r="AA4568" s="45"/>
      <c r="AB4568" s="45"/>
      <c r="AC4568" s="45"/>
      <c r="AD4568" s="45"/>
    </row>
    <row r="4569" spans="27:30" ht="12.75">
      <c r="AA4569" s="45"/>
      <c r="AB4569" s="45"/>
      <c r="AC4569" s="45"/>
      <c r="AD4569" s="45"/>
    </row>
    <row r="4570" spans="27:30" ht="12.75">
      <c r="AA4570" s="45"/>
      <c r="AB4570" s="45"/>
      <c r="AC4570" s="45"/>
      <c r="AD4570" s="45"/>
    </row>
    <row r="4571" spans="27:30" ht="12.75">
      <c r="AA4571" s="45"/>
      <c r="AB4571" s="45"/>
      <c r="AC4571" s="45"/>
      <c r="AD4571" s="45"/>
    </row>
    <row r="4572" spans="27:30" ht="12.75">
      <c r="AA4572" s="45"/>
      <c r="AB4572" s="45"/>
      <c r="AC4572" s="45"/>
      <c r="AD4572" s="45"/>
    </row>
    <row r="4573" spans="27:30" ht="12.75">
      <c r="AA4573" s="45"/>
      <c r="AB4573" s="45"/>
      <c r="AC4573" s="45"/>
      <c r="AD4573" s="45"/>
    </row>
    <row r="4574" spans="27:30" ht="12.75">
      <c r="AA4574" s="45"/>
      <c r="AB4574" s="45"/>
      <c r="AC4574" s="45"/>
      <c r="AD4574" s="45"/>
    </row>
    <row r="4575" spans="27:30" ht="12.75">
      <c r="AA4575" s="45"/>
      <c r="AB4575" s="45"/>
      <c r="AC4575" s="45"/>
      <c r="AD4575" s="45"/>
    </row>
    <row r="4576" spans="27:30" ht="12.75">
      <c r="AA4576" s="45"/>
      <c r="AB4576" s="45"/>
      <c r="AC4576" s="45"/>
      <c r="AD4576" s="45"/>
    </row>
    <row r="4577" spans="27:30" ht="12.75">
      <c r="AA4577" s="45"/>
      <c r="AB4577" s="45"/>
      <c r="AC4577" s="45"/>
      <c r="AD4577" s="45"/>
    </row>
    <row r="4578" spans="27:30" ht="12.75">
      <c r="AA4578" s="45"/>
      <c r="AB4578" s="45"/>
      <c r="AC4578" s="45"/>
      <c r="AD4578" s="45"/>
    </row>
    <row r="4579" spans="27:30" ht="12.75">
      <c r="AA4579" s="45"/>
      <c r="AB4579" s="45"/>
      <c r="AC4579" s="45"/>
      <c r="AD4579" s="45"/>
    </row>
    <row r="4580" spans="27:30" ht="12.75">
      <c r="AA4580" s="45"/>
      <c r="AB4580" s="45"/>
      <c r="AC4580" s="45"/>
      <c r="AD4580" s="45"/>
    </row>
    <row r="4581" spans="27:30" ht="12.75">
      <c r="AA4581" s="45"/>
      <c r="AB4581" s="45"/>
      <c r="AC4581" s="45"/>
      <c r="AD4581" s="45"/>
    </row>
    <row r="4582" spans="27:30" ht="12.75">
      <c r="AA4582" s="45"/>
      <c r="AB4582" s="45"/>
      <c r="AC4582" s="45"/>
      <c r="AD4582" s="45"/>
    </row>
    <row r="4583" spans="27:30" ht="12.75">
      <c r="AA4583" s="45"/>
      <c r="AB4583" s="45"/>
      <c r="AC4583" s="45"/>
      <c r="AD4583" s="45"/>
    </row>
    <row r="4584" spans="27:30" ht="12.75">
      <c r="AA4584" s="45"/>
      <c r="AB4584" s="45"/>
      <c r="AC4584" s="45"/>
      <c r="AD4584" s="45"/>
    </row>
    <row r="4585" spans="27:30" ht="12.75">
      <c r="AA4585" s="45"/>
      <c r="AB4585" s="45"/>
      <c r="AC4585" s="45"/>
      <c r="AD4585" s="45"/>
    </row>
    <row r="4586" spans="27:30" ht="12.75">
      <c r="AA4586" s="45"/>
      <c r="AB4586" s="45"/>
      <c r="AC4586" s="45"/>
      <c r="AD4586" s="45"/>
    </row>
    <row r="4587" spans="27:30" ht="12.75">
      <c r="AA4587" s="45"/>
      <c r="AB4587" s="45"/>
      <c r="AC4587" s="45"/>
      <c r="AD4587" s="45"/>
    </row>
    <row r="4588" spans="27:30" ht="12.75">
      <c r="AA4588" s="45"/>
      <c r="AB4588" s="45"/>
      <c r="AC4588" s="45"/>
      <c r="AD4588" s="45"/>
    </row>
    <row r="4589" spans="27:30" ht="12.75">
      <c r="AA4589" s="45"/>
      <c r="AB4589" s="45"/>
      <c r="AC4589" s="45"/>
      <c r="AD4589" s="45"/>
    </row>
    <row r="4590" spans="27:30" ht="12.75">
      <c r="AA4590" s="45"/>
      <c r="AB4590" s="45"/>
      <c r="AC4590" s="45"/>
      <c r="AD4590" s="45"/>
    </row>
    <row r="4591" spans="27:30" ht="12.75">
      <c r="AA4591" s="45"/>
      <c r="AB4591" s="45"/>
      <c r="AC4591" s="45"/>
      <c r="AD4591" s="45"/>
    </row>
    <row r="4592" spans="27:30" ht="12.75">
      <c r="AA4592" s="45"/>
      <c r="AB4592" s="45"/>
      <c r="AC4592" s="45"/>
      <c r="AD4592" s="45"/>
    </row>
    <row r="4593" spans="27:30" ht="12.75">
      <c r="AA4593" s="45"/>
      <c r="AB4593" s="45"/>
      <c r="AC4593" s="45"/>
      <c r="AD4593" s="45"/>
    </row>
    <row r="4594" spans="27:30" ht="12.75">
      <c r="AA4594" s="45"/>
      <c r="AB4594" s="45"/>
      <c r="AC4594" s="45"/>
      <c r="AD4594" s="45"/>
    </row>
    <row r="4595" spans="27:30" ht="12.75">
      <c r="AA4595" s="45"/>
      <c r="AB4595" s="45"/>
      <c r="AC4595" s="45"/>
      <c r="AD4595" s="45"/>
    </row>
    <row r="4596" spans="27:30" ht="12.75">
      <c r="AA4596" s="45"/>
      <c r="AB4596" s="45"/>
      <c r="AC4596" s="45"/>
      <c r="AD4596" s="45"/>
    </row>
    <row r="4597" spans="27:30" ht="12.75">
      <c r="AA4597" s="45"/>
      <c r="AB4597" s="45"/>
      <c r="AC4597" s="45"/>
      <c r="AD4597" s="45"/>
    </row>
    <row r="4598" spans="27:30" ht="12.75">
      <c r="AA4598" s="45"/>
      <c r="AB4598" s="45"/>
      <c r="AC4598" s="45"/>
      <c r="AD4598" s="45"/>
    </row>
    <row r="4599" spans="27:30" ht="12.75">
      <c r="AA4599" s="45"/>
      <c r="AB4599" s="45"/>
      <c r="AC4599" s="45"/>
      <c r="AD4599" s="45"/>
    </row>
    <row r="4600" spans="27:30" ht="12.75">
      <c r="AA4600" s="45"/>
      <c r="AB4600" s="45"/>
      <c r="AC4600" s="45"/>
      <c r="AD4600" s="45"/>
    </row>
    <row r="4601" spans="27:30" ht="12.75">
      <c r="AA4601" s="45"/>
      <c r="AB4601" s="45"/>
      <c r="AC4601" s="45"/>
      <c r="AD4601" s="45"/>
    </row>
    <row r="4602" spans="27:30" ht="12.75">
      <c r="AA4602" s="45"/>
      <c r="AB4602" s="45"/>
      <c r="AC4602" s="45"/>
      <c r="AD4602" s="45"/>
    </row>
    <row r="4603" spans="27:30" ht="12.75">
      <c r="AA4603" s="45"/>
      <c r="AB4603" s="45"/>
      <c r="AC4603" s="45"/>
      <c r="AD4603" s="45"/>
    </row>
    <row r="4604" spans="27:30" ht="12.75">
      <c r="AA4604" s="45"/>
      <c r="AB4604" s="45"/>
      <c r="AC4604" s="45"/>
      <c r="AD4604" s="45"/>
    </row>
    <row r="4605" spans="27:30" ht="12.75">
      <c r="AA4605" s="45"/>
      <c r="AB4605" s="45"/>
      <c r="AC4605" s="45"/>
      <c r="AD4605" s="45"/>
    </row>
    <row r="4606" spans="27:30" ht="12.75">
      <c r="AA4606" s="45"/>
      <c r="AB4606" s="45"/>
      <c r="AC4606" s="45"/>
      <c r="AD4606" s="45"/>
    </row>
    <row r="4607" spans="27:30" ht="12.75">
      <c r="AA4607" s="45"/>
      <c r="AB4607" s="45"/>
      <c r="AC4607" s="45"/>
      <c r="AD4607" s="45"/>
    </row>
    <row r="4608" spans="27:30" ht="12.75">
      <c r="AA4608" s="45"/>
      <c r="AB4608" s="45"/>
      <c r="AC4608" s="45"/>
      <c r="AD4608" s="45"/>
    </row>
    <row r="4609" spans="27:30" ht="12.75">
      <c r="AA4609" s="45"/>
      <c r="AB4609" s="45"/>
      <c r="AC4609" s="45"/>
      <c r="AD4609" s="45"/>
    </row>
    <row r="4610" spans="27:30" ht="12.75">
      <c r="AA4610" s="45"/>
      <c r="AB4610" s="45"/>
      <c r="AC4610" s="45"/>
      <c r="AD4610" s="45"/>
    </row>
    <row r="4611" spans="27:30" ht="12.75">
      <c r="AA4611" s="45"/>
      <c r="AB4611" s="45"/>
      <c r="AC4611" s="45"/>
      <c r="AD4611" s="45"/>
    </row>
    <row r="4612" spans="27:30" ht="12.75">
      <c r="AA4612" s="45"/>
      <c r="AB4612" s="45"/>
      <c r="AC4612" s="45"/>
      <c r="AD4612" s="45"/>
    </row>
    <row r="4613" spans="27:30" ht="12.75">
      <c r="AA4613" s="45"/>
      <c r="AB4613" s="45"/>
      <c r="AC4613" s="45"/>
      <c r="AD4613" s="45"/>
    </row>
    <row r="4614" spans="27:30" ht="12.75">
      <c r="AA4614" s="45"/>
      <c r="AB4614" s="45"/>
      <c r="AC4614" s="45"/>
      <c r="AD4614" s="45"/>
    </row>
    <row r="4615" spans="27:30" ht="12.75">
      <c r="AA4615" s="45"/>
      <c r="AB4615" s="45"/>
      <c r="AC4615" s="45"/>
      <c r="AD4615" s="45"/>
    </row>
    <row r="4616" spans="27:30" ht="12.75">
      <c r="AA4616" s="45"/>
      <c r="AB4616" s="45"/>
      <c r="AC4616" s="45"/>
      <c r="AD4616" s="45"/>
    </row>
    <row r="4617" spans="27:30" ht="12.75">
      <c r="AA4617" s="45"/>
      <c r="AB4617" s="45"/>
      <c r="AC4617" s="45"/>
      <c r="AD4617" s="45"/>
    </row>
    <row r="4618" spans="27:30" ht="12.75">
      <c r="AA4618" s="45"/>
      <c r="AB4618" s="45"/>
      <c r="AC4618" s="45"/>
      <c r="AD4618" s="45"/>
    </row>
    <row r="4619" spans="27:30" ht="12.75">
      <c r="AA4619" s="45"/>
      <c r="AB4619" s="45"/>
      <c r="AC4619" s="45"/>
      <c r="AD4619" s="45"/>
    </row>
    <row r="4620" spans="27:30" ht="12.75">
      <c r="AA4620" s="45"/>
      <c r="AB4620" s="45"/>
      <c r="AC4620" s="45"/>
      <c r="AD4620" s="45"/>
    </row>
    <row r="4621" spans="27:30" ht="12.75">
      <c r="AA4621" s="45"/>
      <c r="AB4621" s="45"/>
      <c r="AC4621" s="45"/>
      <c r="AD4621" s="45"/>
    </row>
    <row r="4622" spans="27:30" ht="12.75">
      <c r="AA4622" s="45"/>
      <c r="AB4622" s="45"/>
      <c r="AC4622" s="45"/>
      <c r="AD4622" s="45"/>
    </row>
    <row r="4623" spans="27:30" ht="12.75">
      <c r="AA4623" s="45"/>
      <c r="AB4623" s="45"/>
      <c r="AC4623" s="45"/>
      <c r="AD4623" s="45"/>
    </row>
    <row r="4624" spans="27:30" ht="12.75">
      <c r="AA4624" s="45"/>
      <c r="AB4624" s="45"/>
      <c r="AC4624" s="45"/>
      <c r="AD4624" s="45"/>
    </row>
    <row r="4625" spans="27:30" ht="12.75">
      <c r="AA4625" s="45"/>
      <c r="AB4625" s="45"/>
      <c r="AC4625" s="45"/>
      <c r="AD4625" s="45"/>
    </row>
    <row r="4626" spans="27:30" ht="12.75">
      <c r="AA4626" s="45"/>
      <c r="AB4626" s="45"/>
      <c r="AC4626" s="45"/>
      <c r="AD4626" s="45"/>
    </row>
    <row r="4627" spans="27:30" ht="12.75">
      <c r="AA4627" s="45"/>
      <c r="AB4627" s="45"/>
      <c r="AC4627" s="45"/>
      <c r="AD4627" s="45"/>
    </row>
    <row r="4628" spans="27:30" ht="12.75">
      <c r="AA4628" s="45"/>
      <c r="AB4628" s="45"/>
      <c r="AC4628" s="45"/>
      <c r="AD4628" s="45"/>
    </row>
    <row r="4629" spans="27:30" ht="12.75">
      <c r="AA4629" s="45"/>
      <c r="AB4629" s="45"/>
      <c r="AC4629" s="45"/>
      <c r="AD4629" s="45"/>
    </row>
    <row r="4630" spans="27:30" ht="12.75">
      <c r="AA4630" s="45"/>
      <c r="AB4630" s="45"/>
      <c r="AC4630" s="45"/>
      <c r="AD4630" s="45"/>
    </row>
    <row r="4631" spans="27:30" ht="12.75">
      <c r="AA4631" s="45"/>
      <c r="AB4631" s="45"/>
      <c r="AC4631" s="45"/>
      <c r="AD4631" s="45"/>
    </row>
    <row r="4632" spans="27:30" ht="12.75">
      <c r="AA4632" s="45"/>
      <c r="AB4632" s="45"/>
      <c r="AC4632" s="45"/>
      <c r="AD4632" s="45"/>
    </row>
    <row r="4633" spans="27:30" ht="12.75">
      <c r="AA4633" s="45"/>
      <c r="AB4633" s="45"/>
      <c r="AC4633" s="45"/>
      <c r="AD4633" s="45"/>
    </row>
    <row r="4634" spans="27:30" ht="12.75">
      <c r="AA4634" s="45"/>
      <c r="AB4634" s="45"/>
      <c r="AC4634" s="45"/>
      <c r="AD4634" s="45"/>
    </row>
    <row r="4635" spans="27:30" ht="12.75">
      <c r="AA4635" s="45"/>
      <c r="AB4635" s="45"/>
      <c r="AC4635" s="45"/>
      <c r="AD4635" s="45"/>
    </row>
    <row r="4636" spans="27:30" ht="12.75">
      <c r="AA4636" s="45"/>
      <c r="AB4636" s="45"/>
      <c r="AC4636" s="45"/>
      <c r="AD4636" s="45"/>
    </row>
    <row r="4637" spans="27:30" ht="12.75">
      <c r="AA4637" s="45"/>
      <c r="AB4637" s="45"/>
      <c r="AC4637" s="45"/>
      <c r="AD4637" s="45"/>
    </row>
    <row r="4638" spans="27:30" ht="12.75">
      <c r="AA4638" s="45"/>
      <c r="AB4638" s="45"/>
      <c r="AC4638" s="45"/>
      <c r="AD4638" s="45"/>
    </row>
    <row r="4639" spans="27:30" ht="12.75">
      <c r="AA4639" s="45"/>
      <c r="AB4639" s="45"/>
      <c r="AC4639" s="45"/>
      <c r="AD4639" s="45"/>
    </row>
    <row r="4640" spans="27:30" ht="12.75">
      <c r="AA4640" s="45"/>
      <c r="AB4640" s="45"/>
      <c r="AC4640" s="45"/>
      <c r="AD4640" s="45"/>
    </row>
    <row r="4641" spans="27:30" ht="12.75">
      <c r="AA4641" s="45"/>
      <c r="AB4641" s="45"/>
      <c r="AC4641" s="45"/>
      <c r="AD4641" s="45"/>
    </row>
    <row r="4642" spans="27:30" ht="12.75">
      <c r="AA4642" s="45"/>
      <c r="AB4642" s="45"/>
      <c r="AC4642" s="45"/>
      <c r="AD4642" s="45"/>
    </row>
    <row r="4643" spans="27:30" ht="12.75">
      <c r="AA4643" s="45"/>
      <c r="AB4643" s="45"/>
      <c r="AC4643" s="45"/>
      <c r="AD4643" s="45"/>
    </row>
    <row r="4644" spans="27:30" ht="12.75">
      <c r="AA4644" s="45"/>
      <c r="AB4644" s="45"/>
      <c r="AC4644" s="45"/>
      <c r="AD4644" s="45"/>
    </row>
    <row r="4645" spans="27:30" ht="12.75">
      <c r="AA4645" s="45"/>
      <c r="AB4645" s="45"/>
      <c r="AC4645" s="45"/>
      <c r="AD4645" s="45"/>
    </row>
    <row r="4646" spans="27:30" ht="12.75">
      <c r="AA4646" s="45"/>
      <c r="AB4646" s="45"/>
      <c r="AC4646" s="45"/>
      <c r="AD4646" s="45"/>
    </row>
    <row r="4647" spans="27:30" ht="12.75">
      <c r="AA4647" s="45"/>
      <c r="AB4647" s="45"/>
      <c r="AC4647" s="45"/>
      <c r="AD4647" s="45"/>
    </row>
    <row r="4648" spans="27:30" ht="12.75">
      <c r="AA4648" s="45"/>
      <c r="AB4648" s="45"/>
      <c r="AC4648" s="45"/>
      <c r="AD4648" s="45"/>
    </row>
    <row r="4649" spans="27:30" ht="12.75">
      <c r="AA4649" s="45"/>
      <c r="AB4649" s="45"/>
      <c r="AC4649" s="45"/>
      <c r="AD4649" s="45"/>
    </row>
    <row r="4650" spans="27:30" ht="12.75">
      <c r="AA4650" s="45"/>
      <c r="AB4650" s="45"/>
      <c r="AC4650" s="45"/>
      <c r="AD4650" s="45"/>
    </row>
    <row r="4651" spans="27:30" ht="12.75">
      <c r="AA4651" s="45"/>
      <c r="AB4651" s="45"/>
      <c r="AC4651" s="45"/>
      <c r="AD4651" s="45"/>
    </row>
    <row r="4652" spans="27:30" ht="12.75">
      <c r="AA4652" s="45"/>
      <c r="AB4652" s="45"/>
      <c r="AC4652" s="45"/>
      <c r="AD4652" s="45"/>
    </row>
    <row r="4653" spans="27:30" ht="12.75">
      <c r="AA4653" s="45"/>
      <c r="AB4653" s="45"/>
      <c r="AC4653" s="45"/>
      <c r="AD4653" s="45"/>
    </row>
    <row r="4654" spans="27:30" ht="12.75">
      <c r="AA4654" s="45"/>
      <c r="AB4654" s="45"/>
      <c r="AC4654" s="45"/>
      <c r="AD4654" s="45"/>
    </row>
    <row r="4655" spans="27:30" ht="12.75">
      <c r="AA4655" s="45"/>
      <c r="AB4655" s="45"/>
      <c r="AC4655" s="45"/>
      <c r="AD4655" s="45"/>
    </row>
    <row r="4656" spans="27:30" ht="12.75">
      <c r="AA4656" s="45"/>
      <c r="AB4656" s="45"/>
      <c r="AC4656" s="45"/>
      <c r="AD4656" s="45"/>
    </row>
    <row r="4657" spans="27:30" ht="12.75">
      <c r="AA4657" s="45"/>
      <c r="AB4657" s="45"/>
      <c r="AC4657" s="45"/>
      <c r="AD4657" s="45"/>
    </row>
    <row r="4658" spans="27:30" ht="12.75">
      <c r="AA4658" s="45"/>
      <c r="AB4658" s="45"/>
      <c r="AC4658" s="45"/>
      <c r="AD4658" s="45"/>
    </row>
    <row r="4659" spans="27:30" ht="12.75">
      <c r="AA4659" s="45"/>
      <c r="AB4659" s="45"/>
      <c r="AC4659" s="45"/>
      <c r="AD4659" s="45"/>
    </row>
    <row r="4660" spans="27:30" ht="12.75">
      <c r="AA4660" s="45"/>
      <c r="AB4660" s="45"/>
      <c r="AC4660" s="45"/>
      <c r="AD4660" s="45"/>
    </row>
    <row r="4661" spans="27:30" ht="12.75">
      <c r="AA4661" s="45"/>
      <c r="AB4661" s="45"/>
      <c r="AC4661" s="45"/>
      <c r="AD4661" s="45"/>
    </row>
    <row r="4662" spans="27:30" ht="12.75">
      <c r="AA4662" s="45"/>
      <c r="AB4662" s="45"/>
      <c r="AC4662" s="45"/>
      <c r="AD4662" s="45"/>
    </row>
    <row r="4663" spans="27:30" ht="12.75">
      <c r="AA4663" s="45"/>
      <c r="AB4663" s="45"/>
      <c r="AC4663" s="45"/>
      <c r="AD4663" s="45"/>
    </row>
    <row r="4664" spans="27:30" ht="12.75">
      <c r="AA4664" s="45"/>
      <c r="AB4664" s="45"/>
      <c r="AC4664" s="45"/>
      <c r="AD4664" s="45"/>
    </row>
    <row r="4665" spans="27:30" ht="12.75">
      <c r="AA4665" s="45"/>
      <c r="AB4665" s="45"/>
      <c r="AC4665" s="45"/>
      <c r="AD4665" s="45"/>
    </row>
    <row r="4666" spans="27:30" ht="12.75">
      <c r="AA4666" s="45"/>
      <c r="AB4666" s="45"/>
      <c r="AC4666" s="45"/>
      <c r="AD4666" s="45"/>
    </row>
    <row r="4667" spans="27:30" ht="12.75">
      <c r="AA4667" s="45"/>
      <c r="AB4667" s="45"/>
      <c r="AC4667" s="45"/>
      <c r="AD4667" s="45"/>
    </row>
    <row r="4668" spans="27:30" ht="12.75">
      <c r="AA4668" s="45"/>
      <c r="AB4668" s="45"/>
      <c r="AC4668" s="45"/>
      <c r="AD4668" s="45"/>
    </row>
    <row r="4669" spans="27:30" ht="12.75">
      <c r="AA4669" s="45"/>
      <c r="AB4669" s="45"/>
      <c r="AC4669" s="45"/>
      <c r="AD4669" s="45"/>
    </row>
    <row r="4670" spans="27:30" ht="12.75">
      <c r="AA4670" s="45"/>
      <c r="AB4670" s="45"/>
      <c r="AC4670" s="45"/>
      <c r="AD4670" s="45"/>
    </row>
    <row r="4671" spans="27:30" ht="12.75">
      <c r="AA4671" s="45"/>
      <c r="AB4671" s="45"/>
      <c r="AC4671" s="45"/>
      <c r="AD4671" s="45"/>
    </row>
    <row r="4672" spans="27:30" ht="12.75">
      <c r="AA4672" s="45"/>
      <c r="AB4672" s="45"/>
      <c r="AC4672" s="45"/>
      <c r="AD4672" s="45"/>
    </row>
    <row r="4673" spans="27:30" ht="12.75">
      <c r="AA4673" s="45"/>
      <c r="AB4673" s="45"/>
      <c r="AC4673" s="45"/>
      <c r="AD4673" s="45"/>
    </row>
    <row r="4674" spans="27:30" ht="12.75">
      <c r="AA4674" s="45"/>
      <c r="AB4674" s="45"/>
      <c r="AC4674" s="45"/>
      <c r="AD4674" s="45"/>
    </row>
    <row r="4675" spans="27:30" ht="12.75">
      <c r="AA4675" s="45"/>
      <c r="AB4675" s="45"/>
      <c r="AC4675" s="45"/>
      <c r="AD4675" s="45"/>
    </row>
    <row r="4676" spans="27:30" ht="12.75">
      <c r="AA4676" s="45"/>
      <c r="AB4676" s="45"/>
      <c r="AC4676" s="45"/>
      <c r="AD4676" s="45"/>
    </row>
    <row r="4677" spans="27:30" ht="12.75">
      <c r="AA4677" s="45"/>
      <c r="AB4677" s="45"/>
      <c r="AC4677" s="45"/>
      <c r="AD4677" s="45"/>
    </row>
    <row r="4678" spans="27:30" ht="12.75">
      <c r="AA4678" s="45"/>
      <c r="AB4678" s="45"/>
      <c r="AC4678" s="45"/>
      <c r="AD4678" s="45"/>
    </row>
    <row r="4679" spans="27:30" ht="12.75">
      <c r="AA4679" s="45"/>
      <c r="AB4679" s="45"/>
      <c r="AC4679" s="45"/>
      <c r="AD4679" s="45"/>
    </row>
    <row r="4680" spans="27:30" ht="12.75">
      <c r="AA4680" s="45"/>
      <c r="AB4680" s="45"/>
      <c r="AC4680" s="45"/>
      <c r="AD4680" s="45"/>
    </row>
    <row r="4681" spans="27:30" ht="12.75">
      <c r="AA4681" s="45"/>
      <c r="AB4681" s="45"/>
      <c r="AC4681" s="45"/>
      <c r="AD4681" s="45"/>
    </row>
    <row r="4682" spans="27:30" ht="12.75">
      <c r="AA4682" s="45"/>
      <c r="AB4682" s="45"/>
      <c r="AC4682" s="45"/>
      <c r="AD4682" s="45"/>
    </row>
    <row r="4683" spans="27:30" ht="12.75">
      <c r="AA4683" s="45"/>
      <c r="AB4683" s="45"/>
      <c r="AC4683" s="45"/>
      <c r="AD4683" s="45"/>
    </row>
    <row r="4684" spans="27:30" ht="12.75">
      <c r="AA4684" s="45"/>
      <c r="AB4684" s="45"/>
      <c r="AC4684" s="45"/>
      <c r="AD4684" s="45"/>
    </row>
    <row r="4685" spans="27:30" ht="12.75">
      <c r="AA4685" s="45"/>
      <c r="AB4685" s="45"/>
      <c r="AC4685" s="45"/>
      <c r="AD4685" s="45"/>
    </row>
    <row r="4686" spans="27:30" ht="12.75">
      <c r="AA4686" s="45"/>
      <c r="AB4686" s="45"/>
      <c r="AC4686" s="45"/>
      <c r="AD4686" s="45"/>
    </row>
    <row r="4687" spans="27:30" ht="12.75">
      <c r="AA4687" s="45"/>
      <c r="AB4687" s="45"/>
      <c r="AC4687" s="45"/>
      <c r="AD4687" s="45"/>
    </row>
    <row r="4688" spans="27:30" ht="12.75">
      <c r="AA4688" s="45"/>
      <c r="AB4688" s="45"/>
      <c r="AC4688" s="45"/>
      <c r="AD4688" s="45"/>
    </row>
    <row r="4689" spans="27:30" ht="12.75">
      <c r="AA4689" s="45"/>
      <c r="AB4689" s="45"/>
      <c r="AC4689" s="45"/>
      <c r="AD4689" s="45"/>
    </row>
    <row r="4690" spans="27:30" ht="12.75">
      <c r="AA4690" s="45"/>
      <c r="AB4690" s="45"/>
      <c r="AC4690" s="45"/>
      <c r="AD4690" s="45"/>
    </row>
    <row r="4691" spans="27:30" ht="12.75">
      <c r="AA4691" s="45"/>
      <c r="AB4691" s="45"/>
      <c r="AC4691" s="45"/>
      <c r="AD4691" s="45"/>
    </row>
    <row r="4692" spans="27:30" ht="12.75">
      <c r="AA4692" s="45"/>
      <c r="AB4692" s="45"/>
      <c r="AC4692" s="45"/>
      <c r="AD4692" s="45"/>
    </row>
    <row r="4693" spans="27:30" ht="12.75">
      <c r="AA4693" s="45"/>
      <c r="AB4693" s="45"/>
      <c r="AC4693" s="45"/>
      <c r="AD4693" s="45"/>
    </row>
    <row r="4694" spans="27:30" ht="12.75">
      <c r="AA4694" s="45"/>
      <c r="AB4694" s="45"/>
      <c r="AC4694" s="45"/>
      <c r="AD4694" s="45"/>
    </row>
    <row r="4695" spans="27:30" ht="12.75">
      <c r="AA4695" s="45"/>
      <c r="AB4695" s="45"/>
      <c r="AC4695" s="45"/>
      <c r="AD4695" s="45"/>
    </row>
    <row r="4696" spans="27:30" ht="12.75">
      <c r="AA4696" s="45"/>
      <c r="AB4696" s="45"/>
      <c r="AC4696" s="45"/>
      <c r="AD4696" s="45"/>
    </row>
    <row r="4697" spans="27:30" ht="12.75">
      <c r="AA4697" s="45"/>
      <c r="AB4697" s="45"/>
      <c r="AC4697" s="45"/>
      <c r="AD4697" s="45"/>
    </row>
    <row r="4698" spans="27:30" ht="12.75">
      <c r="AA4698" s="45"/>
      <c r="AB4698" s="45"/>
      <c r="AC4698" s="45"/>
      <c r="AD4698" s="45"/>
    </row>
    <row r="4699" spans="27:30" ht="12.75">
      <c r="AA4699" s="45"/>
      <c r="AB4699" s="45"/>
      <c r="AC4699" s="45"/>
      <c r="AD4699" s="45"/>
    </row>
    <row r="4700" spans="27:30" ht="12.75">
      <c r="AA4700" s="45"/>
      <c r="AB4700" s="45"/>
      <c r="AC4700" s="45"/>
      <c r="AD4700" s="45"/>
    </row>
    <row r="4701" spans="27:30" ht="12.75">
      <c r="AA4701" s="45"/>
      <c r="AB4701" s="45"/>
      <c r="AC4701" s="45"/>
      <c r="AD4701" s="45"/>
    </row>
    <row r="4702" spans="27:30" ht="12.75">
      <c r="AA4702" s="45"/>
      <c r="AB4702" s="45"/>
      <c r="AC4702" s="45"/>
      <c r="AD4702" s="45"/>
    </row>
    <row r="4703" spans="27:30" ht="12.75">
      <c r="AA4703" s="45"/>
      <c r="AB4703" s="45"/>
      <c r="AC4703" s="45"/>
      <c r="AD4703" s="45"/>
    </row>
    <row r="4704" spans="27:30" ht="12.75">
      <c r="AA4704" s="45"/>
      <c r="AB4704" s="45"/>
      <c r="AC4704" s="45"/>
      <c r="AD4704" s="45"/>
    </row>
    <row r="4705" spans="27:30" ht="12.75">
      <c r="AA4705" s="45"/>
      <c r="AB4705" s="45"/>
      <c r="AC4705" s="45"/>
      <c r="AD4705" s="45"/>
    </row>
    <row r="4706" spans="27:30" ht="12.75">
      <c r="AA4706" s="45"/>
      <c r="AB4706" s="45"/>
      <c r="AC4706" s="45"/>
      <c r="AD4706" s="45"/>
    </row>
    <row r="4707" spans="27:30" ht="12.75">
      <c r="AA4707" s="45"/>
      <c r="AB4707" s="45"/>
      <c r="AC4707" s="45"/>
      <c r="AD4707" s="45"/>
    </row>
    <row r="4708" spans="27:30" ht="12.75">
      <c r="AA4708" s="45"/>
      <c r="AB4708" s="45"/>
      <c r="AC4708" s="45"/>
      <c r="AD4708" s="45"/>
    </row>
    <row r="4709" spans="27:30" ht="12.75">
      <c r="AA4709" s="45"/>
      <c r="AB4709" s="45"/>
      <c r="AC4709" s="45"/>
      <c r="AD4709" s="45"/>
    </row>
    <row r="4710" spans="27:30" ht="12.75">
      <c r="AA4710" s="45"/>
      <c r="AB4710" s="45"/>
      <c r="AC4710" s="45"/>
      <c r="AD4710" s="45"/>
    </row>
    <row r="4711" spans="27:30" ht="12.75">
      <c r="AA4711" s="45"/>
      <c r="AB4711" s="45"/>
      <c r="AC4711" s="45"/>
      <c r="AD4711" s="45"/>
    </row>
    <row r="4712" spans="27:30" ht="12.75">
      <c r="AA4712" s="45"/>
      <c r="AB4712" s="45"/>
      <c r="AC4712" s="45"/>
      <c r="AD4712" s="45"/>
    </row>
    <row r="4713" spans="27:30" ht="12.75">
      <c r="AA4713" s="45"/>
      <c r="AB4713" s="45"/>
      <c r="AC4713" s="45"/>
      <c r="AD4713" s="45"/>
    </row>
    <row r="4714" spans="27:30" ht="12.75">
      <c r="AA4714" s="45"/>
      <c r="AB4714" s="45"/>
      <c r="AC4714" s="45"/>
      <c r="AD4714" s="45"/>
    </row>
    <row r="4715" spans="27:30" ht="12.75">
      <c r="AA4715" s="45"/>
      <c r="AB4715" s="45"/>
      <c r="AC4715" s="45"/>
      <c r="AD4715" s="45"/>
    </row>
    <row r="4716" spans="27:30" ht="12.75">
      <c r="AA4716" s="45"/>
      <c r="AB4716" s="45"/>
      <c r="AC4716" s="45"/>
      <c r="AD4716" s="45"/>
    </row>
    <row r="4717" spans="27:30" ht="12.75">
      <c r="AA4717" s="45"/>
      <c r="AB4717" s="45"/>
      <c r="AC4717" s="45"/>
      <c r="AD4717" s="45"/>
    </row>
    <row r="4718" spans="27:30" ht="12.75">
      <c r="AA4718" s="45"/>
      <c r="AB4718" s="45"/>
      <c r="AC4718" s="45"/>
      <c r="AD4718" s="45"/>
    </row>
    <row r="4719" spans="27:30" ht="12.75">
      <c r="AA4719" s="45"/>
      <c r="AB4719" s="45"/>
      <c r="AC4719" s="45"/>
      <c r="AD4719" s="45"/>
    </row>
    <row r="4720" spans="27:30" ht="12.75">
      <c r="AA4720" s="45"/>
      <c r="AB4720" s="45"/>
      <c r="AC4720" s="45"/>
      <c r="AD4720" s="45"/>
    </row>
    <row r="4721" spans="27:30" ht="12.75">
      <c r="AA4721" s="45"/>
      <c r="AB4721" s="45"/>
      <c r="AC4721" s="45"/>
      <c r="AD4721" s="45"/>
    </row>
    <row r="4722" spans="27:30" ht="12.75">
      <c r="AA4722" s="45"/>
      <c r="AB4722" s="45"/>
      <c r="AC4722" s="45"/>
      <c r="AD4722" s="45"/>
    </row>
    <row r="4723" spans="27:30" ht="12.75">
      <c r="AA4723" s="45"/>
      <c r="AB4723" s="45"/>
      <c r="AC4723" s="45"/>
      <c r="AD4723" s="45"/>
    </row>
    <row r="4724" spans="27:30" ht="12.75">
      <c r="AA4724" s="45"/>
      <c r="AB4724" s="45"/>
      <c r="AC4724" s="45"/>
      <c r="AD4724" s="45"/>
    </row>
    <row r="4725" spans="27:30" ht="12.75">
      <c r="AA4725" s="45"/>
      <c r="AB4725" s="45"/>
      <c r="AC4725" s="45"/>
      <c r="AD4725" s="45"/>
    </row>
    <row r="4726" spans="27:30" ht="12.75">
      <c r="AA4726" s="45"/>
      <c r="AB4726" s="45"/>
      <c r="AC4726" s="45"/>
      <c r="AD4726" s="45"/>
    </row>
    <row r="4727" spans="27:30" ht="12.75">
      <c r="AA4727" s="45"/>
      <c r="AB4727" s="45"/>
      <c r="AC4727" s="45"/>
      <c r="AD4727" s="45"/>
    </row>
    <row r="4728" spans="27:30" ht="12.75">
      <c r="AA4728" s="45"/>
      <c r="AB4728" s="45"/>
      <c r="AC4728" s="45"/>
      <c r="AD4728" s="45"/>
    </row>
    <row r="4729" spans="27:30" ht="12.75">
      <c r="AA4729" s="45"/>
      <c r="AB4729" s="45"/>
      <c r="AC4729" s="45"/>
      <c r="AD4729" s="45"/>
    </row>
    <row r="4730" spans="27:30" ht="12.75">
      <c r="AA4730" s="45"/>
      <c r="AB4730" s="45"/>
      <c r="AC4730" s="45"/>
      <c r="AD4730" s="45"/>
    </row>
    <row r="4731" spans="27:30" ht="12.75">
      <c r="AA4731" s="45"/>
      <c r="AB4731" s="45"/>
      <c r="AC4731" s="45"/>
      <c r="AD4731" s="45"/>
    </row>
    <row r="4732" spans="27:30" ht="12.75">
      <c r="AA4732" s="45"/>
      <c r="AB4732" s="45"/>
      <c r="AC4732" s="45"/>
      <c r="AD4732" s="45"/>
    </row>
    <row r="4733" spans="27:30" ht="12.75">
      <c r="AA4733" s="45"/>
      <c r="AB4733" s="45"/>
      <c r="AC4733" s="45"/>
      <c r="AD4733" s="45"/>
    </row>
    <row r="4734" spans="27:30" ht="12.75">
      <c r="AA4734" s="45"/>
      <c r="AB4734" s="45"/>
      <c r="AC4734" s="45"/>
      <c r="AD4734" s="45"/>
    </row>
    <row r="4735" spans="27:30" ht="12.75">
      <c r="AA4735" s="45"/>
      <c r="AB4735" s="45"/>
      <c r="AC4735" s="45"/>
      <c r="AD4735" s="45"/>
    </row>
    <row r="4736" spans="27:30" ht="12.75">
      <c r="AA4736" s="45"/>
      <c r="AB4736" s="45"/>
      <c r="AC4736" s="45"/>
      <c r="AD4736" s="45"/>
    </row>
    <row r="4737" spans="27:30" ht="12.75">
      <c r="AA4737" s="45"/>
      <c r="AB4737" s="45"/>
      <c r="AC4737" s="45"/>
      <c r="AD4737" s="45"/>
    </row>
    <row r="4738" spans="27:30" ht="12.75">
      <c r="AA4738" s="45"/>
      <c r="AB4738" s="45"/>
      <c r="AC4738" s="45"/>
      <c r="AD4738" s="45"/>
    </row>
    <row r="4739" spans="27:30" ht="12.75">
      <c r="AA4739" s="45"/>
      <c r="AB4739" s="45"/>
      <c r="AC4739" s="45"/>
      <c r="AD4739" s="45"/>
    </row>
    <row r="4740" spans="27:30" ht="12.75">
      <c r="AA4740" s="45"/>
      <c r="AB4740" s="45"/>
      <c r="AC4740" s="45"/>
      <c r="AD4740" s="45"/>
    </row>
    <row r="4741" spans="27:30" ht="12.75">
      <c r="AA4741" s="45"/>
      <c r="AB4741" s="45"/>
      <c r="AC4741" s="45"/>
      <c r="AD4741" s="45"/>
    </row>
    <row r="4742" spans="27:30" ht="12.75">
      <c r="AA4742" s="45"/>
      <c r="AB4742" s="45"/>
      <c r="AC4742" s="45"/>
      <c r="AD4742" s="45"/>
    </row>
    <row r="4743" spans="27:30" ht="12.75">
      <c r="AA4743" s="45"/>
      <c r="AB4743" s="45"/>
      <c r="AC4743" s="45"/>
      <c r="AD4743" s="45"/>
    </row>
    <row r="4744" spans="27:30" ht="12.75">
      <c r="AA4744" s="45"/>
      <c r="AB4744" s="45"/>
      <c r="AC4744" s="45"/>
      <c r="AD4744" s="45"/>
    </row>
    <row r="4745" spans="27:30" ht="12.75">
      <c r="AA4745" s="45"/>
      <c r="AB4745" s="45"/>
      <c r="AC4745" s="45"/>
      <c r="AD4745" s="45"/>
    </row>
    <row r="4746" spans="27:30" ht="12.75">
      <c r="AA4746" s="45"/>
      <c r="AB4746" s="45"/>
      <c r="AC4746" s="45"/>
      <c r="AD4746" s="45"/>
    </row>
    <row r="4747" spans="27:30" ht="12.75">
      <c r="AA4747" s="45"/>
      <c r="AB4747" s="45"/>
      <c r="AC4747" s="45"/>
      <c r="AD4747" s="45"/>
    </row>
    <row r="4748" spans="27:30" ht="12.75">
      <c r="AA4748" s="45"/>
      <c r="AB4748" s="45"/>
      <c r="AC4748" s="45"/>
      <c r="AD4748" s="45"/>
    </row>
    <row r="4749" spans="27:30" ht="12.75">
      <c r="AA4749" s="45"/>
      <c r="AB4749" s="45"/>
      <c r="AC4749" s="45"/>
      <c r="AD4749" s="45"/>
    </row>
    <row r="4750" spans="27:30" ht="12.75">
      <c r="AA4750" s="45"/>
      <c r="AB4750" s="45"/>
      <c r="AC4750" s="45"/>
      <c r="AD4750" s="45"/>
    </row>
    <row r="4751" spans="27:30" ht="12.75">
      <c r="AA4751" s="45"/>
      <c r="AB4751" s="45"/>
      <c r="AC4751" s="45"/>
      <c r="AD4751" s="45"/>
    </row>
    <row r="4752" spans="27:30" ht="12.75">
      <c r="AA4752" s="45"/>
      <c r="AB4752" s="45"/>
      <c r="AC4752" s="45"/>
      <c r="AD4752" s="45"/>
    </row>
    <row r="4753" spans="27:30" ht="12.75">
      <c r="AA4753" s="45"/>
      <c r="AB4753" s="45"/>
      <c r="AC4753" s="45"/>
      <c r="AD4753" s="45"/>
    </row>
    <row r="4754" spans="27:30" ht="12.75">
      <c r="AA4754" s="45"/>
      <c r="AB4754" s="45"/>
      <c r="AC4754" s="45"/>
      <c r="AD4754" s="45"/>
    </row>
    <row r="4755" spans="27:30" ht="12.75">
      <c r="AA4755" s="45"/>
      <c r="AB4755" s="45"/>
      <c r="AC4755" s="45"/>
      <c r="AD4755" s="45"/>
    </row>
    <row r="4756" spans="27:30" ht="12.75">
      <c r="AA4756" s="45"/>
      <c r="AB4756" s="45"/>
      <c r="AC4756" s="45"/>
      <c r="AD4756" s="45"/>
    </row>
    <row r="4757" spans="27:30" ht="12.75">
      <c r="AA4757" s="45"/>
      <c r="AB4757" s="45"/>
      <c r="AC4757" s="45"/>
      <c r="AD4757" s="45"/>
    </row>
    <row r="4758" spans="27:30" ht="12.75">
      <c r="AA4758" s="45"/>
      <c r="AB4758" s="45"/>
      <c r="AC4758" s="45"/>
      <c r="AD4758" s="45"/>
    </row>
    <row r="4759" spans="27:30" ht="12.75">
      <c r="AA4759" s="45"/>
      <c r="AB4759" s="45"/>
      <c r="AC4759" s="45"/>
      <c r="AD4759" s="45"/>
    </row>
    <row r="4760" spans="27:30" ht="12.75">
      <c r="AA4760" s="45"/>
      <c r="AB4760" s="45"/>
      <c r="AC4760" s="45"/>
      <c r="AD4760" s="45"/>
    </row>
    <row r="4761" spans="27:30" ht="12.75">
      <c r="AA4761" s="45"/>
      <c r="AB4761" s="45"/>
      <c r="AC4761" s="45"/>
      <c r="AD4761" s="45"/>
    </row>
    <row r="4762" spans="27:30" ht="12.75">
      <c r="AA4762" s="45"/>
      <c r="AB4762" s="45"/>
      <c r="AC4762" s="45"/>
      <c r="AD4762" s="45"/>
    </row>
    <row r="4763" spans="27:30" ht="12.75">
      <c r="AA4763" s="45"/>
      <c r="AB4763" s="45"/>
      <c r="AC4763" s="45"/>
      <c r="AD4763" s="45"/>
    </row>
    <row r="4764" spans="27:30" ht="12.75">
      <c r="AA4764" s="45"/>
      <c r="AB4764" s="45"/>
      <c r="AC4764" s="45"/>
      <c r="AD4764" s="45"/>
    </row>
    <row r="4765" spans="27:30" ht="12.75">
      <c r="AA4765" s="45"/>
      <c r="AB4765" s="45"/>
      <c r="AC4765" s="45"/>
      <c r="AD4765" s="45"/>
    </row>
    <row r="4766" spans="27:30" ht="12.75">
      <c r="AA4766" s="45"/>
      <c r="AB4766" s="45"/>
      <c r="AC4766" s="45"/>
      <c r="AD4766" s="45"/>
    </row>
    <row r="4767" spans="27:30" ht="12.75">
      <c r="AA4767" s="45"/>
      <c r="AB4767" s="45"/>
      <c r="AC4767" s="45"/>
      <c r="AD4767" s="45"/>
    </row>
    <row r="4768" spans="27:30" ht="12.75">
      <c r="AA4768" s="45"/>
      <c r="AB4768" s="45"/>
      <c r="AC4768" s="45"/>
      <c r="AD4768" s="45"/>
    </row>
    <row r="4769" spans="27:30" ht="12.75">
      <c r="AA4769" s="45"/>
      <c r="AB4769" s="45"/>
      <c r="AC4769" s="45"/>
      <c r="AD4769" s="45"/>
    </row>
    <row r="4770" spans="27:30" ht="12.75">
      <c r="AA4770" s="45"/>
      <c r="AB4770" s="45"/>
      <c r="AC4770" s="45"/>
      <c r="AD4770" s="45"/>
    </row>
    <row r="4771" spans="27:30" ht="12.75">
      <c r="AA4771" s="45"/>
      <c r="AB4771" s="45"/>
      <c r="AC4771" s="45"/>
      <c r="AD4771" s="45"/>
    </row>
    <row r="4772" spans="27:30" ht="12.75">
      <c r="AA4772" s="45"/>
      <c r="AB4772" s="45"/>
      <c r="AC4772" s="45"/>
      <c r="AD4772" s="45"/>
    </row>
    <row r="4773" spans="27:30" ht="12.75">
      <c r="AA4773" s="45"/>
      <c r="AB4773" s="45"/>
      <c r="AC4773" s="45"/>
      <c r="AD4773" s="45"/>
    </row>
    <row r="4774" spans="27:30" ht="12.75">
      <c r="AA4774" s="45"/>
      <c r="AB4774" s="45"/>
      <c r="AC4774" s="45"/>
      <c r="AD4774" s="45"/>
    </row>
    <row r="4775" spans="27:30" ht="12.75">
      <c r="AA4775" s="45"/>
      <c r="AB4775" s="45"/>
      <c r="AC4775" s="45"/>
      <c r="AD4775" s="45"/>
    </row>
    <row r="4776" spans="27:30" ht="12.75">
      <c r="AA4776" s="45"/>
      <c r="AB4776" s="45"/>
      <c r="AC4776" s="45"/>
      <c r="AD4776" s="45"/>
    </row>
    <row r="4777" spans="27:30" ht="12.75">
      <c r="AA4777" s="45"/>
      <c r="AB4777" s="45"/>
      <c r="AC4777" s="45"/>
      <c r="AD4777" s="45"/>
    </row>
    <row r="4778" spans="27:30" ht="12.75">
      <c r="AA4778" s="45"/>
      <c r="AB4778" s="45"/>
      <c r="AC4778" s="45"/>
      <c r="AD4778" s="45"/>
    </row>
    <row r="4779" spans="27:30" ht="12.75">
      <c r="AA4779" s="45"/>
      <c r="AB4779" s="45"/>
      <c r="AC4779" s="45"/>
      <c r="AD4779" s="45"/>
    </row>
    <row r="4780" spans="27:30" ht="12.75">
      <c r="AA4780" s="45"/>
      <c r="AB4780" s="45"/>
      <c r="AC4780" s="45"/>
      <c r="AD4780" s="45"/>
    </row>
    <row r="4781" spans="27:30" ht="12.75">
      <c r="AA4781" s="45"/>
      <c r="AB4781" s="45"/>
      <c r="AC4781" s="45"/>
      <c r="AD4781" s="45"/>
    </row>
    <row r="4782" spans="27:30" ht="12.75">
      <c r="AA4782" s="45"/>
      <c r="AB4782" s="45"/>
      <c r="AC4782" s="45"/>
      <c r="AD4782" s="45"/>
    </row>
    <row r="4783" spans="27:30" ht="12.75">
      <c r="AA4783" s="45"/>
      <c r="AB4783" s="45"/>
      <c r="AC4783" s="45"/>
      <c r="AD4783" s="45"/>
    </row>
    <row r="4784" spans="27:30" ht="12.75">
      <c r="AA4784" s="45"/>
      <c r="AB4784" s="45"/>
      <c r="AC4784" s="45"/>
      <c r="AD4784" s="45"/>
    </row>
    <row r="4785" spans="27:30" ht="12.75">
      <c r="AA4785" s="45"/>
      <c r="AB4785" s="45"/>
      <c r="AC4785" s="45"/>
      <c r="AD4785" s="45"/>
    </row>
    <row r="4786" spans="27:30" ht="12.75">
      <c r="AA4786" s="45"/>
      <c r="AB4786" s="45"/>
      <c r="AC4786" s="45"/>
      <c r="AD4786" s="45"/>
    </row>
    <row r="4787" spans="27:30" ht="12.75">
      <c r="AA4787" s="45"/>
      <c r="AB4787" s="45"/>
      <c r="AC4787" s="45"/>
      <c r="AD4787" s="45"/>
    </row>
    <row r="4788" spans="27:30" ht="12.75">
      <c r="AA4788" s="45"/>
      <c r="AB4788" s="45"/>
      <c r="AC4788" s="45"/>
      <c r="AD4788" s="45"/>
    </row>
    <row r="4789" spans="27:30" ht="12.75">
      <c r="AA4789" s="45"/>
      <c r="AB4789" s="45"/>
      <c r="AC4789" s="45"/>
      <c r="AD4789" s="45"/>
    </row>
    <row r="4790" spans="27:30" ht="12.75">
      <c r="AA4790" s="45"/>
      <c r="AB4790" s="45"/>
      <c r="AC4790" s="45"/>
      <c r="AD4790" s="45"/>
    </row>
    <row r="4791" spans="27:30" ht="12.75">
      <c r="AA4791" s="45"/>
      <c r="AB4791" s="45"/>
      <c r="AC4791" s="45"/>
      <c r="AD4791" s="45"/>
    </row>
    <row r="4792" spans="27:30" ht="12.75">
      <c r="AA4792" s="45"/>
      <c r="AB4792" s="45"/>
      <c r="AC4792" s="45"/>
      <c r="AD4792" s="45"/>
    </row>
    <row r="4793" spans="27:30" ht="12.75">
      <c r="AA4793" s="45"/>
      <c r="AB4793" s="45"/>
      <c r="AC4793" s="45"/>
      <c r="AD4793" s="45"/>
    </row>
    <row r="4794" spans="27:30" ht="12.75">
      <c r="AA4794" s="45"/>
      <c r="AB4794" s="45"/>
      <c r="AC4794" s="45"/>
      <c r="AD4794" s="45"/>
    </row>
    <row r="4795" spans="27:30" ht="12.75">
      <c r="AA4795" s="45"/>
      <c r="AB4795" s="45"/>
      <c r="AC4795" s="45"/>
      <c r="AD4795" s="45"/>
    </row>
    <row r="4796" spans="27:30" ht="12.75">
      <c r="AA4796" s="45"/>
      <c r="AB4796" s="45"/>
      <c r="AC4796" s="45"/>
      <c r="AD4796" s="45"/>
    </row>
    <row r="4797" spans="27:30" ht="12.75">
      <c r="AA4797" s="45"/>
      <c r="AB4797" s="45"/>
      <c r="AC4797" s="45"/>
      <c r="AD4797" s="45"/>
    </row>
    <row r="4798" spans="27:30" ht="12.75">
      <c r="AA4798" s="45"/>
      <c r="AB4798" s="45"/>
      <c r="AC4798" s="45"/>
      <c r="AD4798" s="45"/>
    </row>
    <row r="4799" spans="27:30" ht="12.75">
      <c r="AA4799" s="45"/>
      <c r="AB4799" s="45"/>
      <c r="AC4799" s="45"/>
      <c r="AD4799" s="45"/>
    </row>
    <row r="4800" spans="27:30" ht="12.75">
      <c r="AA4800" s="45"/>
      <c r="AB4800" s="45"/>
      <c r="AC4800" s="45"/>
      <c r="AD4800" s="45"/>
    </row>
    <row r="4801" spans="27:30" ht="12.75">
      <c r="AA4801" s="45"/>
      <c r="AB4801" s="45"/>
      <c r="AC4801" s="45"/>
      <c r="AD4801" s="45"/>
    </row>
    <row r="4802" spans="27:30" ht="12.75">
      <c r="AA4802" s="45"/>
      <c r="AB4802" s="45"/>
      <c r="AC4802" s="45"/>
      <c r="AD4802" s="45"/>
    </row>
    <row r="4803" spans="27:30" ht="12.75">
      <c r="AA4803" s="45"/>
      <c r="AB4803" s="45"/>
      <c r="AC4803" s="45"/>
      <c r="AD4803" s="45"/>
    </row>
    <row r="4804" spans="27:30" ht="12.75">
      <c r="AA4804" s="45"/>
      <c r="AB4804" s="45"/>
      <c r="AC4804" s="45"/>
      <c r="AD4804" s="45"/>
    </row>
    <row r="4805" spans="27:30" ht="12.75">
      <c r="AA4805" s="45"/>
      <c r="AB4805" s="45"/>
      <c r="AC4805" s="45"/>
      <c r="AD4805" s="45"/>
    </row>
    <row r="4806" spans="27:30" ht="12.75">
      <c r="AA4806" s="45"/>
      <c r="AB4806" s="45"/>
      <c r="AC4806" s="45"/>
      <c r="AD4806" s="45"/>
    </row>
    <row r="4807" spans="27:30" ht="12.75">
      <c r="AA4807" s="45"/>
      <c r="AB4807" s="45"/>
      <c r="AC4807" s="45"/>
      <c r="AD4807" s="45"/>
    </row>
    <row r="4808" spans="27:30" ht="12.75">
      <c r="AA4808" s="45"/>
      <c r="AB4808" s="45"/>
      <c r="AC4808" s="45"/>
      <c r="AD4808" s="45"/>
    </row>
    <row r="4809" spans="27:30" ht="12.75">
      <c r="AA4809" s="45"/>
      <c r="AB4809" s="45"/>
      <c r="AC4809" s="45"/>
      <c r="AD4809" s="45"/>
    </row>
    <row r="4810" spans="27:30" ht="12.75">
      <c r="AA4810" s="45"/>
      <c r="AB4810" s="45"/>
      <c r="AC4810" s="45"/>
      <c r="AD4810" s="45"/>
    </row>
    <row r="4811" spans="27:30" ht="12.75">
      <c r="AA4811" s="45"/>
      <c r="AB4811" s="45"/>
      <c r="AC4811" s="45"/>
      <c r="AD4811" s="45"/>
    </row>
    <row r="4812" spans="27:30" ht="12.75">
      <c r="AA4812" s="45"/>
      <c r="AB4812" s="45"/>
      <c r="AC4812" s="45"/>
      <c r="AD4812" s="45"/>
    </row>
    <row r="4813" spans="27:30" ht="12.75">
      <c r="AA4813" s="45"/>
      <c r="AB4813" s="45"/>
      <c r="AC4813" s="45"/>
      <c r="AD4813" s="45"/>
    </row>
    <row r="4814" spans="27:30" ht="12.75">
      <c r="AA4814" s="45"/>
      <c r="AB4814" s="45"/>
      <c r="AC4814" s="45"/>
      <c r="AD4814" s="45"/>
    </row>
    <row r="4815" spans="27:30" ht="12.75">
      <c r="AA4815" s="45"/>
      <c r="AB4815" s="45"/>
      <c r="AC4815" s="45"/>
      <c r="AD4815" s="45"/>
    </row>
    <row r="4816" spans="27:30" ht="12.75">
      <c r="AA4816" s="45"/>
      <c r="AB4816" s="45"/>
      <c r="AC4816" s="45"/>
      <c r="AD4816" s="45"/>
    </row>
    <row r="4817" spans="27:30" ht="12.75">
      <c r="AA4817" s="45"/>
      <c r="AB4817" s="45"/>
      <c r="AC4817" s="45"/>
      <c r="AD4817" s="45"/>
    </row>
    <row r="4818" spans="27:30" ht="12.75">
      <c r="AA4818" s="45"/>
      <c r="AB4818" s="45"/>
      <c r="AC4818" s="45"/>
      <c r="AD4818" s="45"/>
    </row>
    <row r="4819" spans="27:30" ht="12.75">
      <c r="AA4819" s="45"/>
      <c r="AB4819" s="45"/>
      <c r="AC4819" s="45"/>
      <c r="AD4819" s="45"/>
    </row>
    <row r="4820" spans="27:30" ht="12.75">
      <c r="AA4820" s="45"/>
      <c r="AB4820" s="45"/>
      <c r="AC4820" s="45"/>
      <c r="AD4820" s="45"/>
    </row>
    <row r="4821" spans="27:30" ht="12.75">
      <c r="AA4821" s="45"/>
      <c r="AB4821" s="45"/>
      <c r="AC4821" s="45"/>
      <c r="AD4821" s="45"/>
    </row>
    <row r="4822" spans="27:30" ht="12.75">
      <c r="AA4822" s="45"/>
      <c r="AB4822" s="45"/>
      <c r="AC4822" s="45"/>
      <c r="AD4822" s="45"/>
    </row>
    <row r="4823" spans="27:30" ht="12.75">
      <c r="AA4823" s="45"/>
      <c r="AB4823" s="45"/>
      <c r="AC4823" s="45"/>
      <c r="AD4823" s="45"/>
    </row>
    <row r="4824" spans="27:30" ht="12.75">
      <c r="AA4824" s="45"/>
      <c r="AB4824" s="45"/>
      <c r="AC4824" s="45"/>
      <c r="AD4824" s="45"/>
    </row>
    <row r="4825" spans="27:30" ht="12.75">
      <c r="AA4825" s="45"/>
      <c r="AB4825" s="45"/>
      <c r="AC4825" s="45"/>
      <c r="AD4825" s="45"/>
    </row>
    <row r="4826" spans="27:30" ht="12.75">
      <c r="AA4826" s="45"/>
      <c r="AB4826" s="45"/>
      <c r="AC4826" s="45"/>
      <c r="AD4826" s="45"/>
    </row>
    <row r="4827" spans="27:30" ht="12.75">
      <c r="AA4827" s="45"/>
      <c r="AB4827" s="45"/>
      <c r="AC4827" s="45"/>
      <c r="AD4827" s="45"/>
    </row>
    <row r="4828" spans="27:30" ht="12.75">
      <c r="AA4828" s="45"/>
      <c r="AB4828" s="45"/>
      <c r="AC4828" s="45"/>
      <c r="AD4828" s="45"/>
    </row>
    <row r="4829" spans="27:30" ht="12.75">
      <c r="AA4829" s="45"/>
      <c r="AB4829" s="45"/>
      <c r="AC4829" s="45"/>
      <c r="AD4829" s="45"/>
    </row>
    <row r="4830" spans="27:30" ht="12.75">
      <c r="AA4830" s="45"/>
      <c r="AB4830" s="45"/>
      <c r="AC4830" s="45"/>
      <c r="AD4830" s="45"/>
    </row>
    <row r="4831" spans="27:30" ht="12.75">
      <c r="AA4831" s="45"/>
      <c r="AB4831" s="45"/>
      <c r="AC4831" s="45"/>
      <c r="AD4831" s="45"/>
    </row>
    <row r="4832" spans="27:30" ht="12.75">
      <c r="AA4832" s="45"/>
      <c r="AB4832" s="45"/>
      <c r="AC4832" s="45"/>
      <c r="AD4832" s="45"/>
    </row>
    <row r="4833" spans="27:30" ht="12.75">
      <c r="AA4833" s="45"/>
      <c r="AB4833" s="45"/>
      <c r="AC4833" s="45"/>
      <c r="AD4833" s="45"/>
    </row>
    <row r="4834" spans="27:30" ht="12.75">
      <c r="AA4834" s="45"/>
      <c r="AB4834" s="45"/>
      <c r="AC4834" s="45"/>
      <c r="AD4834" s="45"/>
    </row>
    <row r="4835" spans="27:30" ht="12.75">
      <c r="AA4835" s="45"/>
      <c r="AB4835" s="45"/>
      <c r="AC4835" s="45"/>
      <c r="AD4835" s="45"/>
    </row>
    <row r="4836" spans="27:30" ht="12.75">
      <c r="AA4836" s="45"/>
      <c r="AB4836" s="45"/>
      <c r="AC4836" s="45"/>
      <c r="AD4836" s="45"/>
    </row>
    <row r="4837" spans="27:30" ht="12.75">
      <c r="AA4837" s="45"/>
      <c r="AB4837" s="45"/>
      <c r="AC4837" s="45"/>
      <c r="AD4837" s="45"/>
    </row>
    <row r="4838" spans="27:30" ht="12.75">
      <c r="AA4838" s="45"/>
      <c r="AB4838" s="45"/>
      <c r="AC4838" s="45"/>
      <c r="AD4838" s="45"/>
    </row>
    <row r="4839" spans="27:30" ht="12.75">
      <c r="AA4839" s="45"/>
      <c r="AB4839" s="45"/>
      <c r="AC4839" s="45"/>
      <c r="AD4839" s="45"/>
    </row>
    <row r="4840" spans="27:30" ht="12.75">
      <c r="AA4840" s="45"/>
      <c r="AB4840" s="45"/>
      <c r="AC4840" s="45"/>
      <c r="AD4840" s="45"/>
    </row>
    <row r="4841" spans="27:30" ht="12.75">
      <c r="AA4841" s="45"/>
      <c r="AB4841" s="45"/>
      <c r="AC4841" s="45"/>
      <c r="AD4841" s="45"/>
    </row>
    <row r="4842" spans="27:30" ht="12.75">
      <c r="AA4842" s="45"/>
      <c r="AB4842" s="45"/>
      <c r="AC4842" s="45"/>
      <c r="AD4842" s="45"/>
    </row>
    <row r="4843" spans="27:30" ht="12.75">
      <c r="AA4843" s="45"/>
      <c r="AB4843" s="45"/>
      <c r="AC4843" s="45"/>
      <c r="AD4843" s="45"/>
    </row>
    <row r="4844" spans="27:30" ht="12.75">
      <c r="AA4844" s="45"/>
      <c r="AB4844" s="45"/>
      <c r="AC4844" s="45"/>
      <c r="AD4844" s="45"/>
    </row>
    <row r="4845" spans="27:30" ht="12.75">
      <c r="AA4845" s="45"/>
      <c r="AB4845" s="45"/>
      <c r="AC4845" s="45"/>
      <c r="AD4845" s="45"/>
    </row>
    <row r="4846" spans="27:30" ht="12.75">
      <c r="AA4846" s="45"/>
      <c r="AB4846" s="45"/>
      <c r="AC4846" s="45"/>
      <c r="AD4846" s="45"/>
    </row>
    <row r="4847" spans="27:30" ht="12.75">
      <c r="AA4847" s="45"/>
      <c r="AB4847" s="45"/>
      <c r="AC4847" s="45"/>
      <c r="AD4847" s="45"/>
    </row>
    <row r="4848" spans="27:30" ht="12.75">
      <c r="AA4848" s="45"/>
      <c r="AB4848" s="45"/>
      <c r="AC4848" s="45"/>
      <c r="AD4848" s="45"/>
    </row>
    <row r="4849" spans="27:30" ht="12.75">
      <c r="AA4849" s="45"/>
      <c r="AB4849" s="45"/>
      <c r="AC4849" s="45"/>
      <c r="AD4849" s="45"/>
    </row>
    <row r="4850" spans="27:30" ht="12.75">
      <c r="AA4850" s="45"/>
      <c r="AB4850" s="45"/>
      <c r="AC4850" s="45"/>
      <c r="AD4850" s="45"/>
    </row>
    <row r="4851" spans="27:30" ht="12.75">
      <c r="AA4851" s="45"/>
      <c r="AB4851" s="45"/>
      <c r="AC4851" s="45"/>
      <c r="AD4851" s="45"/>
    </row>
    <row r="4852" spans="27:30" ht="12.75">
      <c r="AA4852" s="45"/>
      <c r="AB4852" s="45"/>
      <c r="AC4852" s="45"/>
      <c r="AD4852" s="45"/>
    </row>
    <row r="4853" spans="27:30" ht="12.75">
      <c r="AA4853" s="45"/>
      <c r="AB4853" s="45"/>
      <c r="AC4853" s="45"/>
      <c r="AD4853" s="45"/>
    </row>
    <row r="4854" spans="27:30" ht="12.75">
      <c r="AA4854" s="45"/>
      <c r="AB4854" s="45"/>
      <c r="AC4854" s="45"/>
      <c r="AD4854" s="45"/>
    </row>
    <row r="4855" spans="27:30" ht="12.75">
      <c r="AA4855" s="45"/>
      <c r="AB4855" s="45"/>
      <c r="AC4855" s="45"/>
      <c r="AD4855" s="45"/>
    </row>
    <row r="4856" spans="27:30" ht="12.75">
      <c r="AA4856" s="45"/>
      <c r="AB4856" s="45"/>
      <c r="AC4856" s="45"/>
      <c r="AD4856" s="45"/>
    </row>
    <row r="4857" spans="27:30" ht="12.75">
      <c r="AA4857" s="45"/>
      <c r="AB4857" s="45"/>
      <c r="AC4857" s="45"/>
      <c r="AD4857" s="45"/>
    </row>
    <row r="4858" spans="27:30" ht="12.75">
      <c r="AA4858" s="45"/>
      <c r="AB4858" s="45"/>
      <c r="AC4858" s="45"/>
      <c r="AD4858" s="45"/>
    </row>
    <row r="4859" spans="27:30" ht="12.75">
      <c r="AA4859" s="45"/>
      <c r="AB4859" s="45"/>
      <c r="AC4859" s="45"/>
      <c r="AD4859" s="45"/>
    </row>
    <row r="4860" spans="27:30" ht="12.75">
      <c r="AA4860" s="45"/>
      <c r="AB4860" s="45"/>
      <c r="AC4860" s="45"/>
      <c r="AD4860" s="45"/>
    </row>
    <row r="4861" spans="27:30" ht="12.75">
      <c r="AA4861" s="45"/>
      <c r="AB4861" s="45"/>
      <c r="AC4861" s="45"/>
      <c r="AD4861" s="45"/>
    </row>
    <row r="4862" spans="27:30" ht="12.75">
      <c r="AA4862" s="45"/>
      <c r="AB4862" s="45"/>
      <c r="AC4862" s="45"/>
      <c r="AD4862" s="45"/>
    </row>
    <row r="4863" spans="27:30" ht="12.75">
      <c r="AA4863" s="45"/>
      <c r="AB4863" s="45"/>
      <c r="AC4863" s="45"/>
      <c r="AD4863" s="45"/>
    </row>
    <row r="4864" spans="27:30" ht="12.75">
      <c r="AA4864" s="45"/>
      <c r="AB4864" s="45"/>
      <c r="AC4864" s="45"/>
      <c r="AD4864" s="45"/>
    </row>
    <row r="4865" spans="27:30" ht="12.75">
      <c r="AA4865" s="45"/>
      <c r="AB4865" s="45"/>
      <c r="AC4865" s="45"/>
      <c r="AD4865" s="45"/>
    </row>
    <row r="4866" spans="27:30" ht="12.75">
      <c r="AA4866" s="45"/>
      <c r="AB4866" s="45"/>
      <c r="AC4866" s="45"/>
      <c r="AD4866" s="45"/>
    </row>
    <row r="4867" spans="27:30" ht="12.75">
      <c r="AA4867" s="45"/>
      <c r="AB4867" s="45"/>
      <c r="AC4867" s="45"/>
      <c r="AD4867" s="45"/>
    </row>
    <row r="4868" spans="27:30" ht="12.75">
      <c r="AA4868" s="45"/>
      <c r="AB4868" s="45"/>
      <c r="AC4868" s="45"/>
      <c r="AD4868" s="45"/>
    </row>
    <row r="4869" spans="27:30" ht="12.75">
      <c r="AA4869" s="45"/>
      <c r="AB4869" s="45"/>
      <c r="AC4869" s="45"/>
      <c r="AD4869" s="45"/>
    </row>
    <row r="4870" spans="27:30" ht="12.75">
      <c r="AA4870" s="45"/>
      <c r="AB4870" s="45"/>
      <c r="AC4870" s="45"/>
      <c r="AD4870" s="45"/>
    </row>
    <row r="4871" spans="27:30" ht="12.75">
      <c r="AA4871" s="45"/>
      <c r="AB4871" s="45"/>
      <c r="AC4871" s="45"/>
      <c r="AD4871" s="45"/>
    </row>
    <row r="4872" spans="27:30" ht="12.75">
      <c r="AA4872" s="45"/>
      <c r="AB4872" s="45"/>
      <c r="AC4872" s="45"/>
      <c r="AD4872" s="45"/>
    </row>
    <row r="4873" spans="27:30" ht="12.75">
      <c r="AA4873" s="45"/>
      <c r="AB4873" s="45"/>
      <c r="AC4873" s="45"/>
      <c r="AD4873" s="45"/>
    </row>
    <row r="4874" spans="27:30" ht="12.75">
      <c r="AA4874" s="45"/>
      <c r="AB4874" s="45"/>
      <c r="AC4874" s="45"/>
      <c r="AD4874" s="45"/>
    </row>
    <row r="4875" spans="27:30" ht="12.75">
      <c r="AA4875" s="45"/>
      <c r="AB4875" s="45"/>
      <c r="AC4875" s="45"/>
      <c r="AD4875" s="45"/>
    </row>
    <row r="4876" spans="27:30" ht="12.75">
      <c r="AA4876" s="45"/>
      <c r="AB4876" s="45"/>
      <c r="AC4876" s="45"/>
      <c r="AD4876" s="45"/>
    </row>
    <row r="4877" spans="27:30" ht="12.75">
      <c r="AA4877" s="45"/>
      <c r="AB4877" s="45"/>
      <c r="AC4877" s="45"/>
      <c r="AD4877" s="45"/>
    </row>
    <row r="4878" spans="27:30" ht="12.75">
      <c r="AA4878" s="45"/>
      <c r="AB4878" s="45"/>
      <c r="AC4878" s="45"/>
      <c r="AD4878" s="45"/>
    </row>
    <row r="4879" spans="27:30" ht="12.75">
      <c r="AA4879" s="45"/>
      <c r="AB4879" s="45"/>
      <c r="AC4879" s="45"/>
      <c r="AD4879" s="45"/>
    </row>
    <row r="4880" spans="27:30" ht="12.75">
      <c r="AA4880" s="45"/>
      <c r="AB4880" s="45"/>
      <c r="AC4880" s="45"/>
      <c r="AD4880" s="45"/>
    </row>
    <row r="4881" spans="27:30" ht="12.75">
      <c r="AA4881" s="45"/>
      <c r="AB4881" s="45"/>
      <c r="AC4881" s="45"/>
      <c r="AD4881" s="45"/>
    </row>
    <row r="4882" spans="27:30" ht="12.75">
      <c r="AA4882" s="45"/>
      <c r="AB4882" s="45"/>
      <c r="AC4882" s="45"/>
      <c r="AD4882" s="45"/>
    </row>
    <row r="4883" spans="27:30" ht="12.75">
      <c r="AA4883" s="45"/>
      <c r="AB4883" s="45"/>
      <c r="AC4883" s="45"/>
      <c r="AD4883" s="45"/>
    </row>
    <row r="4884" spans="27:30" ht="12.75">
      <c r="AA4884" s="45"/>
      <c r="AB4884" s="45"/>
      <c r="AC4884" s="45"/>
      <c r="AD4884" s="45"/>
    </row>
    <row r="4885" spans="27:30" ht="12.75">
      <c r="AA4885" s="45"/>
      <c r="AB4885" s="45"/>
      <c r="AC4885" s="45"/>
      <c r="AD4885" s="45"/>
    </row>
    <row r="4886" spans="27:30" ht="12.75">
      <c r="AA4886" s="45"/>
      <c r="AB4886" s="45"/>
      <c r="AC4886" s="45"/>
      <c r="AD4886" s="45"/>
    </row>
    <row r="4887" spans="27:30" ht="12.75">
      <c r="AA4887" s="45"/>
      <c r="AB4887" s="45"/>
      <c r="AC4887" s="45"/>
      <c r="AD4887" s="45"/>
    </row>
    <row r="4888" spans="27:30" ht="12.75">
      <c r="AA4888" s="45"/>
      <c r="AB4888" s="45"/>
      <c r="AC4888" s="45"/>
      <c r="AD4888" s="45"/>
    </row>
    <row r="4889" spans="27:30" ht="12.75">
      <c r="AA4889" s="45"/>
      <c r="AB4889" s="45"/>
      <c r="AC4889" s="45"/>
      <c r="AD4889" s="45"/>
    </row>
    <row r="4890" spans="27:30" ht="12.75">
      <c r="AA4890" s="45"/>
      <c r="AB4890" s="45"/>
      <c r="AC4890" s="45"/>
      <c r="AD4890" s="45"/>
    </row>
    <row r="4891" spans="27:30" ht="12.75">
      <c r="AA4891" s="45"/>
      <c r="AB4891" s="45"/>
      <c r="AC4891" s="45"/>
      <c r="AD4891" s="45"/>
    </row>
    <row r="4892" spans="27:30" ht="12.75">
      <c r="AA4892" s="45"/>
      <c r="AB4892" s="45"/>
      <c r="AC4892" s="45"/>
      <c r="AD4892" s="45"/>
    </row>
    <row r="4893" spans="27:30" ht="12.75">
      <c r="AA4893" s="45"/>
      <c r="AB4893" s="45"/>
      <c r="AC4893" s="45"/>
      <c r="AD4893" s="45"/>
    </row>
    <row r="4894" spans="27:30" ht="12.75">
      <c r="AA4894" s="45"/>
      <c r="AB4894" s="45"/>
      <c r="AC4894" s="45"/>
      <c r="AD4894" s="45"/>
    </row>
    <row r="4895" spans="27:30" ht="12.75">
      <c r="AA4895" s="45"/>
      <c r="AB4895" s="45"/>
      <c r="AC4895" s="45"/>
      <c r="AD4895" s="45"/>
    </row>
    <row r="4896" spans="27:30" ht="12.75">
      <c r="AA4896" s="45"/>
      <c r="AB4896" s="45"/>
      <c r="AC4896" s="45"/>
      <c r="AD4896" s="45"/>
    </row>
    <row r="4897" spans="27:30" ht="12.75">
      <c r="AA4897" s="45"/>
      <c r="AB4897" s="45"/>
      <c r="AC4897" s="45"/>
      <c r="AD4897" s="45"/>
    </row>
    <row r="4898" spans="27:30" ht="12.75">
      <c r="AA4898" s="45"/>
      <c r="AB4898" s="45"/>
      <c r="AC4898" s="45"/>
      <c r="AD4898" s="45"/>
    </row>
    <row r="4899" spans="27:30" ht="12.75">
      <c r="AA4899" s="45"/>
      <c r="AB4899" s="45"/>
      <c r="AC4899" s="45"/>
      <c r="AD4899" s="45"/>
    </row>
    <row r="4900" spans="27:30" ht="12.75">
      <c r="AA4900" s="45"/>
      <c r="AB4900" s="45"/>
      <c r="AC4900" s="45"/>
      <c r="AD4900" s="45"/>
    </row>
    <row r="4901" spans="27:30" ht="12.75">
      <c r="AA4901" s="45"/>
      <c r="AB4901" s="45"/>
      <c r="AC4901" s="45"/>
      <c r="AD4901" s="45"/>
    </row>
    <row r="4902" spans="27:30" ht="12.75">
      <c r="AA4902" s="45"/>
      <c r="AB4902" s="45"/>
      <c r="AC4902" s="45"/>
      <c r="AD4902" s="45"/>
    </row>
    <row r="4903" spans="27:30" ht="12.75">
      <c r="AA4903" s="45"/>
      <c r="AB4903" s="45"/>
      <c r="AC4903" s="45"/>
      <c r="AD4903" s="45"/>
    </row>
    <row r="4904" spans="27:30" ht="12.75">
      <c r="AA4904" s="45"/>
      <c r="AB4904" s="45"/>
      <c r="AC4904" s="45"/>
      <c r="AD4904" s="45"/>
    </row>
    <row r="4905" spans="27:30" ht="12.75">
      <c r="AA4905" s="45"/>
      <c r="AB4905" s="45"/>
      <c r="AC4905" s="45"/>
      <c r="AD4905" s="45"/>
    </row>
    <row r="4906" spans="27:30" ht="12.75">
      <c r="AA4906" s="45"/>
      <c r="AB4906" s="45"/>
      <c r="AC4906" s="45"/>
      <c r="AD4906" s="45"/>
    </row>
    <row r="4907" spans="27:30" ht="12.75">
      <c r="AA4907" s="45"/>
      <c r="AB4907" s="45"/>
      <c r="AC4907" s="45"/>
      <c r="AD4907" s="45"/>
    </row>
    <row r="4908" spans="27:30" ht="12.75">
      <c r="AA4908" s="45"/>
      <c r="AB4908" s="45"/>
      <c r="AC4908" s="45"/>
      <c r="AD4908" s="45"/>
    </row>
    <row r="4909" spans="27:30" ht="12.75">
      <c r="AA4909" s="45"/>
      <c r="AB4909" s="45"/>
      <c r="AC4909" s="45"/>
      <c r="AD4909" s="45"/>
    </row>
    <row r="4910" spans="27:30" ht="12.75">
      <c r="AA4910" s="45"/>
      <c r="AB4910" s="45"/>
      <c r="AC4910" s="45"/>
      <c r="AD4910" s="45"/>
    </row>
    <row r="4911" spans="27:30" ht="12.75">
      <c r="AA4911" s="45"/>
      <c r="AB4911" s="45"/>
      <c r="AC4911" s="45"/>
      <c r="AD4911" s="45"/>
    </row>
    <row r="4912" spans="27:30" ht="12.75">
      <c r="AA4912" s="45"/>
      <c r="AB4912" s="45"/>
      <c r="AC4912" s="45"/>
      <c r="AD4912" s="45"/>
    </row>
    <row r="4913" spans="27:30" ht="12.75">
      <c r="AA4913" s="45"/>
      <c r="AB4913" s="45"/>
      <c r="AC4913" s="45"/>
      <c r="AD4913" s="45"/>
    </row>
    <row r="4914" spans="27:30" ht="12.75">
      <c r="AA4914" s="45"/>
      <c r="AB4914" s="45"/>
      <c r="AC4914" s="45"/>
      <c r="AD4914" s="45"/>
    </row>
    <row r="4915" spans="27:30" ht="12.75">
      <c r="AA4915" s="45"/>
      <c r="AB4915" s="45"/>
      <c r="AC4915" s="45"/>
      <c r="AD4915" s="45"/>
    </row>
    <row r="4916" spans="27:30" ht="12.75">
      <c r="AA4916" s="45"/>
      <c r="AB4916" s="45"/>
      <c r="AC4916" s="45"/>
      <c r="AD4916" s="45"/>
    </row>
    <row r="4917" spans="27:30" ht="12.75">
      <c r="AA4917" s="45"/>
      <c r="AB4917" s="45"/>
      <c r="AC4917" s="45"/>
      <c r="AD4917" s="45"/>
    </row>
    <row r="4918" spans="27:30" ht="12.75">
      <c r="AA4918" s="45"/>
      <c r="AB4918" s="45"/>
      <c r="AC4918" s="45"/>
      <c r="AD4918" s="45"/>
    </row>
    <row r="4919" spans="27:30" ht="12.75">
      <c r="AA4919" s="45"/>
      <c r="AB4919" s="45"/>
      <c r="AC4919" s="45"/>
      <c r="AD4919" s="45"/>
    </row>
    <row r="4920" spans="27:30" ht="12.75">
      <c r="AA4920" s="45"/>
      <c r="AB4920" s="45"/>
      <c r="AC4920" s="45"/>
      <c r="AD4920" s="45"/>
    </row>
    <row r="4921" spans="27:30" ht="12.75">
      <c r="AA4921" s="45"/>
      <c r="AB4921" s="45"/>
      <c r="AC4921" s="45"/>
      <c r="AD4921" s="45"/>
    </row>
    <row r="4922" spans="27:30" ht="12.75">
      <c r="AA4922" s="45"/>
      <c r="AB4922" s="45"/>
      <c r="AC4922" s="45"/>
      <c r="AD4922" s="45"/>
    </row>
    <row r="4923" spans="27:30" ht="12.75">
      <c r="AA4923" s="45"/>
      <c r="AB4923" s="45"/>
      <c r="AC4923" s="45"/>
      <c r="AD4923" s="45"/>
    </row>
    <row r="4924" spans="27:30" ht="12.75">
      <c r="AA4924" s="45"/>
      <c r="AB4924" s="45"/>
      <c r="AC4924" s="45"/>
      <c r="AD4924" s="45"/>
    </row>
    <row r="4925" spans="27:30" ht="12.75">
      <c r="AA4925" s="45"/>
      <c r="AB4925" s="45"/>
      <c r="AC4925" s="45"/>
      <c r="AD4925" s="45"/>
    </row>
    <row r="4926" spans="27:30" ht="12.75">
      <c r="AA4926" s="45"/>
      <c r="AB4926" s="45"/>
      <c r="AC4926" s="45"/>
      <c r="AD4926" s="45"/>
    </row>
    <row r="4927" spans="27:30" ht="12.75">
      <c r="AA4927" s="45"/>
      <c r="AB4927" s="45"/>
      <c r="AC4927" s="45"/>
      <c r="AD4927" s="45"/>
    </row>
    <row r="4928" spans="27:30" ht="12.75">
      <c r="AA4928" s="45"/>
      <c r="AB4928" s="45"/>
      <c r="AC4928" s="45"/>
      <c r="AD4928" s="45"/>
    </row>
    <row r="4929" spans="27:30" ht="12.75">
      <c r="AA4929" s="45"/>
      <c r="AB4929" s="45"/>
      <c r="AC4929" s="45"/>
      <c r="AD4929" s="45"/>
    </row>
    <row r="4930" spans="27:30" ht="12.75">
      <c r="AA4930" s="45"/>
      <c r="AB4930" s="45"/>
      <c r="AC4930" s="45"/>
      <c r="AD4930" s="45"/>
    </row>
    <row r="4931" spans="27:30" ht="12.75">
      <c r="AA4931" s="45"/>
      <c r="AB4931" s="45"/>
      <c r="AC4931" s="45"/>
      <c r="AD4931" s="45"/>
    </row>
    <row r="4932" spans="27:30" ht="12.75">
      <c r="AA4932" s="45"/>
      <c r="AB4932" s="45"/>
      <c r="AC4932" s="45"/>
      <c r="AD4932" s="45"/>
    </row>
    <row r="4933" spans="27:30" ht="12.75">
      <c r="AA4933" s="45"/>
      <c r="AB4933" s="45"/>
      <c r="AC4933" s="45"/>
      <c r="AD4933" s="45"/>
    </row>
    <row r="4934" spans="27:30" ht="12.75">
      <c r="AA4934" s="45"/>
      <c r="AB4934" s="45"/>
      <c r="AC4934" s="45"/>
      <c r="AD4934" s="45"/>
    </row>
    <row r="4935" spans="27:30" ht="12.75">
      <c r="AA4935" s="45"/>
      <c r="AB4935" s="45"/>
      <c r="AC4935" s="45"/>
      <c r="AD4935" s="45"/>
    </row>
    <row r="4936" spans="27:30" ht="12.75">
      <c r="AA4936" s="45"/>
      <c r="AB4936" s="45"/>
      <c r="AC4936" s="45"/>
      <c r="AD4936" s="45"/>
    </row>
    <row r="4937" spans="27:30" ht="12.75">
      <c r="AA4937" s="45"/>
      <c r="AB4937" s="45"/>
      <c r="AC4937" s="45"/>
      <c r="AD4937" s="45"/>
    </row>
    <row r="4938" spans="27:30" ht="12.75">
      <c r="AA4938" s="45"/>
      <c r="AB4938" s="45"/>
      <c r="AC4938" s="45"/>
      <c r="AD4938" s="45"/>
    </row>
    <row r="4939" spans="27:30" ht="12.75">
      <c r="AA4939" s="45"/>
      <c r="AB4939" s="45"/>
      <c r="AC4939" s="45"/>
      <c r="AD4939" s="45"/>
    </row>
    <row r="4940" spans="27:30" ht="12.75">
      <c r="AA4940" s="45"/>
      <c r="AB4940" s="45"/>
      <c r="AC4940" s="45"/>
      <c r="AD4940" s="45"/>
    </row>
    <row r="4941" spans="27:30" ht="12.75">
      <c r="AA4941" s="45"/>
      <c r="AB4941" s="45"/>
      <c r="AC4941" s="45"/>
      <c r="AD4941" s="45"/>
    </row>
    <row r="4942" spans="27:30" ht="12.75">
      <c r="AA4942" s="45"/>
      <c r="AB4942" s="45"/>
      <c r="AC4942" s="45"/>
      <c r="AD4942" s="45"/>
    </row>
    <row r="4943" spans="27:30" ht="12.75">
      <c r="AA4943" s="45"/>
      <c r="AB4943" s="45"/>
      <c r="AC4943" s="45"/>
      <c r="AD4943" s="45"/>
    </row>
    <row r="4944" spans="27:30" ht="12.75">
      <c r="AA4944" s="45"/>
      <c r="AB4944" s="45"/>
      <c r="AC4944" s="45"/>
      <c r="AD4944" s="45"/>
    </row>
    <row r="4945" spans="27:30" ht="12.75">
      <c r="AA4945" s="45"/>
      <c r="AB4945" s="45"/>
      <c r="AC4945" s="45"/>
      <c r="AD4945" s="45"/>
    </row>
    <row r="4946" spans="27:30" ht="12.75">
      <c r="AA4946" s="45"/>
      <c r="AB4946" s="45"/>
      <c r="AC4946" s="45"/>
      <c r="AD4946" s="45"/>
    </row>
    <row r="4947" spans="27:30" ht="12.75">
      <c r="AA4947" s="45"/>
      <c r="AB4947" s="45"/>
      <c r="AC4947" s="45"/>
      <c r="AD4947" s="45"/>
    </row>
    <row r="4948" spans="27:30" ht="12.75">
      <c r="AA4948" s="45"/>
      <c r="AB4948" s="45"/>
      <c r="AC4948" s="45"/>
      <c r="AD4948" s="45"/>
    </row>
    <row r="4949" spans="27:30" ht="12.75">
      <c r="AA4949" s="45"/>
      <c r="AB4949" s="45"/>
      <c r="AC4949" s="45"/>
      <c r="AD4949" s="45"/>
    </row>
    <row r="4950" spans="27:30" ht="12.75">
      <c r="AA4950" s="45"/>
      <c r="AB4950" s="45"/>
      <c r="AC4950" s="45"/>
      <c r="AD4950" s="45"/>
    </row>
    <row r="4951" spans="27:30" ht="12.75">
      <c r="AA4951" s="45"/>
      <c r="AB4951" s="45"/>
      <c r="AC4951" s="45"/>
      <c r="AD4951" s="45"/>
    </row>
    <row r="4952" spans="27:30" ht="12.75">
      <c r="AA4952" s="45"/>
      <c r="AB4952" s="45"/>
      <c r="AC4952" s="45"/>
      <c r="AD4952" s="45"/>
    </row>
    <row r="4953" spans="27:30" ht="12.75">
      <c r="AA4953" s="45"/>
      <c r="AB4953" s="45"/>
      <c r="AC4953" s="45"/>
      <c r="AD4953" s="45"/>
    </row>
    <row r="4954" spans="27:30" ht="12.75">
      <c r="AA4954" s="45"/>
      <c r="AB4954" s="45"/>
      <c r="AC4954" s="45"/>
      <c r="AD4954" s="45"/>
    </row>
    <row r="4955" spans="27:30" ht="12.75">
      <c r="AA4955" s="45"/>
      <c r="AB4955" s="45"/>
      <c r="AC4955" s="45"/>
      <c r="AD4955" s="45"/>
    </row>
    <row r="4956" spans="27:30" ht="12.75">
      <c r="AA4956" s="45"/>
      <c r="AB4956" s="45"/>
      <c r="AC4956" s="45"/>
      <c r="AD4956" s="45"/>
    </row>
    <row r="4957" spans="27:30" ht="12.75">
      <c r="AA4957" s="45"/>
      <c r="AB4957" s="45"/>
      <c r="AC4957" s="45"/>
      <c r="AD4957" s="45"/>
    </row>
    <row r="4958" spans="27:30" ht="12.75">
      <c r="AA4958" s="45"/>
      <c r="AB4958" s="45"/>
      <c r="AC4958" s="45"/>
      <c r="AD4958" s="45"/>
    </row>
    <row r="4959" spans="27:30" ht="12.75">
      <c r="AA4959" s="45"/>
      <c r="AB4959" s="45"/>
      <c r="AC4959" s="45"/>
      <c r="AD4959" s="45"/>
    </row>
    <row r="4960" spans="27:30" ht="12.75">
      <c r="AA4960" s="45"/>
      <c r="AB4960" s="45"/>
      <c r="AC4960" s="45"/>
      <c r="AD4960" s="45"/>
    </row>
    <row r="4961" spans="27:30" ht="12.75">
      <c r="AA4961" s="45"/>
      <c r="AB4961" s="45"/>
      <c r="AC4961" s="45"/>
      <c r="AD4961" s="45"/>
    </row>
    <row r="4962" spans="27:30" ht="12.75">
      <c r="AA4962" s="45"/>
      <c r="AB4962" s="45"/>
      <c r="AC4962" s="45"/>
      <c r="AD4962" s="45"/>
    </row>
    <row r="4963" spans="27:30" ht="12.75">
      <c r="AA4963" s="45"/>
      <c r="AB4963" s="45"/>
      <c r="AC4963" s="45"/>
      <c r="AD4963" s="45"/>
    </row>
    <row r="4964" spans="27:30" ht="12.75">
      <c r="AA4964" s="45"/>
      <c r="AB4964" s="45"/>
      <c r="AC4964" s="45"/>
      <c r="AD4964" s="45"/>
    </row>
    <row r="4965" spans="27:30" ht="12.75">
      <c r="AA4965" s="45"/>
      <c r="AB4965" s="45"/>
      <c r="AC4965" s="45"/>
      <c r="AD4965" s="45"/>
    </row>
    <row r="4966" spans="27:30" ht="12.75">
      <c r="AA4966" s="45"/>
      <c r="AB4966" s="45"/>
      <c r="AC4966" s="45"/>
      <c r="AD4966" s="45"/>
    </row>
    <row r="4967" spans="27:30" ht="12.75">
      <c r="AA4967" s="45"/>
      <c r="AB4967" s="45"/>
      <c r="AC4967" s="45"/>
      <c r="AD4967" s="45"/>
    </row>
    <row r="4968" spans="27:30" ht="12.75">
      <c r="AA4968" s="45"/>
      <c r="AB4968" s="45"/>
      <c r="AC4968" s="45"/>
      <c r="AD4968" s="45"/>
    </row>
    <row r="4969" spans="27:30" ht="12.75">
      <c r="AA4969" s="45"/>
      <c r="AB4969" s="45"/>
      <c r="AC4969" s="45"/>
      <c r="AD4969" s="45"/>
    </row>
    <row r="4970" spans="27:30" ht="12.75">
      <c r="AA4970" s="45"/>
      <c r="AB4970" s="45"/>
      <c r="AC4970" s="45"/>
      <c r="AD4970" s="45"/>
    </row>
    <row r="4971" spans="27:30" ht="12.75">
      <c r="AA4971" s="45"/>
      <c r="AB4971" s="45"/>
      <c r="AC4971" s="45"/>
      <c r="AD4971" s="45"/>
    </row>
    <row r="4972" spans="27:30" ht="12.75">
      <c r="AA4972" s="45"/>
      <c r="AB4972" s="45"/>
      <c r="AC4972" s="45"/>
      <c r="AD4972" s="45"/>
    </row>
    <row r="4973" spans="27:30" ht="12.75">
      <c r="AA4973" s="45"/>
      <c r="AB4973" s="45"/>
      <c r="AC4973" s="45"/>
      <c r="AD4973" s="45"/>
    </row>
    <row r="4974" spans="27:30" ht="12.75">
      <c r="AA4974" s="45"/>
      <c r="AB4974" s="45"/>
      <c r="AC4974" s="45"/>
      <c r="AD4974" s="45"/>
    </row>
    <row r="4975" spans="27:30" ht="12.75">
      <c r="AA4975" s="45"/>
      <c r="AB4975" s="45"/>
      <c r="AC4975" s="45"/>
      <c r="AD4975" s="45"/>
    </row>
    <row r="4976" spans="27:30" ht="12.75">
      <c r="AA4976" s="45"/>
      <c r="AB4976" s="45"/>
      <c r="AC4976" s="45"/>
      <c r="AD4976" s="45"/>
    </row>
    <row r="4977" spans="27:30" ht="12.75">
      <c r="AA4977" s="45"/>
      <c r="AB4977" s="45"/>
      <c r="AC4977" s="45"/>
      <c r="AD4977" s="45"/>
    </row>
    <row r="4978" spans="27:30" ht="12.75">
      <c r="AA4978" s="45"/>
      <c r="AB4978" s="45"/>
      <c r="AC4978" s="45"/>
      <c r="AD4978" s="45"/>
    </row>
    <row r="4979" spans="27:30" ht="12.75">
      <c r="AA4979" s="45"/>
      <c r="AB4979" s="45"/>
      <c r="AC4979" s="45"/>
      <c r="AD4979" s="45"/>
    </row>
    <row r="4980" spans="27:30" ht="12.75">
      <c r="AA4980" s="45"/>
      <c r="AB4980" s="45"/>
      <c r="AC4980" s="45"/>
      <c r="AD4980" s="45"/>
    </row>
    <row r="4981" spans="27:30" ht="12.75">
      <c r="AA4981" s="45"/>
      <c r="AB4981" s="45"/>
      <c r="AC4981" s="45"/>
      <c r="AD4981" s="45"/>
    </row>
    <row r="4982" spans="27:30" ht="12.75">
      <c r="AA4982" s="45"/>
      <c r="AB4982" s="45"/>
      <c r="AC4982" s="45"/>
      <c r="AD4982" s="45"/>
    </row>
    <row r="4983" spans="27:30" ht="12.75">
      <c r="AA4983" s="45"/>
      <c r="AB4983" s="45"/>
      <c r="AC4983" s="45"/>
      <c r="AD4983" s="45"/>
    </row>
    <row r="4984" spans="27:30" ht="12.75">
      <c r="AA4984" s="45"/>
      <c r="AB4984" s="45"/>
      <c r="AC4984" s="45"/>
      <c r="AD4984" s="45"/>
    </row>
    <row r="4985" spans="27:30" ht="12.75">
      <c r="AA4985" s="45"/>
      <c r="AB4985" s="45"/>
      <c r="AC4985" s="45"/>
      <c r="AD4985" s="45"/>
    </row>
    <row r="4986" spans="27:30" ht="12.75">
      <c r="AA4986" s="45"/>
      <c r="AB4986" s="45"/>
      <c r="AC4986" s="45"/>
      <c r="AD4986" s="45"/>
    </row>
    <row r="4987" spans="27:30" ht="12.75">
      <c r="AA4987" s="45"/>
      <c r="AB4987" s="45"/>
      <c r="AC4987" s="45"/>
      <c r="AD4987" s="45"/>
    </row>
    <row r="4988" spans="27:30" ht="12.75">
      <c r="AA4988" s="45"/>
      <c r="AB4988" s="45"/>
      <c r="AC4988" s="45"/>
      <c r="AD4988" s="45"/>
    </row>
    <row r="4989" spans="27:30" ht="12.75">
      <c r="AA4989" s="45"/>
      <c r="AB4989" s="45"/>
      <c r="AC4989" s="45"/>
      <c r="AD4989" s="45"/>
    </row>
    <row r="4990" spans="27:30" ht="12.75">
      <c r="AA4990" s="45"/>
      <c r="AB4990" s="45"/>
      <c r="AC4990" s="45"/>
      <c r="AD4990" s="45"/>
    </row>
    <row r="4991" spans="27:30" ht="12.75">
      <c r="AA4991" s="45"/>
      <c r="AB4991" s="45"/>
      <c r="AC4991" s="45"/>
      <c r="AD4991" s="45"/>
    </row>
    <row r="4992" spans="27:30" ht="12.75">
      <c r="AA4992" s="45"/>
      <c r="AB4992" s="45"/>
      <c r="AC4992" s="45"/>
      <c r="AD4992" s="45"/>
    </row>
    <row r="4993" spans="27:30" ht="12.75">
      <c r="AA4993" s="45"/>
      <c r="AB4993" s="45"/>
      <c r="AC4993" s="45"/>
      <c r="AD4993" s="45"/>
    </row>
    <row r="4994" spans="27:30" ht="12.75">
      <c r="AA4994" s="45"/>
      <c r="AB4994" s="45"/>
      <c r="AC4994" s="45"/>
      <c r="AD4994" s="45"/>
    </row>
    <row r="4995" spans="27:30" ht="12.75">
      <c r="AA4995" s="45"/>
      <c r="AB4995" s="45"/>
      <c r="AC4995" s="45"/>
      <c r="AD4995" s="45"/>
    </row>
    <row r="4996" spans="27:30" ht="12.75">
      <c r="AA4996" s="45"/>
      <c r="AB4996" s="45"/>
      <c r="AC4996" s="45"/>
      <c r="AD4996" s="45"/>
    </row>
    <row r="4997" spans="27:30" ht="12.75">
      <c r="AA4997" s="45"/>
      <c r="AB4997" s="45"/>
      <c r="AC4997" s="45"/>
      <c r="AD4997" s="45"/>
    </row>
    <row r="4998" spans="27:30" ht="12.75">
      <c r="AA4998" s="45"/>
      <c r="AB4998" s="45"/>
      <c r="AC4998" s="45"/>
      <c r="AD4998" s="45"/>
    </row>
    <row r="4999" spans="27:30" ht="12.75">
      <c r="AA4999" s="45"/>
      <c r="AB4999" s="45"/>
      <c r="AC4999" s="45"/>
      <c r="AD4999" s="45"/>
    </row>
    <row r="5000" spans="27:30" ht="12.75">
      <c r="AA5000" s="45"/>
      <c r="AB5000" s="45"/>
      <c r="AC5000" s="45"/>
      <c r="AD5000" s="45"/>
    </row>
    <row r="5001" spans="27:30" ht="12.75">
      <c r="AA5001" s="45"/>
      <c r="AB5001" s="45"/>
      <c r="AC5001" s="45"/>
      <c r="AD5001" s="45"/>
    </row>
    <row r="5002" spans="27:30" ht="12.75">
      <c r="AA5002" s="45"/>
      <c r="AB5002" s="45"/>
      <c r="AC5002" s="45"/>
      <c r="AD5002" s="45"/>
    </row>
    <row r="5003" spans="27:30" ht="12.75">
      <c r="AA5003" s="45"/>
      <c r="AB5003" s="45"/>
      <c r="AC5003" s="45"/>
      <c r="AD5003" s="45"/>
    </row>
    <row r="5004" spans="27:30" ht="12.75">
      <c r="AA5004" s="45"/>
      <c r="AB5004" s="45"/>
      <c r="AC5004" s="45"/>
      <c r="AD5004" s="45"/>
    </row>
    <row r="5005" spans="27:30" ht="12.75">
      <c r="AA5005" s="45"/>
      <c r="AB5005" s="45"/>
      <c r="AC5005" s="45"/>
      <c r="AD5005" s="45"/>
    </row>
    <row r="5006" spans="27:30" ht="12.75">
      <c r="AA5006" s="45"/>
      <c r="AB5006" s="45"/>
      <c r="AC5006" s="45"/>
      <c r="AD5006" s="45"/>
    </row>
    <row r="5007" spans="27:30" ht="12.75">
      <c r="AA5007" s="45"/>
      <c r="AB5007" s="45"/>
      <c r="AC5007" s="45"/>
      <c r="AD5007" s="45"/>
    </row>
    <row r="5008" spans="27:30" ht="12.75">
      <c r="AA5008" s="45"/>
      <c r="AB5008" s="45"/>
      <c r="AC5008" s="45"/>
      <c r="AD5008" s="45"/>
    </row>
    <row r="5009" spans="27:30" ht="12.75">
      <c r="AA5009" s="45"/>
      <c r="AB5009" s="45"/>
      <c r="AC5009" s="45"/>
      <c r="AD5009" s="45"/>
    </row>
    <row r="5010" spans="27:30" ht="12.75">
      <c r="AA5010" s="45"/>
      <c r="AB5010" s="45"/>
      <c r="AC5010" s="45"/>
      <c r="AD5010" s="45"/>
    </row>
    <row r="5011" spans="27:30" ht="12.75">
      <c r="AA5011" s="45"/>
      <c r="AB5011" s="45"/>
      <c r="AC5011" s="45"/>
      <c r="AD5011" s="45"/>
    </row>
    <row r="5012" spans="27:30" ht="12.75">
      <c r="AA5012" s="45"/>
      <c r="AB5012" s="45"/>
      <c r="AC5012" s="45"/>
      <c r="AD5012" s="45"/>
    </row>
    <row r="5013" spans="27:30" ht="12.75">
      <c r="AA5013" s="45"/>
      <c r="AB5013" s="45"/>
      <c r="AC5013" s="45"/>
      <c r="AD5013" s="45"/>
    </row>
    <row r="5014" spans="27:30" ht="12.75">
      <c r="AA5014" s="45"/>
      <c r="AB5014" s="45"/>
      <c r="AC5014" s="45"/>
      <c r="AD5014" s="45"/>
    </row>
    <row r="5015" spans="27:30" ht="12.75">
      <c r="AA5015" s="45"/>
      <c r="AB5015" s="45"/>
      <c r="AC5015" s="45"/>
      <c r="AD5015" s="45"/>
    </row>
    <row r="5016" spans="27:30" ht="12.75">
      <c r="AA5016" s="45"/>
      <c r="AB5016" s="45"/>
      <c r="AC5016" s="45"/>
      <c r="AD5016" s="45"/>
    </row>
    <row r="5017" spans="27:30" ht="12.75">
      <c r="AA5017" s="45"/>
      <c r="AB5017" s="45"/>
      <c r="AC5017" s="45"/>
      <c r="AD5017" s="45"/>
    </row>
    <row r="5018" spans="27:30" ht="12.75">
      <c r="AA5018" s="45"/>
      <c r="AB5018" s="45"/>
      <c r="AC5018" s="45"/>
      <c r="AD5018" s="45"/>
    </row>
    <row r="5019" spans="27:30" ht="12.75">
      <c r="AA5019" s="45"/>
      <c r="AB5019" s="45"/>
      <c r="AC5019" s="45"/>
      <c r="AD5019" s="45"/>
    </row>
    <row r="5020" spans="27:30" ht="12.75">
      <c r="AA5020" s="45"/>
      <c r="AB5020" s="45"/>
      <c r="AC5020" s="45"/>
      <c r="AD5020" s="45"/>
    </row>
    <row r="5021" spans="27:30" ht="12.75">
      <c r="AA5021" s="45"/>
      <c r="AB5021" s="45"/>
      <c r="AC5021" s="45"/>
      <c r="AD5021" s="45"/>
    </row>
    <row r="5022" spans="27:30" ht="12.75">
      <c r="AA5022" s="45"/>
      <c r="AB5022" s="45"/>
      <c r="AC5022" s="45"/>
      <c r="AD5022" s="45"/>
    </row>
    <row r="5023" spans="27:30" ht="12.75">
      <c r="AA5023" s="45"/>
      <c r="AB5023" s="45"/>
      <c r="AC5023" s="45"/>
      <c r="AD5023" s="45"/>
    </row>
    <row r="5024" spans="27:30" ht="12.75">
      <c r="AA5024" s="45"/>
      <c r="AB5024" s="45"/>
      <c r="AC5024" s="45"/>
      <c r="AD5024" s="45"/>
    </row>
    <row r="5025" spans="27:30" ht="12.75">
      <c r="AA5025" s="45"/>
      <c r="AB5025" s="45"/>
      <c r="AC5025" s="45"/>
      <c r="AD5025" s="45"/>
    </row>
    <row r="5026" spans="27:30" ht="12.75">
      <c r="AA5026" s="45"/>
      <c r="AB5026" s="45"/>
      <c r="AC5026" s="45"/>
      <c r="AD5026" s="45"/>
    </row>
    <row r="5027" spans="27:30" ht="12.75">
      <c r="AA5027" s="45"/>
      <c r="AB5027" s="45"/>
      <c r="AC5027" s="45"/>
      <c r="AD5027" s="45"/>
    </row>
    <row r="5028" spans="27:30" ht="12.75">
      <c r="AA5028" s="45"/>
      <c r="AB5028" s="45"/>
      <c r="AC5028" s="45"/>
      <c r="AD5028" s="45"/>
    </row>
    <row r="5029" spans="27:30" ht="12.75">
      <c r="AA5029" s="45"/>
      <c r="AB5029" s="45"/>
      <c r="AC5029" s="45"/>
      <c r="AD5029" s="45"/>
    </row>
    <row r="5030" spans="27:30" ht="12.75">
      <c r="AA5030" s="45"/>
      <c r="AB5030" s="45"/>
      <c r="AC5030" s="45"/>
      <c r="AD5030" s="45"/>
    </row>
    <row r="5031" spans="27:30" ht="12.75">
      <c r="AA5031" s="45"/>
      <c r="AB5031" s="45"/>
      <c r="AC5031" s="45"/>
      <c r="AD5031" s="45"/>
    </row>
    <row r="5032" spans="27:30" ht="12.75">
      <c r="AA5032" s="45"/>
      <c r="AB5032" s="45"/>
      <c r="AC5032" s="45"/>
      <c r="AD5032" s="45"/>
    </row>
    <row r="5033" spans="27:30" ht="12.75">
      <c r="AA5033" s="45"/>
      <c r="AB5033" s="45"/>
      <c r="AC5033" s="45"/>
      <c r="AD5033" s="45"/>
    </row>
    <row r="5034" spans="27:30" ht="12.75">
      <c r="AA5034" s="45"/>
      <c r="AB5034" s="45"/>
      <c r="AC5034" s="45"/>
      <c r="AD5034" s="45"/>
    </row>
    <row r="5035" spans="27:30" ht="12.75">
      <c r="AA5035" s="45"/>
      <c r="AB5035" s="45"/>
      <c r="AC5035" s="45"/>
      <c r="AD5035" s="45"/>
    </row>
    <row r="5036" spans="27:30" ht="12.75">
      <c r="AA5036" s="45"/>
      <c r="AB5036" s="45"/>
      <c r="AC5036" s="45"/>
      <c r="AD5036" s="45"/>
    </row>
    <row r="5037" spans="27:30" ht="12.75">
      <c r="AA5037" s="45"/>
      <c r="AB5037" s="45"/>
      <c r="AC5037" s="45"/>
      <c r="AD5037" s="45"/>
    </row>
    <row r="5038" spans="27:30" ht="12.75">
      <c r="AA5038" s="45"/>
      <c r="AB5038" s="45"/>
      <c r="AC5038" s="45"/>
      <c r="AD5038" s="45"/>
    </row>
    <row r="5039" spans="27:30" ht="12.75">
      <c r="AA5039" s="45"/>
      <c r="AB5039" s="45"/>
      <c r="AC5039" s="45"/>
      <c r="AD5039" s="45"/>
    </row>
    <row r="5040" spans="27:30" ht="12.75">
      <c r="AA5040" s="45"/>
      <c r="AB5040" s="45"/>
      <c r="AC5040" s="45"/>
      <c r="AD5040" s="45"/>
    </row>
    <row r="5041" spans="27:30" ht="12.75">
      <c r="AA5041" s="45"/>
      <c r="AB5041" s="45"/>
      <c r="AC5041" s="45"/>
      <c r="AD5041" s="45"/>
    </row>
    <row r="5042" spans="27:30" ht="12.75">
      <c r="AA5042" s="45"/>
      <c r="AB5042" s="45"/>
      <c r="AC5042" s="45"/>
      <c r="AD5042" s="45"/>
    </row>
    <row r="5043" spans="27:30" ht="12.75">
      <c r="AA5043" s="45"/>
      <c r="AB5043" s="45"/>
      <c r="AC5043" s="45"/>
      <c r="AD5043" s="45"/>
    </row>
    <row r="5044" spans="27:30" ht="12.75">
      <c r="AA5044" s="45"/>
      <c r="AB5044" s="45"/>
      <c r="AC5044" s="45"/>
      <c r="AD5044" s="45"/>
    </row>
    <row r="5045" spans="27:30" ht="12.75">
      <c r="AA5045" s="45"/>
      <c r="AB5045" s="45"/>
      <c r="AC5045" s="45"/>
      <c r="AD5045" s="45"/>
    </row>
    <row r="5046" spans="27:30" ht="12.75">
      <c r="AA5046" s="45"/>
      <c r="AB5046" s="45"/>
      <c r="AC5046" s="45"/>
      <c r="AD5046" s="45"/>
    </row>
    <row r="5047" spans="27:30" ht="12.75">
      <c r="AA5047" s="45"/>
      <c r="AB5047" s="45"/>
      <c r="AC5047" s="45"/>
      <c r="AD5047" s="45"/>
    </row>
    <row r="5048" spans="27:30" ht="12.75">
      <c r="AA5048" s="45"/>
      <c r="AB5048" s="45"/>
      <c r="AC5048" s="45"/>
      <c r="AD5048" s="45"/>
    </row>
    <row r="5049" spans="27:30" ht="12.75">
      <c r="AA5049" s="45"/>
      <c r="AB5049" s="45"/>
      <c r="AC5049" s="45"/>
      <c r="AD5049" s="45"/>
    </row>
    <row r="5050" spans="27:30" ht="12.75">
      <c r="AA5050" s="45"/>
      <c r="AB5050" s="45"/>
      <c r="AC5050" s="45"/>
      <c r="AD5050" s="45"/>
    </row>
    <row r="5051" spans="27:30" ht="12.75">
      <c r="AA5051" s="45"/>
      <c r="AB5051" s="45"/>
      <c r="AC5051" s="45"/>
      <c r="AD5051" s="45"/>
    </row>
    <row r="5052" spans="27:30" ht="12.75">
      <c r="AA5052" s="45"/>
      <c r="AB5052" s="45"/>
      <c r="AC5052" s="45"/>
      <c r="AD5052" s="45"/>
    </row>
    <row r="5053" spans="27:30" ht="12.75">
      <c r="AA5053" s="45"/>
      <c r="AB5053" s="45"/>
      <c r="AC5053" s="45"/>
      <c r="AD5053" s="45"/>
    </row>
    <row r="5054" spans="27:30" ht="12.75">
      <c r="AA5054" s="45"/>
      <c r="AB5054" s="45"/>
      <c r="AC5054" s="45"/>
      <c r="AD5054" s="45"/>
    </row>
    <row r="5055" spans="27:30" ht="12.75">
      <c r="AA5055" s="45"/>
      <c r="AB5055" s="45"/>
      <c r="AC5055" s="45"/>
      <c r="AD5055" s="45"/>
    </row>
    <row r="5056" spans="27:30" ht="12.75">
      <c r="AA5056" s="45"/>
      <c r="AB5056" s="45"/>
      <c r="AC5056" s="45"/>
      <c r="AD5056" s="45"/>
    </row>
    <row r="5057" spans="27:30" ht="12.75">
      <c r="AA5057" s="45"/>
      <c r="AB5057" s="45"/>
      <c r="AC5057" s="45"/>
      <c r="AD5057" s="45"/>
    </row>
    <row r="5058" spans="27:30" ht="12.75">
      <c r="AA5058" s="45"/>
      <c r="AB5058" s="45"/>
      <c r="AC5058" s="45"/>
      <c r="AD5058" s="45"/>
    </row>
    <row r="5059" spans="27:30" ht="12.75">
      <c r="AA5059" s="45"/>
      <c r="AB5059" s="45"/>
      <c r="AC5059" s="45"/>
      <c r="AD5059" s="45"/>
    </row>
    <row r="5060" spans="27:30" ht="12.75">
      <c r="AA5060" s="45"/>
      <c r="AB5060" s="45"/>
      <c r="AC5060" s="45"/>
      <c r="AD5060" s="45"/>
    </row>
    <row r="5061" spans="27:30" ht="12.75">
      <c r="AA5061" s="45"/>
      <c r="AB5061" s="45"/>
      <c r="AC5061" s="45"/>
      <c r="AD5061" s="45"/>
    </row>
    <row r="5062" spans="27:30" ht="12.75">
      <c r="AA5062" s="45"/>
      <c r="AB5062" s="45"/>
      <c r="AC5062" s="45"/>
      <c r="AD5062" s="45"/>
    </row>
    <row r="5063" spans="27:30" ht="12.75">
      <c r="AA5063" s="45"/>
      <c r="AB5063" s="45"/>
      <c r="AC5063" s="45"/>
      <c r="AD5063" s="45"/>
    </row>
    <row r="5064" spans="27:30" ht="12.75">
      <c r="AA5064" s="45"/>
      <c r="AB5064" s="45"/>
      <c r="AC5064" s="45"/>
      <c r="AD5064" s="45"/>
    </row>
    <row r="5065" spans="27:30" ht="12.75">
      <c r="AA5065" s="45"/>
      <c r="AB5065" s="45"/>
      <c r="AC5065" s="45"/>
      <c r="AD5065" s="45"/>
    </row>
    <row r="5066" spans="27:30" ht="12.75">
      <c r="AA5066" s="45"/>
      <c r="AB5066" s="45"/>
      <c r="AC5066" s="45"/>
      <c r="AD5066" s="45"/>
    </row>
    <row r="5067" spans="27:30" ht="12.75">
      <c r="AA5067" s="45"/>
      <c r="AB5067" s="45"/>
      <c r="AC5067" s="45"/>
      <c r="AD5067" s="45"/>
    </row>
    <row r="5068" spans="27:30" ht="12.75">
      <c r="AA5068" s="45"/>
      <c r="AB5068" s="45"/>
      <c r="AC5068" s="45"/>
      <c r="AD5068" s="45"/>
    </row>
    <row r="5069" spans="27:30" ht="12.75">
      <c r="AA5069" s="45"/>
      <c r="AB5069" s="45"/>
      <c r="AC5069" s="45"/>
      <c r="AD5069" s="45"/>
    </row>
    <row r="5070" spans="27:30" ht="12.75">
      <c r="AA5070" s="45"/>
      <c r="AB5070" s="45"/>
      <c r="AC5070" s="45"/>
      <c r="AD5070" s="45"/>
    </row>
    <row r="5071" spans="27:30" ht="12.75">
      <c r="AA5071" s="45"/>
      <c r="AB5071" s="45"/>
      <c r="AC5071" s="45"/>
      <c r="AD5071" s="45"/>
    </row>
    <row r="5072" spans="27:30" ht="12.75">
      <c r="AA5072" s="45"/>
      <c r="AB5072" s="45"/>
      <c r="AC5072" s="45"/>
      <c r="AD5072" s="45"/>
    </row>
    <row r="5073" spans="27:30" ht="12.75">
      <c r="AA5073" s="45"/>
      <c r="AB5073" s="45"/>
      <c r="AC5073" s="45"/>
      <c r="AD5073" s="45"/>
    </row>
    <row r="5074" spans="27:30" ht="12.75">
      <c r="AA5074" s="45"/>
      <c r="AB5074" s="45"/>
      <c r="AC5074" s="45"/>
      <c r="AD5074" s="45"/>
    </row>
    <row r="5075" spans="27:30" ht="12.75">
      <c r="AA5075" s="45"/>
      <c r="AB5075" s="45"/>
      <c r="AC5075" s="45"/>
      <c r="AD5075" s="45"/>
    </row>
    <row r="5076" spans="27:30" ht="12.75">
      <c r="AA5076" s="45"/>
      <c r="AB5076" s="45"/>
      <c r="AC5076" s="45"/>
      <c r="AD5076" s="45"/>
    </row>
    <row r="5077" spans="27:30" ht="12.75">
      <c r="AA5077" s="45"/>
      <c r="AB5077" s="45"/>
      <c r="AC5077" s="45"/>
      <c r="AD5077" s="45"/>
    </row>
    <row r="5078" spans="27:30" ht="12.75">
      <c r="AA5078" s="45"/>
      <c r="AB5078" s="45"/>
      <c r="AC5078" s="45"/>
      <c r="AD5078" s="45"/>
    </row>
    <row r="5079" spans="27:30" ht="12.75">
      <c r="AA5079" s="45"/>
      <c r="AB5079" s="45"/>
      <c r="AC5079" s="45"/>
      <c r="AD5079" s="45"/>
    </row>
    <row r="5080" spans="27:30" ht="12.75">
      <c r="AA5080" s="45"/>
      <c r="AB5080" s="45"/>
      <c r="AC5080" s="45"/>
      <c r="AD5080" s="45"/>
    </row>
    <row r="5081" spans="27:30" ht="12.75">
      <c r="AA5081" s="45"/>
      <c r="AB5081" s="45"/>
      <c r="AC5081" s="45"/>
      <c r="AD5081" s="45"/>
    </row>
    <row r="5082" spans="27:30" ht="12.75">
      <c r="AA5082" s="45"/>
      <c r="AB5082" s="45"/>
      <c r="AC5082" s="45"/>
      <c r="AD5082" s="45"/>
    </row>
    <row r="5083" spans="27:30" ht="12.75">
      <c r="AA5083" s="45"/>
      <c r="AB5083" s="45"/>
      <c r="AC5083" s="45"/>
      <c r="AD5083" s="45"/>
    </row>
    <row r="5084" spans="27:30" ht="12.75">
      <c r="AA5084" s="45"/>
      <c r="AB5084" s="45"/>
      <c r="AC5084" s="45"/>
      <c r="AD5084" s="45"/>
    </row>
    <row r="5085" spans="27:30" ht="12.75">
      <c r="AA5085" s="45"/>
      <c r="AB5085" s="45"/>
      <c r="AC5085" s="45"/>
      <c r="AD5085" s="45"/>
    </row>
    <row r="5086" spans="27:30" ht="12.75">
      <c r="AA5086" s="45"/>
      <c r="AB5086" s="45"/>
      <c r="AC5086" s="45"/>
      <c r="AD5086" s="45"/>
    </row>
    <row r="5087" spans="27:30" ht="12.75">
      <c r="AA5087" s="45"/>
      <c r="AB5087" s="45"/>
      <c r="AC5087" s="45"/>
      <c r="AD5087" s="45"/>
    </row>
    <row r="5088" spans="27:30" ht="12.75">
      <c r="AA5088" s="45"/>
      <c r="AB5088" s="45"/>
      <c r="AC5088" s="45"/>
      <c r="AD5088" s="45"/>
    </row>
    <row r="5089" spans="27:30" ht="12.75">
      <c r="AA5089" s="45"/>
      <c r="AB5089" s="45"/>
      <c r="AC5089" s="45"/>
      <c r="AD5089" s="45"/>
    </row>
    <row r="5090" spans="27:30" ht="12.75">
      <c r="AA5090" s="45"/>
      <c r="AB5090" s="45"/>
      <c r="AC5090" s="45"/>
      <c r="AD5090" s="45"/>
    </row>
    <row r="5091" spans="27:30" ht="12.75">
      <c r="AA5091" s="45"/>
      <c r="AB5091" s="45"/>
      <c r="AC5091" s="45"/>
      <c r="AD5091" s="45"/>
    </row>
    <row r="5092" spans="27:30" ht="12.75">
      <c r="AA5092" s="45"/>
      <c r="AB5092" s="45"/>
      <c r="AC5092" s="45"/>
      <c r="AD5092" s="45"/>
    </row>
    <row r="5093" spans="27:30" ht="12.75">
      <c r="AA5093" s="45"/>
      <c r="AB5093" s="45"/>
      <c r="AC5093" s="45"/>
      <c r="AD5093" s="45"/>
    </row>
    <row r="5094" spans="27:30" ht="12.75">
      <c r="AA5094" s="45"/>
      <c r="AB5094" s="45"/>
      <c r="AC5094" s="45"/>
      <c r="AD5094" s="45"/>
    </row>
    <row r="5095" spans="27:30" ht="12.75">
      <c r="AA5095" s="45"/>
      <c r="AB5095" s="45"/>
      <c r="AC5095" s="45"/>
      <c r="AD5095" s="45"/>
    </row>
    <row r="5096" spans="27:30" ht="12.75">
      <c r="AA5096" s="45"/>
      <c r="AB5096" s="45"/>
      <c r="AC5096" s="45"/>
      <c r="AD5096" s="45"/>
    </row>
    <row r="5097" spans="27:30" ht="12.75">
      <c r="AA5097" s="45"/>
      <c r="AB5097" s="45"/>
      <c r="AC5097" s="45"/>
      <c r="AD5097" s="45"/>
    </row>
    <row r="5098" spans="27:30" ht="12.75">
      <c r="AA5098" s="45"/>
      <c r="AB5098" s="45"/>
      <c r="AC5098" s="45"/>
      <c r="AD5098" s="45"/>
    </row>
    <row r="5099" spans="27:30" ht="12.75">
      <c r="AA5099" s="45"/>
      <c r="AB5099" s="45"/>
      <c r="AC5099" s="45"/>
      <c r="AD5099" s="45"/>
    </row>
    <row r="5100" spans="27:30" ht="12.75">
      <c r="AA5100" s="45"/>
      <c r="AB5100" s="45"/>
      <c r="AC5100" s="45"/>
      <c r="AD5100" s="45"/>
    </row>
    <row r="5101" spans="27:30" ht="12.75">
      <c r="AA5101" s="45"/>
      <c r="AB5101" s="45"/>
      <c r="AC5101" s="45"/>
      <c r="AD5101" s="45"/>
    </row>
    <row r="5102" spans="27:30" ht="12.75">
      <c r="AA5102" s="45"/>
      <c r="AB5102" s="45"/>
      <c r="AC5102" s="45"/>
      <c r="AD5102" s="45"/>
    </row>
    <row r="5103" spans="27:30" ht="12.75">
      <c r="AA5103" s="45"/>
      <c r="AB5103" s="45"/>
      <c r="AC5103" s="45"/>
      <c r="AD5103" s="45"/>
    </row>
    <row r="5104" spans="27:30" ht="12.75">
      <c r="AA5104" s="45"/>
      <c r="AB5104" s="45"/>
      <c r="AC5104" s="45"/>
      <c r="AD5104" s="45"/>
    </row>
    <row r="5105" spans="27:30" ht="12.75">
      <c r="AA5105" s="45"/>
      <c r="AB5105" s="45"/>
      <c r="AC5105" s="45"/>
      <c r="AD5105" s="45"/>
    </row>
    <row r="5106" spans="27:30" ht="12.75">
      <c r="AA5106" s="45"/>
      <c r="AB5106" s="45"/>
      <c r="AC5106" s="45"/>
      <c r="AD5106" s="45"/>
    </row>
    <row r="5107" spans="27:30" ht="12.75">
      <c r="AA5107" s="45"/>
      <c r="AB5107" s="45"/>
      <c r="AC5107" s="45"/>
      <c r="AD5107" s="45"/>
    </row>
    <row r="5108" spans="27:30" ht="12.75">
      <c r="AA5108" s="45"/>
      <c r="AB5108" s="45"/>
      <c r="AC5108" s="45"/>
      <c r="AD5108" s="45"/>
    </row>
    <row r="5109" spans="27:30" ht="12.75">
      <c r="AA5109" s="45"/>
      <c r="AB5109" s="45"/>
      <c r="AC5109" s="45"/>
      <c r="AD5109" s="45"/>
    </row>
    <row r="5110" spans="27:30" ht="12.75">
      <c r="AA5110" s="45"/>
      <c r="AB5110" s="45"/>
      <c r="AC5110" s="45"/>
      <c r="AD5110" s="45"/>
    </row>
    <row r="5111" spans="27:30" ht="12.75">
      <c r="AA5111" s="45"/>
      <c r="AB5111" s="45"/>
      <c r="AC5111" s="45"/>
      <c r="AD5111" s="45"/>
    </row>
    <row r="5112" spans="27:30" ht="12.75">
      <c r="AA5112" s="45"/>
      <c r="AB5112" s="45"/>
      <c r="AC5112" s="45"/>
      <c r="AD5112" s="45"/>
    </row>
    <row r="5113" spans="27:30" ht="12.75">
      <c r="AA5113" s="45"/>
      <c r="AB5113" s="45"/>
      <c r="AC5113" s="45"/>
      <c r="AD5113" s="45"/>
    </row>
    <row r="5114" spans="27:30" ht="12.75">
      <c r="AA5114" s="45"/>
      <c r="AB5114" s="45"/>
      <c r="AC5114" s="45"/>
      <c r="AD5114" s="45"/>
    </row>
    <row r="5115" spans="27:30" ht="12.75">
      <c r="AA5115" s="45"/>
      <c r="AB5115" s="45"/>
      <c r="AC5115" s="45"/>
      <c r="AD5115" s="45"/>
    </row>
    <row r="5116" spans="27:30" ht="12.75">
      <c r="AA5116" s="45"/>
      <c r="AB5116" s="45"/>
      <c r="AC5116" s="45"/>
      <c r="AD5116" s="45"/>
    </row>
    <row r="5117" spans="27:30" ht="12.75">
      <c r="AA5117" s="45"/>
      <c r="AB5117" s="45"/>
      <c r="AC5117" s="45"/>
      <c r="AD5117" s="45"/>
    </row>
    <row r="5118" spans="27:30" ht="12.75">
      <c r="AA5118" s="45"/>
      <c r="AB5118" s="45"/>
      <c r="AC5118" s="45"/>
      <c r="AD5118" s="45"/>
    </row>
    <row r="5119" spans="27:30" ht="12.75">
      <c r="AA5119" s="45"/>
      <c r="AB5119" s="45"/>
      <c r="AC5119" s="45"/>
      <c r="AD5119" s="45"/>
    </row>
    <row r="5120" spans="27:30" ht="12.75">
      <c r="AA5120" s="45"/>
      <c r="AB5120" s="45"/>
      <c r="AC5120" s="45"/>
      <c r="AD5120" s="45"/>
    </row>
    <row r="5121" spans="27:30" ht="12.75">
      <c r="AA5121" s="45"/>
      <c r="AB5121" s="45"/>
      <c r="AC5121" s="45"/>
      <c r="AD5121" s="45"/>
    </row>
    <row r="5122" spans="27:30" ht="12.75">
      <c r="AA5122" s="45"/>
      <c r="AB5122" s="45"/>
      <c r="AC5122" s="45"/>
      <c r="AD5122" s="45"/>
    </row>
    <row r="5123" spans="27:30" ht="12.75">
      <c r="AA5123" s="45"/>
      <c r="AB5123" s="45"/>
      <c r="AC5123" s="45"/>
      <c r="AD5123" s="45"/>
    </row>
    <row r="5124" spans="27:30" ht="12.75">
      <c r="AA5124" s="45"/>
      <c r="AB5124" s="45"/>
      <c r="AC5124" s="45"/>
      <c r="AD5124" s="45"/>
    </row>
    <row r="5125" spans="27:30" ht="12.75">
      <c r="AA5125" s="45"/>
      <c r="AB5125" s="45"/>
      <c r="AC5125" s="45"/>
      <c r="AD5125" s="45"/>
    </row>
    <row r="5126" spans="27:30" ht="12.75">
      <c r="AA5126" s="45"/>
      <c r="AB5126" s="45"/>
      <c r="AC5126" s="45"/>
      <c r="AD5126" s="45"/>
    </row>
    <row r="5127" spans="27:30" ht="12.75">
      <c r="AA5127" s="45"/>
      <c r="AB5127" s="45"/>
      <c r="AC5127" s="45"/>
      <c r="AD5127" s="45"/>
    </row>
    <row r="5128" spans="27:30" ht="12.75">
      <c r="AA5128" s="45"/>
      <c r="AB5128" s="45"/>
      <c r="AC5128" s="45"/>
      <c r="AD5128" s="45"/>
    </row>
    <row r="5129" spans="27:30" ht="12.75">
      <c r="AA5129" s="45"/>
      <c r="AB5129" s="45"/>
      <c r="AC5129" s="45"/>
      <c r="AD5129" s="45"/>
    </row>
    <row r="5130" spans="27:30" ht="12.75">
      <c r="AA5130" s="45"/>
      <c r="AB5130" s="45"/>
      <c r="AC5130" s="45"/>
      <c r="AD5130" s="45"/>
    </row>
    <row r="5131" spans="27:30" ht="12.75">
      <c r="AA5131" s="45"/>
      <c r="AB5131" s="45"/>
      <c r="AC5131" s="45"/>
      <c r="AD5131" s="45"/>
    </row>
    <row r="5132" spans="27:30" ht="12.75">
      <c r="AA5132" s="45"/>
      <c r="AB5132" s="45"/>
      <c r="AC5132" s="45"/>
      <c r="AD5132" s="45"/>
    </row>
    <row r="5133" spans="27:30" ht="12.75">
      <c r="AA5133" s="45"/>
      <c r="AB5133" s="45"/>
      <c r="AC5133" s="45"/>
      <c r="AD5133" s="45"/>
    </row>
    <row r="5134" spans="27:30" ht="12.75">
      <c r="AA5134" s="45"/>
      <c r="AB5134" s="45"/>
      <c r="AC5134" s="45"/>
      <c r="AD5134" s="45"/>
    </row>
    <row r="5135" spans="27:30" ht="12.75">
      <c r="AA5135" s="45"/>
      <c r="AB5135" s="45"/>
      <c r="AC5135" s="45"/>
      <c r="AD5135" s="45"/>
    </row>
    <row r="5136" spans="27:30" ht="12.75">
      <c r="AA5136" s="45"/>
      <c r="AB5136" s="45"/>
      <c r="AC5136" s="45"/>
      <c r="AD5136" s="45"/>
    </row>
    <row r="5137" spans="27:30" ht="12.75">
      <c r="AA5137" s="45"/>
      <c r="AB5137" s="45"/>
      <c r="AC5137" s="45"/>
      <c r="AD5137" s="45"/>
    </row>
    <row r="5138" spans="27:30" ht="12.75">
      <c r="AA5138" s="45"/>
      <c r="AB5138" s="45"/>
      <c r="AC5138" s="45"/>
      <c r="AD5138" s="45"/>
    </row>
    <row r="5139" spans="27:30" ht="12.75">
      <c r="AA5139" s="45"/>
      <c r="AB5139" s="45"/>
      <c r="AC5139" s="45"/>
      <c r="AD5139" s="45"/>
    </row>
    <row r="5140" spans="27:30" ht="12.75">
      <c r="AA5140" s="45"/>
      <c r="AB5140" s="45"/>
      <c r="AC5140" s="45"/>
      <c r="AD5140" s="45"/>
    </row>
    <row r="5141" spans="27:30" ht="12.75">
      <c r="AA5141" s="45"/>
      <c r="AB5141" s="45"/>
      <c r="AC5141" s="45"/>
      <c r="AD5141" s="45"/>
    </row>
    <row r="5142" spans="27:30" ht="12.75">
      <c r="AA5142" s="45"/>
      <c r="AB5142" s="45"/>
      <c r="AC5142" s="45"/>
      <c r="AD5142" s="45"/>
    </row>
    <row r="5143" spans="27:30" ht="12.75">
      <c r="AA5143" s="45"/>
      <c r="AB5143" s="45"/>
      <c r="AC5143" s="45"/>
      <c r="AD5143" s="45"/>
    </row>
    <row r="5144" spans="27:30" ht="12.75">
      <c r="AA5144" s="45"/>
      <c r="AB5144" s="45"/>
      <c r="AC5144" s="45"/>
      <c r="AD5144" s="45"/>
    </row>
    <row r="5145" spans="27:30" ht="12.75">
      <c r="AA5145" s="45"/>
      <c r="AB5145" s="45"/>
      <c r="AC5145" s="45"/>
      <c r="AD5145" s="45"/>
    </row>
    <row r="5146" spans="27:30" ht="12.75">
      <c r="AA5146" s="45"/>
      <c r="AB5146" s="45"/>
      <c r="AC5146" s="45"/>
      <c r="AD5146" s="45"/>
    </row>
    <row r="5147" spans="27:30" ht="12.75">
      <c r="AA5147" s="45"/>
      <c r="AB5147" s="45"/>
      <c r="AC5147" s="45"/>
      <c r="AD5147" s="45"/>
    </row>
    <row r="5148" spans="27:30" ht="12.75">
      <c r="AA5148" s="45"/>
      <c r="AB5148" s="45"/>
      <c r="AC5148" s="45"/>
      <c r="AD5148" s="45"/>
    </row>
    <row r="5149" spans="27:30" ht="12.75">
      <c r="AA5149" s="45"/>
      <c r="AB5149" s="45"/>
      <c r="AC5149" s="45"/>
      <c r="AD5149" s="45"/>
    </row>
    <row r="5150" spans="27:30" ht="12.75">
      <c r="AA5150" s="45"/>
      <c r="AB5150" s="45"/>
      <c r="AC5150" s="45"/>
      <c r="AD5150" s="45"/>
    </row>
    <row r="5151" spans="27:30" ht="12.75">
      <c r="AA5151" s="45"/>
      <c r="AB5151" s="45"/>
      <c r="AC5151" s="45"/>
      <c r="AD5151" s="45"/>
    </row>
    <row r="5152" spans="27:30" ht="12.75">
      <c r="AA5152" s="45"/>
      <c r="AB5152" s="45"/>
      <c r="AC5152" s="45"/>
      <c r="AD5152" s="45"/>
    </row>
    <row r="5153" spans="27:30" ht="12.75">
      <c r="AA5153" s="45"/>
      <c r="AB5153" s="45"/>
      <c r="AC5153" s="45"/>
      <c r="AD5153" s="45"/>
    </row>
    <row r="5154" spans="27:30" ht="12.75">
      <c r="AA5154" s="45"/>
      <c r="AB5154" s="45"/>
      <c r="AC5154" s="45"/>
      <c r="AD5154" s="45"/>
    </row>
    <row r="5155" spans="27:30" ht="12.75">
      <c r="AA5155" s="45"/>
      <c r="AB5155" s="45"/>
      <c r="AC5155" s="45"/>
      <c r="AD5155" s="45"/>
    </row>
    <row r="5156" spans="27:30" ht="12.75">
      <c r="AA5156" s="45"/>
      <c r="AB5156" s="45"/>
      <c r="AC5156" s="45"/>
      <c r="AD5156" s="45"/>
    </row>
    <row r="5157" spans="27:30" ht="12.75">
      <c r="AA5157" s="45"/>
      <c r="AB5157" s="45"/>
      <c r="AC5157" s="45"/>
      <c r="AD5157" s="45"/>
    </row>
    <row r="5158" spans="27:30" ht="12.75">
      <c r="AA5158" s="45"/>
      <c r="AB5158" s="45"/>
      <c r="AC5158" s="45"/>
      <c r="AD5158" s="45"/>
    </row>
    <row r="5159" spans="27:30" ht="12.75">
      <c r="AA5159" s="45"/>
      <c r="AB5159" s="45"/>
      <c r="AC5159" s="45"/>
      <c r="AD5159" s="45"/>
    </row>
    <row r="5160" spans="27:30" ht="12.75">
      <c r="AA5160" s="45"/>
      <c r="AB5160" s="45"/>
      <c r="AC5160" s="45"/>
      <c r="AD5160" s="45"/>
    </row>
    <row r="5161" spans="27:30" ht="12.75">
      <c r="AA5161" s="45"/>
      <c r="AB5161" s="45"/>
      <c r="AC5161" s="45"/>
      <c r="AD5161" s="45"/>
    </row>
    <row r="5162" spans="27:30" ht="12.75">
      <c r="AA5162" s="45"/>
      <c r="AB5162" s="45"/>
      <c r="AC5162" s="45"/>
      <c r="AD5162" s="45"/>
    </row>
    <row r="5163" spans="27:30" ht="12.75">
      <c r="AA5163" s="45"/>
      <c r="AB5163" s="45"/>
      <c r="AC5163" s="45"/>
      <c r="AD5163" s="45"/>
    </row>
    <row r="5164" spans="27:30" ht="12.75">
      <c r="AA5164" s="45"/>
      <c r="AB5164" s="45"/>
      <c r="AC5164" s="45"/>
      <c r="AD5164" s="45"/>
    </row>
    <row r="5165" spans="27:30" ht="12.75">
      <c r="AA5165" s="45"/>
      <c r="AB5165" s="45"/>
      <c r="AC5165" s="45"/>
      <c r="AD5165" s="45"/>
    </row>
    <row r="5166" spans="27:30" ht="12.75">
      <c r="AA5166" s="45"/>
      <c r="AB5166" s="45"/>
      <c r="AC5166" s="45"/>
      <c r="AD5166" s="45"/>
    </row>
    <row r="5167" spans="27:30" ht="12.75">
      <c r="AA5167" s="45"/>
      <c r="AB5167" s="45"/>
      <c r="AC5167" s="45"/>
      <c r="AD5167" s="45"/>
    </row>
    <row r="5168" spans="27:30" ht="12.75">
      <c r="AA5168" s="45"/>
      <c r="AB5168" s="45"/>
      <c r="AC5168" s="45"/>
      <c r="AD5168" s="45"/>
    </row>
    <row r="5169" spans="27:30" ht="12.75">
      <c r="AA5169" s="45"/>
      <c r="AB5169" s="45"/>
      <c r="AC5169" s="45"/>
      <c r="AD5169" s="45"/>
    </row>
    <row r="5170" spans="27:30" ht="12.75">
      <c r="AA5170" s="45"/>
      <c r="AB5170" s="45"/>
      <c r="AC5170" s="45"/>
      <c r="AD5170" s="45"/>
    </row>
    <row r="5171" spans="27:30" ht="12.75">
      <c r="AA5171" s="45"/>
      <c r="AB5171" s="45"/>
      <c r="AC5171" s="45"/>
      <c r="AD5171" s="45"/>
    </row>
    <row r="5172" spans="27:30" ht="12.75">
      <c r="AA5172" s="45"/>
      <c r="AB5172" s="45"/>
      <c r="AC5172" s="45"/>
      <c r="AD5172" s="45"/>
    </row>
    <row r="5173" spans="27:30" ht="12.75">
      <c r="AA5173" s="45"/>
      <c r="AB5173" s="45"/>
      <c r="AC5173" s="45"/>
      <c r="AD5173" s="45"/>
    </row>
    <row r="5174" spans="27:30" ht="12.75">
      <c r="AA5174" s="45"/>
      <c r="AB5174" s="45"/>
      <c r="AC5174" s="45"/>
      <c r="AD5174" s="45"/>
    </row>
    <row r="5175" spans="27:30" ht="12.75">
      <c r="AA5175" s="45"/>
      <c r="AB5175" s="45"/>
      <c r="AC5175" s="45"/>
      <c r="AD5175" s="45"/>
    </row>
    <row r="5176" spans="27:30" ht="12.75">
      <c r="AA5176" s="45"/>
      <c r="AB5176" s="45"/>
      <c r="AC5176" s="45"/>
      <c r="AD5176" s="45"/>
    </row>
    <row r="5177" spans="27:30" ht="12.75">
      <c r="AA5177" s="45"/>
      <c r="AB5177" s="45"/>
      <c r="AC5177" s="45"/>
      <c r="AD5177" s="45"/>
    </row>
    <row r="5178" spans="27:30" ht="12.75">
      <c r="AA5178" s="45"/>
      <c r="AB5178" s="45"/>
      <c r="AC5178" s="45"/>
      <c r="AD5178" s="45"/>
    </row>
    <row r="5179" spans="27:30" ht="12.75">
      <c r="AA5179" s="45"/>
      <c r="AB5179" s="45"/>
      <c r="AC5179" s="45"/>
      <c r="AD5179" s="45"/>
    </row>
    <row r="5180" spans="27:30" ht="12.75">
      <c r="AA5180" s="45"/>
      <c r="AB5180" s="45"/>
      <c r="AC5180" s="45"/>
      <c r="AD5180" s="45"/>
    </row>
    <row r="5181" spans="27:30" ht="12.75">
      <c r="AA5181" s="45"/>
      <c r="AB5181" s="45"/>
      <c r="AC5181" s="45"/>
      <c r="AD5181" s="45"/>
    </row>
    <row r="5182" spans="27:30" ht="12.75">
      <c r="AA5182" s="45"/>
      <c r="AB5182" s="45"/>
      <c r="AC5182" s="45"/>
      <c r="AD5182" s="45"/>
    </row>
    <row r="5183" spans="27:30" ht="12.75">
      <c r="AA5183" s="45"/>
      <c r="AB5183" s="45"/>
      <c r="AC5183" s="45"/>
      <c r="AD5183" s="45"/>
    </row>
    <row r="5184" spans="27:30" ht="12.75">
      <c r="AA5184" s="45"/>
      <c r="AB5184" s="45"/>
      <c r="AC5184" s="45"/>
      <c r="AD5184" s="45"/>
    </row>
    <row r="5185" spans="27:30" ht="12.75">
      <c r="AA5185" s="45"/>
      <c r="AB5185" s="45"/>
      <c r="AC5185" s="45"/>
      <c r="AD5185" s="45"/>
    </row>
    <row r="5186" spans="27:30" ht="12.75">
      <c r="AA5186" s="45"/>
      <c r="AB5186" s="45"/>
      <c r="AC5186" s="45"/>
      <c r="AD5186" s="45"/>
    </row>
    <row r="5187" spans="27:30" ht="12.75">
      <c r="AA5187" s="45"/>
      <c r="AB5187" s="45"/>
      <c r="AC5187" s="45"/>
      <c r="AD5187" s="45"/>
    </row>
    <row r="5188" spans="27:30" ht="12.75">
      <c r="AA5188" s="45"/>
      <c r="AB5188" s="45"/>
      <c r="AC5188" s="45"/>
      <c r="AD5188" s="45"/>
    </row>
    <row r="5189" spans="27:30" ht="12.75">
      <c r="AA5189" s="45"/>
      <c r="AB5189" s="45"/>
      <c r="AC5189" s="45"/>
      <c r="AD5189" s="45"/>
    </row>
    <row r="5190" spans="27:30" ht="12.75">
      <c r="AA5190" s="45"/>
      <c r="AB5190" s="45"/>
      <c r="AC5190" s="45"/>
      <c r="AD5190" s="45"/>
    </row>
    <row r="5191" spans="27:30" ht="12.75">
      <c r="AA5191" s="45"/>
      <c r="AB5191" s="45"/>
      <c r="AC5191" s="45"/>
      <c r="AD5191" s="45"/>
    </row>
    <row r="5192" spans="27:30" ht="12.75">
      <c r="AA5192" s="45"/>
      <c r="AB5192" s="45"/>
      <c r="AC5192" s="45"/>
      <c r="AD5192" s="45"/>
    </row>
    <row r="5193" spans="27:30" ht="12.75">
      <c r="AA5193" s="45"/>
      <c r="AB5193" s="45"/>
      <c r="AC5193" s="45"/>
      <c r="AD5193" s="45"/>
    </row>
    <row r="5194" spans="27:30" ht="12.75">
      <c r="AA5194" s="45"/>
      <c r="AB5194" s="45"/>
      <c r="AC5194" s="45"/>
      <c r="AD5194" s="45"/>
    </row>
    <row r="5195" spans="27:30" ht="12.75">
      <c r="AA5195" s="45"/>
      <c r="AB5195" s="45"/>
      <c r="AC5195" s="45"/>
      <c r="AD5195" s="45"/>
    </row>
    <row r="5196" spans="27:30" ht="12.75">
      <c r="AA5196" s="45"/>
      <c r="AB5196" s="45"/>
      <c r="AC5196" s="45"/>
      <c r="AD5196" s="45"/>
    </row>
    <row r="5197" spans="27:30" ht="12.75">
      <c r="AA5197" s="45"/>
      <c r="AB5197" s="45"/>
      <c r="AC5197" s="45"/>
      <c r="AD5197" s="45"/>
    </row>
    <row r="5198" spans="27:30" ht="12.75">
      <c r="AA5198" s="45"/>
      <c r="AB5198" s="45"/>
      <c r="AC5198" s="45"/>
      <c r="AD5198" s="45"/>
    </row>
    <row r="5199" spans="27:30" ht="12.75">
      <c r="AA5199" s="45"/>
      <c r="AB5199" s="45"/>
      <c r="AC5199" s="45"/>
      <c r="AD5199" s="45"/>
    </row>
    <row r="5200" spans="27:30" ht="12.75">
      <c r="AA5200" s="45"/>
      <c r="AB5200" s="45"/>
      <c r="AC5200" s="45"/>
      <c r="AD5200" s="45"/>
    </row>
    <row r="5201" spans="27:30" ht="12.75">
      <c r="AA5201" s="45"/>
      <c r="AB5201" s="45"/>
      <c r="AC5201" s="45"/>
      <c r="AD5201" s="45"/>
    </row>
    <row r="5202" spans="27:30" ht="12.75">
      <c r="AA5202" s="45"/>
      <c r="AB5202" s="45"/>
      <c r="AC5202" s="45"/>
      <c r="AD5202" s="45"/>
    </row>
    <row r="5203" spans="27:30" ht="12.75">
      <c r="AA5203" s="45"/>
      <c r="AB5203" s="45"/>
      <c r="AC5203" s="45"/>
      <c r="AD5203" s="45"/>
    </row>
    <row r="5204" spans="27:30" ht="12.75">
      <c r="AA5204" s="45"/>
      <c r="AB5204" s="45"/>
      <c r="AC5204" s="45"/>
      <c r="AD5204" s="45"/>
    </row>
    <row r="5205" spans="27:30" ht="12.75">
      <c r="AA5205" s="45"/>
      <c r="AB5205" s="45"/>
      <c r="AC5205" s="45"/>
      <c r="AD5205" s="45"/>
    </row>
    <row r="5206" spans="27:30" ht="12.75">
      <c r="AA5206" s="45"/>
      <c r="AB5206" s="45"/>
      <c r="AC5206" s="45"/>
      <c r="AD5206" s="45"/>
    </row>
    <row r="5207" spans="27:30" ht="12.75">
      <c r="AA5207" s="45"/>
      <c r="AB5207" s="45"/>
      <c r="AC5207" s="45"/>
      <c r="AD5207" s="45"/>
    </row>
    <row r="5208" spans="27:30" ht="12.75">
      <c r="AA5208" s="45"/>
      <c r="AB5208" s="45"/>
      <c r="AC5208" s="45"/>
      <c r="AD5208" s="45"/>
    </row>
    <row r="5209" spans="27:30" ht="12.75">
      <c r="AA5209" s="45"/>
      <c r="AB5209" s="45"/>
      <c r="AC5209" s="45"/>
      <c r="AD5209" s="45"/>
    </row>
    <row r="5210" spans="27:30" ht="12.75">
      <c r="AA5210" s="45"/>
      <c r="AB5210" s="45"/>
      <c r="AC5210" s="45"/>
      <c r="AD5210" s="45"/>
    </row>
    <row r="5211" spans="27:30" ht="12.75">
      <c r="AA5211" s="45"/>
      <c r="AB5211" s="45"/>
      <c r="AC5211" s="45"/>
      <c r="AD5211" s="45"/>
    </row>
    <row r="5212" spans="27:30" ht="12.75">
      <c r="AA5212" s="45"/>
      <c r="AB5212" s="45"/>
      <c r="AC5212" s="45"/>
      <c r="AD5212" s="45"/>
    </row>
    <row r="5213" spans="27:30" ht="12.75">
      <c r="AA5213" s="45"/>
      <c r="AB5213" s="45"/>
      <c r="AC5213" s="45"/>
      <c r="AD5213" s="45"/>
    </row>
    <row r="5214" spans="27:30" ht="12.75">
      <c r="AA5214" s="45"/>
      <c r="AB5214" s="45"/>
      <c r="AC5214" s="45"/>
      <c r="AD5214" s="45"/>
    </row>
    <row r="5215" spans="27:30" ht="12.75">
      <c r="AA5215" s="45"/>
      <c r="AB5215" s="45"/>
      <c r="AC5215" s="45"/>
      <c r="AD5215" s="45"/>
    </row>
    <row r="5216" spans="27:30" ht="12.75">
      <c r="AA5216" s="45"/>
      <c r="AB5216" s="45"/>
      <c r="AC5216" s="45"/>
      <c r="AD5216" s="45"/>
    </row>
    <row r="5217" spans="27:30" ht="12.75">
      <c r="AA5217" s="45"/>
      <c r="AB5217" s="45"/>
      <c r="AC5217" s="45"/>
      <c r="AD5217" s="45"/>
    </row>
    <row r="5218" spans="27:30" ht="12.75">
      <c r="AA5218" s="45"/>
      <c r="AB5218" s="45"/>
      <c r="AC5218" s="45"/>
      <c r="AD5218" s="45"/>
    </row>
    <row r="5219" spans="27:30" ht="12.75">
      <c r="AA5219" s="45"/>
      <c r="AB5219" s="45"/>
      <c r="AC5219" s="45"/>
      <c r="AD5219" s="45"/>
    </row>
    <row r="5220" spans="27:30" ht="12.75">
      <c r="AA5220" s="45"/>
      <c r="AB5220" s="45"/>
      <c r="AC5220" s="45"/>
      <c r="AD5220" s="45"/>
    </row>
    <row r="5221" spans="27:30" ht="12.75">
      <c r="AA5221" s="45"/>
      <c r="AB5221" s="45"/>
      <c r="AC5221" s="45"/>
      <c r="AD5221" s="45"/>
    </row>
    <row r="5222" spans="27:30" ht="12.75">
      <c r="AA5222" s="45"/>
      <c r="AB5222" s="45"/>
      <c r="AC5222" s="45"/>
      <c r="AD5222" s="45"/>
    </row>
    <row r="5223" spans="27:30" ht="12.75">
      <c r="AA5223" s="45"/>
      <c r="AB5223" s="45"/>
      <c r="AC5223" s="45"/>
      <c r="AD5223" s="45"/>
    </row>
    <row r="5224" spans="27:30" ht="12.75">
      <c r="AA5224" s="45"/>
      <c r="AB5224" s="45"/>
      <c r="AC5224" s="45"/>
      <c r="AD5224" s="45"/>
    </row>
    <row r="5225" spans="27:30" ht="12.75">
      <c r="AA5225" s="45"/>
      <c r="AB5225" s="45"/>
      <c r="AC5225" s="45"/>
      <c r="AD5225" s="45"/>
    </row>
    <row r="5226" spans="27:30" ht="12.75">
      <c r="AA5226" s="45"/>
      <c r="AB5226" s="45"/>
      <c r="AC5226" s="45"/>
      <c r="AD5226" s="45"/>
    </row>
    <row r="5227" spans="27:30" ht="12.75">
      <c r="AA5227" s="45"/>
      <c r="AB5227" s="45"/>
      <c r="AC5227" s="45"/>
      <c r="AD5227" s="45"/>
    </row>
    <row r="5228" spans="27:30" ht="12.75">
      <c r="AA5228" s="45"/>
      <c r="AB5228" s="45"/>
      <c r="AC5228" s="45"/>
      <c r="AD5228" s="45"/>
    </row>
    <row r="5229" spans="27:30" ht="12.75">
      <c r="AA5229" s="45"/>
      <c r="AB5229" s="45"/>
      <c r="AC5229" s="45"/>
      <c r="AD5229" s="45"/>
    </row>
    <row r="5230" spans="27:30" ht="12.75">
      <c r="AA5230" s="45"/>
      <c r="AB5230" s="45"/>
      <c r="AC5230" s="45"/>
      <c r="AD5230" s="45"/>
    </row>
    <row r="5231" spans="27:30" ht="12.75">
      <c r="AA5231" s="45"/>
      <c r="AB5231" s="45"/>
      <c r="AC5231" s="45"/>
      <c r="AD5231" s="45"/>
    </row>
    <row r="5232" spans="27:30" ht="12.75">
      <c r="AA5232" s="45"/>
      <c r="AB5232" s="45"/>
      <c r="AC5232" s="45"/>
      <c r="AD5232" s="45"/>
    </row>
    <row r="5233" spans="27:30" ht="12.75">
      <c r="AA5233" s="45"/>
      <c r="AB5233" s="45"/>
      <c r="AC5233" s="45"/>
      <c r="AD5233" s="45"/>
    </row>
    <row r="5234" spans="27:30" ht="12.75">
      <c r="AA5234" s="45"/>
      <c r="AB5234" s="45"/>
      <c r="AC5234" s="45"/>
      <c r="AD5234" s="45"/>
    </row>
    <row r="5235" spans="27:30" ht="12.75">
      <c r="AA5235" s="45"/>
      <c r="AB5235" s="45"/>
      <c r="AC5235" s="45"/>
      <c r="AD5235" s="45"/>
    </row>
    <row r="5236" spans="27:30" ht="12.75">
      <c r="AA5236" s="45"/>
      <c r="AB5236" s="45"/>
      <c r="AC5236" s="45"/>
      <c r="AD5236" s="45"/>
    </row>
    <row r="5237" spans="27:30" ht="12.75">
      <c r="AA5237" s="45"/>
      <c r="AB5237" s="45"/>
      <c r="AC5237" s="45"/>
      <c r="AD5237" s="45"/>
    </row>
    <row r="5238" spans="27:30" ht="12.75">
      <c r="AA5238" s="45"/>
      <c r="AB5238" s="45"/>
      <c r="AC5238" s="45"/>
      <c r="AD5238" s="45"/>
    </row>
    <row r="5239" spans="27:30" ht="12.75">
      <c r="AA5239" s="45"/>
      <c r="AB5239" s="45"/>
      <c r="AC5239" s="45"/>
      <c r="AD5239" s="45"/>
    </row>
    <row r="5240" spans="27:30" ht="12.75">
      <c r="AA5240" s="45"/>
      <c r="AB5240" s="45"/>
      <c r="AC5240" s="45"/>
      <c r="AD5240" s="45"/>
    </row>
    <row r="5241" spans="27:30" ht="12.75">
      <c r="AA5241" s="45"/>
      <c r="AB5241" s="45"/>
      <c r="AC5241" s="45"/>
      <c r="AD5241" s="45"/>
    </row>
    <row r="5242" spans="27:30" ht="12.75">
      <c r="AA5242" s="45"/>
      <c r="AB5242" s="45"/>
      <c r="AC5242" s="45"/>
      <c r="AD5242" s="45"/>
    </row>
    <row r="5243" spans="27:30" ht="12.75">
      <c r="AA5243" s="45"/>
      <c r="AB5243" s="45"/>
      <c r="AC5243" s="45"/>
      <c r="AD5243" s="45"/>
    </row>
    <row r="5244" spans="27:30" ht="12.75">
      <c r="AA5244" s="45"/>
      <c r="AB5244" s="45"/>
      <c r="AC5244" s="45"/>
      <c r="AD5244" s="45"/>
    </row>
    <row r="5245" spans="27:30" ht="12.75">
      <c r="AA5245" s="45"/>
      <c r="AB5245" s="45"/>
      <c r="AC5245" s="45"/>
      <c r="AD5245" s="45"/>
    </row>
    <row r="5246" spans="27:30" ht="12.75">
      <c r="AA5246" s="45"/>
      <c r="AB5246" s="45"/>
      <c r="AC5246" s="45"/>
      <c r="AD5246" s="45"/>
    </row>
    <row r="5247" spans="27:30" ht="12.75">
      <c r="AA5247" s="45"/>
      <c r="AB5247" s="45"/>
      <c r="AC5247" s="45"/>
      <c r="AD5247" s="45"/>
    </row>
    <row r="5248" spans="27:30" ht="12.75">
      <c r="AA5248" s="45"/>
      <c r="AB5248" s="45"/>
      <c r="AC5248" s="45"/>
      <c r="AD5248" s="45"/>
    </row>
    <row r="5249" spans="27:30" ht="12.75">
      <c r="AA5249" s="45"/>
      <c r="AB5249" s="45"/>
      <c r="AC5249" s="45"/>
      <c r="AD5249" s="45"/>
    </row>
    <row r="5250" spans="27:30" ht="12.75">
      <c r="AA5250" s="45"/>
      <c r="AB5250" s="45"/>
      <c r="AC5250" s="45"/>
      <c r="AD5250" s="45"/>
    </row>
    <row r="5251" spans="27:30" ht="12.75">
      <c r="AA5251" s="45"/>
      <c r="AB5251" s="45"/>
      <c r="AC5251" s="45"/>
      <c r="AD5251" s="45"/>
    </row>
    <row r="5252" spans="27:30" ht="12.75">
      <c r="AA5252" s="45"/>
      <c r="AB5252" s="45"/>
      <c r="AC5252" s="45"/>
      <c r="AD5252" s="45"/>
    </row>
    <row r="5253" spans="27:30" ht="12.75">
      <c r="AA5253" s="45"/>
      <c r="AB5253" s="45"/>
      <c r="AC5253" s="45"/>
      <c r="AD5253" s="45"/>
    </row>
    <row r="5254" spans="27:30" ht="12.75">
      <c r="AA5254" s="45"/>
      <c r="AB5254" s="45"/>
      <c r="AC5254" s="45"/>
      <c r="AD5254" s="45"/>
    </row>
    <row r="5255" spans="27:30" ht="12.75">
      <c r="AA5255" s="45"/>
      <c r="AB5255" s="45"/>
      <c r="AC5255" s="45"/>
      <c r="AD5255" s="45"/>
    </row>
    <row r="5256" spans="27:30" ht="12.75">
      <c r="AA5256" s="45"/>
      <c r="AB5256" s="45"/>
      <c r="AC5256" s="45"/>
      <c r="AD5256" s="45"/>
    </row>
    <row r="5257" spans="27:30" ht="12.75">
      <c r="AA5257" s="45"/>
      <c r="AB5257" s="45"/>
      <c r="AC5257" s="45"/>
      <c r="AD5257" s="45"/>
    </row>
    <row r="5258" spans="27:30" ht="12.75">
      <c r="AA5258" s="45"/>
      <c r="AB5258" s="45"/>
      <c r="AC5258" s="45"/>
      <c r="AD5258" s="45"/>
    </row>
    <row r="5259" spans="27:30" ht="12.75">
      <c r="AA5259" s="45"/>
      <c r="AB5259" s="45"/>
      <c r="AC5259" s="45"/>
      <c r="AD5259" s="45"/>
    </row>
    <row r="5260" spans="27:30" ht="12.75">
      <c r="AA5260" s="45"/>
      <c r="AB5260" s="45"/>
      <c r="AC5260" s="45"/>
      <c r="AD5260" s="45"/>
    </row>
    <row r="5261" spans="27:30" ht="12.75">
      <c r="AA5261" s="45"/>
      <c r="AB5261" s="45"/>
      <c r="AC5261" s="45"/>
      <c r="AD5261" s="45"/>
    </row>
    <row r="5262" spans="27:30" ht="12.75">
      <c r="AA5262" s="45"/>
      <c r="AB5262" s="45"/>
      <c r="AC5262" s="45"/>
      <c r="AD5262" s="45"/>
    </row>
    <row r="5263" spans="27:30" ht="12.75">
      <c r="AA5263" s="45"/>
      <c r="AB5263" s="45"/>
      <c r="AC5263" s="45"/>
      <c r="AD5263" s="45"/>
    </row>
    <row r="5264" spans="27:30" ht="12.75">
      <c r="AA5264" s="45"/>
      <c r="AB5264" s="45"/>
      <c r="AC5264" s="45"/>
      <c r="AD5264" s="45"/>
    </row>
    <row r="5265" spans="27:30" ht="12.75">
      <c r="AA5265" s="45"/>
      <c r="AB5265" s="45"/>
      <c r="AC5265" s="45"/>
      <c r="AD5265" s="45"/>
    </row>
    <row r="5266" spans="27:30" ht="12.75">
      <c r="AA5266" s="45"/>
      <c r="AB5266" s="45"/>
      <c r="AC5266" s="45"/>
      <c r="AD5266" s="45"/>
    </row>
    <row r="5267" spans="27:30" ht="12.75">
      <c r="AA5267" s="45"/>
      <c r="AB5267" s="45"/>
      <c r="AC5267" s="45"/>
      <c r="AD5267" s="45"/>
    </row>
    <row r="5268" spans="27:30" ht="12.75">
      <c r="AA5268" s="45"/>
      <c r="AB5268" s="45"/>
      <c r="AC5268" s="45"/>
      <c r="AD5268" s="45"/>
    </row>
    <row r="5269" spans="27:30" ht="12.75">
      <c r="AA5269" s="45"/>
      <c r="AB5269" s="45"/>
      <c r="AC5269" s="45"/>
      <c r="AD5269" s="45"/>
    </row>
    <row r="5270" spans="27:30" ht="12.75">
      <c r="AA5270" s="45"/>
      <c r="AB5270" s="45"/>
      <c r="AC5270" s="45"/>
      <c r="AD5270" s="45"/>
    </row>
    <row r="5271" spans="27:30" ht="12.75">
      <c r="AA5271" s="45"/>
      <c r="AB5271" s="45"/>
      <c r="AC5271" s="45"/>
      <c r="AD5271" s="45"/>
    </row>
    <row r="5272" spans="27:30" ht="12.75">
      <c r="AA5272" s="45"/>
      <c r="AB5272" s="45"/>
      <c r="AC5272" s="45"/>
      <c r="AD5272" s="45"/>
    </row>
    <row r="5273" spans="27:30" ht="12.75">
      <c r="AA5273" s="45"/>
      <c r="AB5273" s="45"/>
      <c r="AC5273" s="45"/>
      <c r="AD5273" s="45"/>
    </row>
    <row r="5274" spans="27:30" ht="12.75">
      <c r="AA5274" s="45"/>
      <c r="AB5274" s="45"/>
      <c r="AC5274" s="45"/>
      <c r="AD5274" s="45"/>
    </row>
    <row r="5275" spans="27:30" ht="12.75">
      <c r="AA5275" s="45"/>
      <c r="AB5275" s="45"/>
      <c r="AC5275" s="45"/>
      <c r="AD5275" s="45"/>
    </row>
    <row r="5276" spans="27:30" ht="12.75">
      <c r="AA5276" s="45"/>
      <c r="AB5276" s="45"/>
      <c r="AC5276" s="45"/>
      <c r="AD5276" s="45"/>
    </row>
    <row r="5277" spans="27:30" ht="12.75">
      <c r="AA5277" s="45"/>
      <c r="AB5277" s="45"/>
      <c r="AC5277" s="45"/>
      <c r="AD5277" s="45"/>
    </row>
    <row r="5278" spans="27:30" ht="12.75">
      <c r="AA5278" s="45"/>
      <c r="AB5278" s="45"/>
      <c r="AC5278" s="45"/>
      <c r="AD5278" s="45"/>
    </row>
    <row r="5279" spans="27:30" ht="12.75">
      <c r="AA5279" s="45"/>
      <c r="AB5279" s="45"/>
      <c r="AC5279" s="45"/>
      <c r="AD5279" s="45"/>
    </row>
    <row r="5280" spans="27:30" ht="12.75">
      <c r="AA5280" s="45"/>
      <c r="AB5280" s="45"/>
      <c r="AC5280" s="45"/>
      <c r="AD5280" s="45"/>
    </row>
    <row r="5281" spans="27:30" ht="12.75">
      <c r="AA5281" s="45"/>
      <c r="AB5281" s="45"/>
      <c r="AC5281" s="45"/>
      <c r="AD5281" s="45"/>
    </row>
    <row r="5282" spans="27:30" ht="12.75">
      <c r="AA5282" s="45"/>
      <c r="AB5282" s="45"/>
      <c r="AC5282" s="45"/>
      <c r="AD5282" s="45"/>
    </row>
    <row r="5283" spans="27:30" ht="12.75">
      <c r="AA5283" s="45"/>
      <c r="AB5283" s="45"/>
      <c r="AC5283" s="45"/>
      <c r="AD5283" s="45"/>
    </row>
    <row r="5284" spans="27:30" ht="12.75">
      <c r="AA5284" s="45"/>
      <c r="AB5284" s="45"/>
      <c r="AC5284" s="45"/>
      <c r="AD5284" s="45"/>
    </row>
    <row r="5285" spans="27:30" ht="12.75">
      <c r="AA5285" s="45"/>
      <c r="AB5285" s="45"/>
      <c r="AC5285" s="45"/>
      <c r="AD5285" s="45"/>
    </row>
    <row r="5286" spans="27:30" ht="12.75">
      <c r="AA5286" s="45"/>
      <c r="AB5286" s="45"/>
      <c r="AC5286" s="45"/>
      <c r="AD5286" s="45"/>
    </row>
    <row r="5287" spans="27:30" ht="12.75">
      <c r="AA5287" s="45"/>
      <c r="AB5287" s="45"/>
      <c r="AC5287" s="45"/>
      <c r="AD5287" s="45"/>
    </row>
    <row r="5288" spans="27:30" ht="12.75">
      <c r="AA5288" s="45"/>
      <c r="AB5288" s="45"/>
      <c r="AC5288" s="45"/>
      <c r="AD5288" s="45"/>
    </row>
    <row r="5289" spans="27:30" ht="12.75">
      <c r="AA5289" s="45"/>
      <c r="AB5289" s="45"/>
      <c r="AC5289" s="45"/>
      <c r="AD5289" s="45"/>
    </row>
    <row r="5290" spans="27:30" ht="12.75">
      <c r="AA5290" s="45"/>
      <c r="AB5290" s="45"/>
      <c r="AC5290" s="45"/>
      <c r="AD5290" s="45"/>
    </row>
    <row r="5291" spans="27:30" ht="12.75">
      <c r="AA5291" s="45"/>
      <c r="AB5291" s="45"/>
      <c r="AC5291" s="45"/>
      <c r="AD5291" s="45"/>
    </row>
    <row r="5292" spans="27:30" ht="12.75">
      <c r="AA5292" s="45"/>
      <c r="AB5292" s="45"/>
      <c r="AC5292" s="45"/>
      <c r="AD5292" s="45"/>
    </row>
    <row r="5293" spans="27:30" ht="12.75">
      <c r="AA5293" s="45"/>
      <c r="AB5293" s="45"/>
      <c r="AC5293" s="45"/>
      <c r="AD5293" s="45"/>
    </row>
    <row r="5294" spans="27:30" ht="12.75">
      <c r="AA5294" s="45"/>
      <c r="AB5294" s="45"/>
      <c r="AC5294" s="45"/>
      <c r="AD5294" s="45"/>
    </row>
    <row r="5295" spans="27:30" ht="12.75">
      <c r="AA5295" s="45"/>
      <c r="AB5295" s="45"/>
      <c r="AC5295" s="45"/>
      <c r="AD5295" s="45"/>
    </row>
    <row r="5296" spans="27:30" ht="12.75">
      <c r="AA5296" s="45"/>
      <c r="AB5296" s="45"/>
      <c r="AC5296" s="45"/>
      <c r="AD5296" s="45"/>
    </row>
    <row r="5297" spans="27:30" ht="12.75">
      <c r="AA5297" s="45"/>
      <c r="AB5297" s="45"/>
      <c r="AC5297" s="45"/>
      <c r="AD5297" s="45"/>
    </row>
    <row r="5298" spans="27:30" ht="12.75">
      <c r="AA5298" s="45"/>
      <c r="AB5298" s="45"/>
      <c r="AC5298" s="45"/>
      <c r="AD5298" s="45"/>
    </row>
    <row r="5299" spans="27:30" ht="12.75">
      <c r="AA5299" s="45"/>
      <c r="AB5299" s="45"/>
      <c r="AC5299" s="45"/>
      <c r="AD5299" s="45"/>
    </row>
    <row r="5300" spans="27:30" ht="12.75">
      <c r="AA5300" s="45"/>
      <c r="AB5300" s="45"/>
      <c r="AC5300" s="45"/>
      <c r="AD5300" s="45"/>
    </row>
    <row r="5301" spans="27:30" ht="12.75">
      <c r="AA5301" s="45"/>
      <c r="AB5301" s="45"/>
      <c r="AC5301" s="45"/>
      <c r="AD5301" s="45"/>
    </row>
    <row r="5302" spans="27:30" ht="12.75">
      <c r="AA5302" s="45"/>
      <c r="AB5302" s="45"/>
      <c r="AC5302" s="45"/>
      <c r="AD5302" s="45"/>
    </row>
    <row r="5303" spans="27:30" ht="12.75">
      <c r="AA5303" s="45"/>
      <c r="AB5303" s="45"/>
      <c r="AC5303" s="45"/>
      <c r="AD5303" s="45"/>
    </row>
    <row r="5304" spans="27:30" ht="12.75">
      <c r="AA5304" s="45"/>
      <c r="AB5304" s="45"/>
      <c r="AC5304" s="45"/>
      <c r="AD5304" s="45"/>
    </row>
    <row r="5305" spans="27:30" ht="12.75">
      <c r="AA5305" s="45"/>
      <c r="AB5305" s="45"/>
      <c r="AC5305" s="45"/>
      <c r="AD5305" s="45"/>
    </row>
    <row r="5306" spans="27:30" ht="12.75">
      <c r="AA5306" s="45"/>
      <c r="AB5306" s="45"/>
      <c r="AC5306" s="45"/>
      <c r="AD5306" s="45"/>
    </row>
    <row r="5307" spans="27:30" ht="12.75">
      <c r="AA5307" s="45"/>
      <c r="AB5307" s="45"/>
      <c r="AC5307" s="45"/>
      <c r="AD5307" s="45"/>
    </row>
    <row r="5308" spans="27:30" ht="12.75">
      <c r="AA5308" s="45"/>
      <c r="AB5308" s="45"/>
      <c r="AC5308" s="45"/>
      <c r="AD5308" s="45"/>
    </row>
    <row r="5309" spans="27:30" ht="12.75">
      <c r="AA5309" s="45"/>
      <c r="AB5309" s="45"/>
      <c r="AC5309" s="45"/>
      <c r="AD5309" s="45"/>
    </row>
    <row r="5310" spans="27:30" ht="12.75">
      <c r="AA5310" s="45"/>
      <c r="AB5310" s="45"/>
      <c r="AC5310" s="45"/>
      <c r="AD5310" s="45"/>
    </row>
    <row r="5311" spans="27:30" ht="12.75">
      <c r="AA5311" s="45"/>
      <c r="AB5311" s="45"/>
      <c r="AC5311" s="45"/>
      <c r="AD5311" s="45"/>
    </row>
    <row r="5312" spans="27:30" ht="12.75">
      <c r="AA5312" s="45"/>
      <c r="AB5312" s="45"/>
      <c r="AC5312" s="45"/>
      <c r="AD5312" s="45"/>
    </row>
    <row r="5313" spans="27:30" ht="12.75">
      <c r="AA5313" s="45"/>
      <c r="AB5313" s="45"/>
      <c r="AC5313" s="45"/>
      <c r="AD5313" s="45"/>
    </row>
    <row r="5314" spans="27:30" ht="12.75">
      <c r="AA5314" s="45"/>
      <c r="AB5314" s="45"/>
      <c r="AC5314" s="45"/>
      <c r="AD5314" s="45"/>
    </row>
    <row r="5315" spans="27:30" ht="12.75">
      <c r="AA5315" s="45"/>
      <c r="AB5315" s="45"/>
      <c r="AC5315" s="45"/>
      <c r="AD5315" s="45"/>
    </row>
    <row r="5316" spans="27:30" ht="12.75">
      <c r="AA5316" s="45"/>
      <c r="AB5316" s="45"/>
      <c r="AC5316" s="45"/>
      <c r="AD5316" s="45"/>
    </row>
    <row r="5317" spans="27:30" ht="12.75">
      <c r="AA5317" s="45"/>
      <c r="AB5317" s="45"/>
      <c r="AC5317" s="45"/>
      <c r="AD5317" s="45"/>
    </row>
    <row r="5318" spans="27:30" ht="12.75">
      <c r="AA5318" s="45"/>
      <c r="AB5318" s="45"/>
      <c r="AC5318" s="45"/>
      <c r="AD5318" s="45"/>
    </row>
    <row r="5319" spans="27:30" ht="12.75">
      <c r="AA5319" s="45"/>
      <c r="AB5319" s="45"/>
      <c r="AC5319" s="45"/>
      <c r="AD5319" s="45"/>
    </row>
    <row r="5320" spans="27:30" ht="12.75">
      <c r="AA5320" s="45"/>
      <c r="AB5320" s="45"/>
      <c r="AC5320" s="45"/>
      <c r="AD5320" s="45"/>
    </row>
    <row r="5321" spans="27:30" ht="12.75">
      <c r="AA5321" s="45"/>
      <c r="AB5321" s="45"/>
      <c r="AC5321" s="45"/>
      <c r="AD5321" s="45"/>
    </row>
    <row r="5322" spans="27:30" ht="12.75">
      <c r="AA5322" s="45"/>
      <c r="AB5322" s="45"/>
      <c r="AC5322" s="45"/>
      <c r="AD5322" s="45"/>
    </row>
    <row r="5323" spans="27:30" ht="12.75">
      <c r="AA5323" s="45"/>
      <c r="AB5323" s="45"/>
      <c r="AC5323" s="45"/>
      <c r="AD5323" s="45"/>
    </row>
    <row r="5324" spans="27:30" ht="12.75">
      <c r="AA5324" s="45"/>
      <c r="AB5324" s="45"/>
      <c r="AC5324" s="45"/>
      <c r="AD5324" s="45"/>
    </row>
    <row r="5325" spans="27:30" ht="12.75">
      <c r="AA5325" s="45"/>
      <c r="AB5325" s="45"/>
      <c r="AC5325" s="45"/>
      <c r="AD5325" s="45"/>
    </row>
    <row r="5326" spans="27:30" ht="12.75">
      <c r="AA5326" s="45"/>
      <c r="AB5326" s="45"/>
      <c r="AC5326" s="45"/>
      <c r="AD5326" s="45"/>
    </row>
    <row r="5327" spans="27:30" ht="12.75">
      <c r="AA5327" s="45"/>
      <c r="AB5327" s="45"/>
      <c r="AC5327" s="45"/>
      <c r="AD5327" s="45"/>
    </row>
    <row r="5328" spans="27:30" ht="12.75">
      <c r="AA5328" s="45"/>
      <c r="AB5328" s="45"/>
      <c r="AC5328" s="45"/>
      <c r="AD5328" s="45"/>
    </row>
    <row r="5329" spans="27:30" ht="12.75">
      <c r="AA5329" s="45"/>
      <c r="AB5329" s="45"/>
      <c r="AC5329" s="45"/>
      <c r="AD5329" s="45"/>
    </row>
    <row r="5330" spans="27:30" ht="12.75">
      <c r="AA5330" s="45"/>
      <c r="AB5330" s="45"/>
      <c r="AC5330" s="45"/>
      <c r="AD5330" s="45"/>
    </row>
    <row r="5331" spans="27:30" ht="12.75">
      <c r="AA5331" s="45"/>
      <c r="AB5331" s="45"/>
      <c r="AC5331" s="45"/>
      <c r="AD5331" s="45"/>
    </row>
    <row r="5332" spans="27:30" ht="12.75">
      <c r="AA5332" s="45"/>
      <c r="AB5332" s="45"/>
      <c r="AC5332" s="45"/>
      <c r="AD5332" s="45"/>
    </row>
    <row r="5333" spans="27:30" ht="12.75">
      <c r="AA5333" s="45"/>
      <c r="AB5333" s="45"/>
      <c r="AC5333" s="45"/>
      <c r="AD5333" s="45"/>
    </row>
    <row r="5334" spans="27:30" ht="12.75">
      <c r="AA5334" s="45"/>
      <c r="AB5334" s="45"/>
      <c r="AC5334" s="45"/>
      <c r="AD5334" s="45"/>
    </row>
    <row r="5335" spans="27:30" ht="12.75">
      <c r="AA5335" s="45"/>
      <c r="AB5335" s="45"/>
      <c r="AC5335" s="45"/>
      <c r="AD5335" s="45"/>
    </row>
    <row r="5336" spans="27:30" ht="12.75">
      <c r="AA5336" s="45"/>
      <c r="AB5336" s="45"/>
      <c r="AC5336" s="45"/>
      <c r="AD5336" s="45"/>
    </row>
    <row r="5337" spans="27:30" ht="12.75">
      <c r="AA5337" s="45"/>
      <c r="AB5337" s="45"/>
      <c r="AC5337" s="45"/>
      <c r="AD5337" s="45"/>
    </row>
    <row r="5338" spans="27:30" ht="12.75">
      <c r="AA5338" s="45"/>
      <c r="AB5338" s="45"/>
      <c r="AC5338" s="45"/>
      <c r="AD5338" s="45"/>
    </row>
    <row r="5339" spans="27:30" ht="12.75">
      <c r="AA5339" s="45"/>
      <c r="AB5339" s="45"/>
      <c r="AC5339" s="45"/>
      <c r="AD5339" s="45"/>
    </row>
    <row r="5340" spans="27:30" ht="12.75">
      <c r="AA5340" s="45"/>
      <c r="AB5340" s="45"/>
      <c r="AC5340" s="45"/>
      <c r="AD5340" s="45"/>
    </row>
    <row r="5341" spans="27:30" ht="12.75">
      <c r="AA5341" s="45"/>
      <c r="AB5341" s="45"/>
      <c r="AC5341" s="45"/>
      <c r="AD5341" s="45"/>
    </row>
    <row r="5342" spans="27:30" ht="12.75">
      <c r="AA5342" s="45"/>
      <c r="AB5342" s="45"/>
      <c r="AC5342" s="45"/>
      <c r="AD5342" s="45"/>
    </row>
    <row r="5343" spans="27:30" ht="12.75">
      <c r="AA5343" s="45"/>
      <c r="AB5343" s="45"/>
      <c r="AC5343" s="45"/>
      <c r="AD5343" s="45"/>
    </row>
    <row r="5344" spans="27:30" ht="12.75">
      <c r="AA5344" s="45"/>
      <c r="AB5344" s="45"/>
      <c r="AC5344" s="45"/>
      <c r="AD5344" s="45"/>
    </row>
    <row r="5345" spans="27:30" ht="12.75">
      <c r="AA5345" s="45"/>
      <c r="AB5345" s="45"/>
      <c r="AC5345" s="45"/>
      <c r="AD5345" s="45"/>
    </row>
    <row r="5346" spans="27:30" ht="12.75">
      <c r="AA5346" s="45"/>
      <c r="AB5346" s="45"/>
      <c r="AC5346" s="45"/>
      <c r="AD5346" s="45"/>
    </row>
    <row r="5347" spans="27:30" ht="12.75">
      <c r="AA5347" s="45"/>
      <c r="AB5347" s="45"/>
      <c r="AC5347" s="45"/>
      <c r="AD5347" s="45"/>
    </row>
    <row r="5348" spans="27:30" ht="12.75">
      <c r="AA5348" s="45"/>
      <c r="AB5348" s="45"/>
      <c r="AC5348" s="45"/>
      <c r="AD5348" s="45"/>
    </row>
    <row r="5349" spans="27:30" ht="12.75">
      <c r="AA5349" s="45"/>
      <c r="AB5349" s="45"/>
      <c r="AC5349" s="45"/>
      <c r="AD5349" s="45"/>
    </row>
    <row r="5350" spans="27:30" ht="12.75">
      <c r="AA5350" s="45"/>
      <c r="AB5350" s="45"/>
      <c r="AC5350" s="45"/>
      <c r="AD5350" s="45"/>
    </row>
    <row r="5351" spans="27:30" ht="12.75">
      <c r="AA5351" s="45"/>
      <c r="AB5351" s="45"/>
      <c r="AC5351" s="45"/>
      <c r="AD5351" s="45"/>
    </row>
    <row r="5352" spans="27:30" ht="12.75">
      <c r="AA5352" s="45"/>
      <c r="AB5352" s="45"/>
      <c r="AC5352" s="45"/>
      <c r="AD5352" s="45"/>
    </row>
    <row r="5353" spans="27:30" ht="12.75">
      <c r="AA5353" s="45"/>
      <c r="AB5353" s="45"/>
      <c r="AC5353" s="45"/>
      <c r="AD5353" s="45"/>
    </row>
    <row r="5354" spans="27:30" ht="12.75">
      <c r="AA5354" s="45"/>
      <c r="AB5354" s="45"/>
      <c r="AC5354" s="45"/>
      <c r="AD5354" s="45"/>
    </row>
    <row r="5355" spans="27:30" ht="12.75">
      <c r="AA5355" s="45"/>
      <c r="AB5355" s="45"/>
      <c r="AC5355" s="45"/>
      <c r="AD5355" s="45"/>
    </row>
    <row r="5356" spans="27:30" ht="12.75">
      <c r="AA5356" s="45"/>
      <c r="AB5356" s="45"/>
      <c r="AC5356" s="45"/>
      <c r="AD5356" s="45"/>
    </row>
    <row r="5357" spans="27:30" ht="12.75">
      <c r="AA5357" s="45"/>
      <c r="AB5357" s="45"/>
      <c r="AC5357" s="45"/>
      <c r="AD5357" s="45"/>
    </row>
    <row r="5358" spans="27:30" ht="12.75">
      <c r="AA5358" s="45"/>
      <c r="AB5358" s="45"/>
      <c r="AC5358" s="45"/>
      <c r="AD5358" s="45"/>
    </row>
    <row r="5359" spans="27:30" ht="12.75">
      <c r="AA5359" s="45"/>
      <c r="AB5359" s="45"/>
      <c r="AC5359" s="45"/>
      <c r="AD5359" s="45"/>
    </row>
    <row r="5360" spans="27:30" ht="12.75">
      <c r="AA5360" s="45"/>
      <c r="AB5360" s="45"/>
      <c r="AC5360" s="45"/>
      <c r="AD5360" s="45"/>
    </row>
    <row r="5361" spans="27:30" ht="12.75">
      <c r="AA5361" s="45"/>
      <c r="AB5361" s="45"/>
      <c r="AC5361" s="45"/>
      <c r="AD5361" s="45"/>
    </row>
    <row r="5362" spans="27:30" ht="12.75">
      <c r="AA5362" s="45"/>
      <c r="AB5362" s="45"/>
      <c r="AC5362" s="45"/>
      <c r="AD5362" s="45"/>
    </row>
    <row r="5363" spans="27:30" ht="12.75">
      <c r="AA5363" s="45"/>
      <c r="AB5363" s="45"/>
      <c r="AC5363" s="45"/>
      <c r="AD5363" s="45"/>
    </row>
    <row r="5364" spans="27:30" ht="12.75">
      <c r="AA5364" s="45"/>
      <c r="AB5364" s="45"/>
      <c r="AC5364" s="45"/>
      <c r="AD5364" s="45"/>
    </row>
    <row r="5365" spans="27:30" ht="12.75">
      <c r="AA5365" s="45"/>
      <c r="AB5365" s="45"/>
      <c r="AC5365" s="45"/>
      <c r="AD5365" s="45"/>
    </row>
    <row r="5366" spans="27:30" ht="12.75">
      <c r="AA5366" s="45"/>
      <c r="AB5366" s="45"/>
      <c r="AC5366" s="45"/>
      <c r="AD5366" s="45"/>
    </row>
    <row r="5367" spans="27:30" ht="12.75">
      <c r="AA5367" s="45"/>
      <c r="AB5367" s="45"/>
      <c r="AC5367" s="45"/>
      <c r="AD5367" s="45"/>
    </row>
    <row r="5368" spans="27:30" ht="12.75">
      <c r="AA5368" s="45"/>
      <c r="AB5368" s="45"/>
      <c r="AC5368" s="45"/>
      <c r="AD5368" s="45"/>
    </row>
    <row r="5369" spans="27:30" ht="12.75">
      <c r="AA5369" s="45"/>
      <c r="AB5369" s="45"/>
      <c r="AC5369" s="45"/>
      <c r="AD5369" s="45"/>
    </row>
    <row r="5370" spans="27:30" ht="12.75">
      <c r="AA5370" s="45"/>
      <c r="AB5370" s="45"/>
      <c r="AC5370" s="45"/>
      <c r="AD5370" s="45"/>
    </row>
    <row r="5371" spans="27:30" ht="12.75">
      <c r="AA5371" s="45"/>
      <c r="AB5371" s="45"/>
      <c r="AC5371" s="45"/>
      <c r="AD5371" s="45"/>
    </row>
    <row r="5372" spans="27:30" ht="12.75">
      <c r="AA5372" s="45"/>
      <c r="AB5372" s="45"/>
      <c r="AC5372" s="45"/>
      <c r="AD5372" s="45"/>
    </row>
    <row r="5373" spans="27:30" ht="12.75">
      <c r="AA5373" s="45"/>
      <c r="AB5373" s="45"/>
      <c r="AC5373" s="45"/>
      <c r="AD5373" s="45"/>
    </row>
    <row r="5374" spans="27:30" ht="12.75">
      <c r="AA5374" s="45"/>
      <c r="AB5374" s="45"/>
      <c r="AC5374" s="45"/>
      <c r="AD5374" s="45"/>
    </row>
    <row r="5375" spans="27:30" ht="12.75">
      <c r="AA5375" s="45"/>
      <c r="AB5375" s="45"/>
      <c r="AC5375" s="45"/>
      <c r="AD5375" s="45"/>
    </row>
    <row r="5376" spans="27:30" ht="12.75">
      <c r="AA5376" s="45"/>
      <c r="AB5376" s="45"/>
      <c r="AC5376" s="45"/>
      <c r="AD5376" s="45"/>
    </row>
    <row r="5377" spans="27:30" ht="12.75">
      <c r="AA5377" s="45"/>
      <c r="AB5377" s="45"/>
      <c r="AC5377" s="45"/>
      <c r="AD5377" s="45"/>
    </row>
    <row r="5378" spans="27:30" ht="12.75">
      <c r="AA5378" s="45"/>
      <c r="AB5378" s="45"/>
      <c r="AC5378" s="45"/>
      <c r="AD5378" s="45"/>
    </row>
    <row r="5379" spans="27:30" ht="12.75">
      <c r="AA5379" s="45"/>
      <c r="AB5379" s="45"/>
      <c r="AC5379" s="45"/>
      <c r="AD5379" s="45"/>
    </row>
    <row r="5380" spans="27:30" ht="12.75">
      <c r="AA5380" s="45"/>
      <c r="AB5380" s="45"/>
      <c r="AC5380" s="45"/>
      <c r="AD5380" s="45"/>
    </row>
    <row r="5381" spans="27:30" ht="12.75">
      <c r="AA5381" s="45"/>
      <c r="AB5381" s="45"/>
      <c r="AC5381" s="45"/>
      <c r="AD5381" s="45"/>
    </row>
    <row r="5382" spans="27:30" ht="12.75">
      <c r="AA5382" s="45"/>
      <c r="AB5382" s="45"/>
      <c r="AC5382" s="45"/>
      <c r="AD5382" s="45"/>
    </row>
    <row r="5383" spans="27:30" ht="12.75">
      <c r="AA5383" s="45"/>
      <c r="AB5383" s="45"/>
      <c r="AC5383" s="45"/>
      <c r="AD5383" s="45"/>
    </row>
    <row r="5384" spans="27:30" ht="12.75">
      <c r="AA5384" s="45"/>
      <c r="AB5384" s="45"/>
      <c r="AC5384" s="45"/>
      <c r="AD5384" s="45"/>
    </row>
    <row r="5385" spans="27:30" ht="12.75">
      <c r="AA5385" s="45"/>
      <c r="AB5385" s="45"/>
      <c r="AC5385" s="45"/>
      <c r="AD5385" s="45"/>
    </row>
    <row r="5386" spans="27:30" ht="12.75">
      <c r="AA5386" s="45"/>
      <c r="AB5386" s="45"/>
      <c r="AC5386" s="45"/>
      <c r="AD5386" s="45"/>
    </row>
    <row r="5387" spans="27:30" ht="12.75">
      <c r="AA5387" s="45"/>
      <c r="AB5387" s="45"/>
      <c r="AC5387" s="45"/>
      <c r="AD5387" s="45"/>
    </row>
    <row r="5388" spans="27:30" ht="12.75">
      <c r="AA5388" s="45"/>
      <c r="AB5388" s="45"/>
      <c r="AC5388" s="45"/>
      <c r="AD5388" s="45"/>
    </row>
    <row r="5389" spans="27:30" ht="12.75">
      <c r="AA5389" s="45"/>
      <c r="AB5389" s="45"/>
      <c r="AC5389" s="45"/>
      <c r="AD5389" s="45"/>
    </row>
    <row r="5390" spans="27:30" ht="12.75">
      <c r="AA5390" s="45"/>
      <c r="AB5390" s="45"/>
      <c r="AC5390" s="45"/>
      <c r="AD5390" s="45"/>
    </row>
    <row r="5391" spans="27:30" ht="12.75">
      <c r="AA5391" s="45"/>
      <c r="AB5391" s="45"/>
      <c r="AC5391" s="45"/>
      <c r="AD5391" s="45"/>
    </row>
    <row r="5392" spans="27:30" ht="12.75">
      <c r="AA5392" s="45"/>
      <c r="AB5392" s="45"/>
      <c r="AC5392" s="45"/>
      <c r="AD5392" s="45"/>
    </row>
    <row r="5393" spans="27:30" ht="12.75">
      <c r="AA5393" s="45"/>
      <c r="AB5393" s="45"/>
      <c r="AC5393" s="45"/>
      <c r="AD5393" s="45"/>
    </row>
    <row r="5394" spans="27:30" ht="12.75">
      <c r="AA5394" s="45"/>
      <c r="AB5394" s="45"/>
      <c r="AC5394" s="45"/>
      <c r="AD5394" s="45"/>
    </row>
    <row r="5395" spans="27:30" ht="12.75">
      <c r="AA5395" s="45"/>
      <c r="AB5395" s="45"/>
      <c r="AC5395" s="45"/>
      <c r="AD5395" s="45"/>
    </row>
    <row r="5396" spans="27:30" ht="12.75">
      <c r="AA5396" s="45"/>
      <c r="AB5396" s="45"/>
      <c r="AC5396" s="45"/>
      <c r="AD5396" s="45"/>
    </row>
    <row r="5397" spans="27:30" ht="12.75">
      <c r="AA5397" s="45"/>
      <c r="AB5397" s="45"/>
      <c r="AC5397" s="45"/>
      <c r="AD5397" s="45"/>
    </row>
    <row r="5398" spans="27:30" ht="12.75">
      <c r="AA5398" s="45"/>
      <c r="AB5398" s="45"/>
      <c r="AC5398" s="45"/>
      <c r="AD5398" s="45"/>
    </row>
    <row r="5399" spans="27:30" ht="12.75">
      <c r="AA5399" s="45"/>
      <c r="AB5399" s="45"/>
      <c r="AC5399" s="45"/>
      <c r="AD5399" s="45"/>
    </row>
    <row r="5400" spans="27:30" ht="12.75">
      <c r="AA5400" s="45"/>
      <c r="AB5400" s="45"/>
      <c r="AC5400" s="45"/>
      <c r="AD5400" s="45"/>
    </row>
    <row r="5401" spans="27:30" ht="12.75">
      <c r="AA5401" s="45"/>
      <c r="AB5401" s="45"/>
      <c r="AC5401" s="45"/>
      <c r="AD5401" s="45"/>
    </row>
    <row r="5402" spans="27:30" ht="12.75">
      <c r="AA5402" s="45"/>
      <c r="AB5402" s="45"/>
      <c r="AC5402" s="45"/>
      <c r="AD5402" s="45"/>
    </row>
    <row r="5403" spans="27:30" ht="12.75">
      <c r="AA5403" s="45"/>
      <c r="AB5403" s="45"/>
      <c r="AC5403" s="45"/>
      <c r="AD5403" s="45"/>
    </row>
    <row r="5404" spans="27:30" ht="12.75">
      <c r="AA5404" s="45"/>
      <c r="AB5404" s="45"/>
      <c r="AC5404" s="45"/>
      <c r="AD5404" s="45"/>
    </row>
    <row r="5405" spans="27:30" ht="12.75">
      <c r="AA5405" s="45"/>
      <c r="AB5405" s="45"/>
      <c r="AC5405" s="45"/>
      <c r="AD5405" s="45"/>
    </row>
    <row r="5406" spans="27:30" ht="12.75">
      <c r="AA5406" s="45"/>
      <c r="AB5406" s="45"/>
      <c r="AC5406" s="45"/>
      <c r="AD5406" s="45"/>
    </row>
    <row r="5407" spans="27:30" ht="12.75">
      <c r="AA5407" s="45"/>
      <c r="AB5407" s="45"/>
      <c r="AC5407" s="45"/>
      <c r="AD5407" s="45"/>
    </row>
    <row r="5408" spans="27:30" ht="12.75">
      <c r="AA5408" s="45"/>
      <c r="AB5408" s="45"/>
      <c r="AC5408" s="45"/>
      <c r="AD5408" s="45"/>
    </row>
    <row r="5409" spans="27:30" ht="12.75">
      <c r="AA5409" s="45"/>
      <c r="AB5409" s="45"/>
      <c r="AC5409" s="45"/>
      <c r="AD5409" s="45"/>
    </row>
    <row r="5410" spans="27:30" ht="12.75">
      <c r="AA5410" s="45"/>
      <c r="AB5410" s="45"/>
      <c r="AC5410" s="45"/>
      <c r="AD5410" s="45"/>
    </row>
    <row r="5411" spans="27:30" ht="12.75">
      <c r="AA5411" s="45"/>
      <c r="AB5411" s="45"/>
      <c r="AC5411" s="45"/>
      <c r="AD5411" s="45"/>
    </row>
    <row r="5412" spans="27:30" ht="12.75">
      <c r="AA5412" s="45"/>
      <c r="AB5412" s="45"/>
      <c r="AC5412" s="45"/>
      <c r="AD5412" s="45"/>
    </row>
    <row r="5413" spans="27:30" ht="12.75">
      <c r="AA5413" s="45"/>
      <c r="AB5413" s="45"/>
      <c r="AC5413" s="45"/>
      <c r="AD5413" s="45"/>
    </row>
    <row r="5414" spans="27:30" ht="12.75">
      <c r="AA5414" s="45"/>
      <c r="AB5414" s="45"/>
      <c r="AC5414" s="45"/>
      <c r="AD5414" s="45"/>
    </row>
    <row r="5415" spans="27:30" ht="12.75">
      <c r="AA5415" s="45"/>
      <c r="AB5415" s="45"/>
      <c r="AC5415" s="45"/>
      <c r="AD5415" s="45"/>
    </row>
    <row r="5416" spans="27:30" ht="12.75">
      <c r="AA5416" s="45"/>
      <c r="AB5416" s="45"/>
      <c r="AC5416" s="45"/>
      <c r="AD5416" s="45"/>
    </row>
    <row r="5417" spans="27:30" ht="12.75">
      <c r="AA5417" s="45"/>
      <c r="AB5417" s="45"/>
      <c r="AC5417" s="45"/>
      <c r="AD5417" s="45"/>
    </row>
    <row r="5418" spans="27:30" ht="12.75">
      <c r="AA5418" s="45"/>
      <c r="AB5418" s="45"/>
      <c r="AC5418" s="45"/>
      <c r="AD5418" s="45"/>
    </row>
    <row r="5419" spans="27:30" ht="12.75">
      <c r="AA5419" s="45"/>
      <c r="AB5419" s="45"/>
      <c r="AC5419" s="45"/>
      <c r="AD5419" s="45"/>
    </row>
    <row r="5420" spans="27:30" ht="12.75">
      <c r="AA5420" s="45"/>
      <c r="AB5420" s="45"/>
      <c r="AC5420" s="45"/>
      <c r="AD5420" s="45"/>
    </row>
    <row r="5421" spans="27:30" ht="12.75">
      <c r="AA5421" s="45"/>
      <c r="AB5421" s="45"/>
      <c r="AC5421" s="45"/>
      <c r="AD5421" s="45"/>
    </row>
    <row r="5422" spans="27:30" ht="12.75">
      <c r="AA5422" s="45"/>
      <c r="AB5422" s="45"/>
      <c r="AC5422" s="45"/>
      <c r="AD5422" s="45"/>
    </row>
    <row r="5423" spans="27:30" ht="12.75">
      <c r="AA5423" s="45"/>
      <c r="AB5423" s="45"/>
      <c r="AC5423" s="45"/>
      <c r="AD5423" s="45"/>
    </row>
    <row r="5424" spans="27:30" ht="12.75">
      <c r="AA5424" s="45"/>
      <c r="AB5424" s="45"/>
      <c r="AC5424" s="45"/>
      <c r="AD5424" s="45"/>
    </row>
    <row r="5425" spans="27:30" ht="12.75">
      <c r="AA5425" s="45"/>
      <c r="AB5425" s="45"/>
      <c r="AC5425" s="45"/>
      <c r="AD5425" s="45"/>
    </row>
    <row r="5426" spans="27:30" ht="12.75">
      <c r="AA5426" s="45"/>
      <c r="AB5426" s="45"/>
      <c r="AC5426" s="45"/>
      <c r="AD5426" s="45"/>
    </row>
    <row r="5427" spans="27:30" ht="12.75">
      <c r="AA5427" s="45"/>
      <c r="AB5427" s="45"/>
      <c r="AC5427" s="45"/>
      <c r="AD5427" s="45"/>
    </row>
    <row r="5428" spans="27:30" ht="12.75">
      <c r="AA5428" s="45"/>
      <c r="AB5428" s="45"/>
      <c r="AC5428" s="45"/>
      <c r="AD5428" s="45"/>
    </row>
    <row r="5429" spans="27:30" ht="12.75">
      <c r="AA5429" s="45"/>
      <c r="AB5429" s="45"/>
      <c r="AC5429" s="45"/>
      <c r="AD5429" s="45"/>
    </row>
    <row r="5430" spans="27:30" ht="12.75">
      <c r="AA5430" s="45"/>
      <c r="AB5430" s="45"/>
      <c r="AC5430" s="45"/>
      <c r="AD5430" s="45"/>
    </row>
    <row r="5431" spans="27:30" ht="12.75">
      <c r="AA5431" s="45"/>
      <c r="AB5431" s="45"/>
      <c r="AC5431" s="45"/>
      <c r="AD5431" s="45"/>
    </row>
    <row r="5432" spans="27:30" ht="12.75">
      <c r="AA5432" s="45"/>
      <c r="AB5432" s="45"/>
      <c r="AC5432" s="45"/>
      <c r="AD5432" s="45"/>
    </row>
    <row r="5433" spans="27:30" ht="12.75">
      <c r="AA5433" s="45"/>
      <c r="AB5433" s="45"/>
      <c r="AC5433" s="45"/>
      <c r="AD5433" s="45"/>
    </row>
    <row r="5434" spans="27:30" ht="12.75">
      <c r="AA5434" s="45"/>
      <c r="AB5434" s="45"/>
      <c r="AC5434" s="45"/>
      <c r="AD5434" s="45"/>
    </row>
    <row r="5435" spans="27:30" ht="12.75">
      <c r="AA5435" s="45"/>
      <c r="AB5435" s="45"/>
      <c r="AC5435" s="45"/>
      <c r="AD5435" s="45"/>
    </row>
    <row r="5436" spans="27:30" ht="12.75">
      <c r="AA5436" s="45"/>
      <c r="AB5436" s="45"/>
      <c r="AC5436" s="45"/>
      <c r="AD5436" s="45"/>
    </row>
    <row r="5437" spans="27:30" ht="12.75">
      <c r="AA5437" s="45"/>
      <c r="AB5437" s="45"/>
      <c r="AC5437" s="45"/>
      <c r="AD5437" s="45"/>
    </row>
    <row r="5438" spans="27:30" ht="12.75">
      <c r="AA5438" s="45"/>
      <c r="AB5438" s="45"/>
      <c r="AC5438" s="45"/>
      <c r="AD5438" s="45"/>
    </row>
    <row r="5439" spans="27:30" ht="12.75">
      <c r="AA5439" s="45"/>
      <c r="AB5439" s="45"/>
      <c r="AC5439" s="45"/>
      <c r="AD5439" s="45"/>
    </row>
    <row r="5440" spans="27:30" ht="12.75">
      <c r="AA5440" s="45"/>
      <c r="AB5440" s="45"/>
      <c r="AC5440" s="45"/>
      <c r="AD5440" s="45"/>
    </row>
    <row r="5441" spans="27:30" ht="12.75">
      <c r="AA5441" s="45"/>
      <c r="AB5441" s="45"/>
      <c r="AC5441" s="45"/>
      <c r="AD5441" s="45"/>
    </row>
    <row r="5442" spans="27:30" ht="12.75">
      <c r="AA5442" s="45"/>
      <c r="AB5442" s="45"/>
      <c r="AC5442" s="45"/>
      <c r="AD5442" s="45"/>
    </row>
    <row r="5443" spans="27:30" ht="12.75">
      <c r="AA5443" s="45"/>
      <c r="AB5443" s="45"/>
      <c r="AC5443" s="45"/>
      <c r="AD5443" s="45"/>
    </row>
    <row r="5444" spans="27:30" ht="12.75">
      <c r="AA5444" s="45"/>
      <c r="AB5444" s="45"/>
      <c r="AC5444" s="45"/>
      <c r="AD5444" s="45"/>
    </row>
    <row r="5445" spans="27:30" ht="12.75">
      <c r="AA5445" s="45"/>
      <c r="AB5445" s="45"/>
      <c r="AC5445" s="45"/>
      <c r="AD5445" s="45"/>
    </row>
    <row r="5446" spans="27:30" ht="12.75">
      <c r="AA5446" s="45"/>
      <c r="AB5446" s="45"/>
      <c r="AC5446" s="45"/>
      <c r="AD5446" s="45"/>
    </row>
    <row r="5447" spans="27:30" ht="12.75">
      <c r="AA5447" s="45"/>
      <c r="AB5447" s="45"/>
      <c r="AC5447" s="45"/>
      <c r="AD5447" s="45"/>
    </row>
    <row r="5448" spans="27:30" ht="12.75">
      <c r="AA5448" s="45"/>
      <c r="AB5448" s="45"/>
      <c r="AC5448" s="45"/>
      <c r="AD5448" s="45"/>
    </row>
    <row r="5449" spans="27:30" ht="12.75">
      <c r="AA5449" s="45"/>
      <c r="AB5449" s="45"/>
      <c r="AC5449" s="45"/>
      <c r="AD5449" s="45"/>
    </row>
    <row r="5450" spans="27:30" ht="12.75">
      <c r="AA5450" s="45"/>
      <c r="AB5450" s="45"/>
      <c r="AC5450" s="45"/>
      <c r="AD5450" s="45"/>
    </row>
    <row r="5451" spans="27:30" ht="12.75">
      <c r="AA5451" s="45"/>
      <c r="AB5451" s="45"/>
      <c r="AC5451" s="45"/>
      <c r="AD5451" s="45"/>
    </row>
    <row r="5452" spans="27:30" ht="12.75">
      <c r="AA5452" s="45"/>
      <c r="AB5452" s="45"/>
      <c r="AC5452" s="45"/>
      <c r="AD5452" s="45"/>
    </row>
    <row r="5453" spans="27:30" ht="12.75">
      <c r="AA5453" s="45"/>
      <c r="AB5453" s="45"/>
      <c r="AC5453" s="45"/>
      <c r="AD5453" s="45"/>
    </row>
    <row r="5454" spans="27:30" ht="12.75">
      <c r="AA5454" s="45"/>
      <c r="AB5454" s="45"/>
      <c r="AC5454" s="45"/>
      <c r="AD5454" s="45"/>
    </row>
    <row r="5455" spans="27:30" ht="12.75">
      <c r="AA5455" s="45"/>
      <c r="AB5455" s="45"/>
      <c r="AC5455" s="45"/>
      <c r="AD5455" s="45"/>
    </row>
    <row r="5456" spans="27:30" ht="12.75">
      <c r="AA5456" s="45"/>
      <c r="AB5456" s="45"/>
      <c r="AC5456" s="45"/>
      <c r="AD5456" s="45"/>
    </row>
    <row r="5457" spans="27:30" ht="12.75">
      <c r="AA5457" s="45"/>
      <c r="AB5457" s="45"/>
      <c r="AC5457" s="45"/>
      <c r="AD5457" s="45"/>
    </row>
    <row r="5458" spans="27:30" ht="12.75">
      <c r="AA5458" s="45"/>
      <c r="AB5458" s="45"/>
      <c r="AC5458" s="45"/>
      <c r="AD5458" s="45"/>
    </row>
    <row r="5459" spans="27:30" ht="12.75">
      <c r="AA5459" s="45"/>
      <c r="AB5459" s="45"/>
      <c r="AC5459" s="45"/>
      <c r="AD5459" s="45"/>
    </row>
    <row r="5460" spans="27:30" ht="12.75">
      <c r="AA5460" s="45"/>
      <c r="AB5460" s="45"/>
      <c r="AC5460" s="45"/>
      <c r="AD5460" s="45"/>
    </row>
    <row r="5461" spans="27:30" ht="12.75">
      <c r="AA5461" s="45"/>
      <c r="AB5461" s="45"/>
      <c r="AC5461" s="45"/>
      <c r="AD5461" s="45"/>
    </row>
    <row r="5462" spans="27:30" ht="12.75">
      <c r="AA5462" s="45"/>
      <c r="AB5462" s="45"/>
      <c r="AC5462" s="45"/>
      <c r="AD5462" s="45"/>
    </row>
    <row r="5463" spans="27:30" ht="12.75">
      <c r="AA5463" s="45"/>
      <c r="AB5463" s="45"/>
      <c r="AC5463" s="45"/>
      <c r="AD5463" s="45"/>
    </row>
    <row r="5464" spans="27:30" ht="12.75">
      <c r="AA5464" s="45"/>
      <c r="AB5464" s="45"/>
      <c r="AC5464" s="45"/>
      <c r="AD5464" s="45"/>
    </row>
    <row r="5465" spans="27:30" ht="12.75">
      <c r="AA5465" s="45"/>
      <c r="AB5465" s="45"/>
      <c r="AC5465" s="45"/>
      <c r="AD5465" s="45"/>
    </row>
    <row r="5466" spans="27:30" ht="12.75">
      <c r="AA5466" s="45"/>
      <c r="AB5466" s="45"/>
      <c r="AC5466" s="45"/>
      <c r="AD5466" s="45"/>
    </row>
    <row r="5467" spans="27:30" ht="12.75">
      <c r="AA5467" s="45"/>
      <c r="AB5467" s="45"/>
      <c r="AC5467" s="45"/>
      <c r="AD5467" s="45"/>
    </row>
    <row r="5468" spans="27:30" ht="12.75">
      <c r="AA5468" s="45"/>
      <c r="AB5468" s="45"/>
      <c r="AC5468" s="45"/>
      <c r="AD5468" s="45"/>
    </row>
    <row r="5469" spans="27:30" ht="12.75">
      <c r="AA5469" s="45"/>
      <c r="AB5469" s="45"/>
      <c r="AC5469" s="45"/>
      <c r="AD5469" s="45"/>
    </row>
    <row r="5470" spans="27:30" ht="12.75">
      <c r="AA5470" s="45"/>
      <c r="AB5470" s="45"/>
      <c r="AC5470" s="45"/>
      <c r="AD5470" s="45"/>
    </row>
    <row r="5471" spans="27:30" ht="12.75">
      <c r="AA5471" s="45"/>
      <c r="AB5471" s="45"/>
      <c r="AC5471" s="45"/>
      <c r="AD5471" s="45"/>
    </row>
    <row r="5472" spans="27:30" ht="12.75">
      <c r="AA5472" s="45"/>
      <c r="AB5472" s="45"/>
      <c r="AC5472" s="45"/>
      <c r="AD5472" s="45"/>
    </row>
    <row r="5473" spans="27:30" ht="12.75">
      <c r="AA5473" s="45"/>
      <c r="AB5473" s="45"/>
      <c r="AC5473" s="45"/>
      <c r="AD5473" s="45"/>
    </row>
    <row r="5474" spans="27:30" ht="12.75">
      <c r="AA5474" s="45"/>
      <c r="AB5474" s="45"/>
      <c r="AC5474" s="45"/>
      <c r="AD5474" s="45"/>
    </row>
    <row r="5475" spans="27:30" ht="12.75">
      <c r="AA5475" s="45"/>
      <c r="AB5475" s="45"/>
      <c r="AC5475" s="45"/>
      <c r="AD5475" s="45"/>
    </row>
    <row r="5476" spans="27:30" ht="12.75">
      <c r="AA5476" s="45"/>
      <c r="AB5476" s="45"/>
      <c r="AC5476" s="45"/>
      <c r="AD5476" s="45"/>
    </row>
    <row r="5477" spans="27:30" ht="12.75">
      <c r="AA5477" s="45"/>
      <c r="AB5477" s="45"/>
      <c r="AC5477" s="45"/>
      <c r="AD5477" s="45"/>
    </row>
    <row r="5478" spans="27:30" ht="12.75">
      <c r="AA5478" s="45"/>
      <c r="AB5478" s="45"/>
      <c r="AC5478" s="45"/>
      <c r="AD5478" s="45"/>
    </row>
    <row r="5479" spans="27:30" ht="12.75">
      <c r="AA5479" s="45"/>
      <c r="AB5479" s="45"/>
      <c r="AC5479" s="45"/>
      <c r="AD5479" s="45"/>
    </row>
    <row r="5480" spans="27:30" ht="12.75">
      <c r="AA5480" s="45"/>
      <c r="AB5480" s="45"/>
      <c r="AC5480" s="45"/>
      <c r="AD5480" s="45"/>
    </row>
    <row r="5481" spans="27:30" ht="12.75">
      <c r="AA5481" s="45"/>
      <c r="AB5481" s="45"/>
      <c r="AC5481" s="45"/>
      <c r="AD5481" s="45"/>
    </row>
    <row r="5482" spans="27:30" ht="12.75">
      <c r="AA5482" s="45"/>
      <c r="AB5482" s="45"/>
      <c r="AC5482" s="45"/>
      <c r="AD5482" s="45"/>
    </row>
    <row r="5483" spans="27:30" ht="12.75">
      <c r="AA5483" s="45"/>
      <c r="AB5483" s="45"/>
      <c r="AC5483" s="45"/>
      <c r="AD5483" s="45"/>
    </row>
    <row r="5484" spans="27:30" ht="12.75">
      <c r="AA5484" s="45"/>
      <c r="AB5484" s="45"/>
      <c r="AC5484" s="45"/>
      <c r="AD5484" s="45"/>
    </row>
    <row r="5485" spans="27:30" ht="12.75">
      <c r="AA5485" s="45"/>
      <c r="AB5485" s="45"/>
      <c r="AC5485" s="45"/>
      <c r="AD5485" s="45"/>
    </row>
    <row r="5486" spans="27:30" ht="12.75">
      <c r="AA5486" s="45"/>
      <c r="AB5486" s="45"/>
      <c r="AC5486" s="45"/>
      <c r="AD5486" s="45"/>
    </row>
    <row r="5487" spans="27:30" ht="12.75">
      <c r="AA5487" s="45"/>
      <c r="AB5487" s="45"/>
      <c r="AC5487" s="45"/>
      <c r="AD5487" s="45"/>
    </row>
    <row r="5488" spans="27:30" ht="12.75">
      <c r="AA5488" s="45"/>
      <c r="AB5488" s="45"/>
      <c r="AC5488" s="45"/>
      <c r="AD5488" s="45"/>
    </row>
    <row r="5489" spans="27:30" ht="12.75">
      <c r="AA5489" s="45"/>
      <c r="AB5489" s="45"/>
      <c r="AC5489" s="45"/>
      <c r="AD5489" s="45"/>
    </row>
    <row r="5490" spans="27:30" ht="12.75">
      <c r="AA5490" s="45"/>
      <c r="AB5490" s="45"/>
      <c r="AC5490" s="45"/>
      <c r="AD5490" s="45"/>
    </row>
    <row r="5491" spans="27:30" ht="12.75">
      <c r="AA5491" s="45"/>
      <c r="AB5491" s="45"/>
      <c r="AC5491" s="45"/>
      <c r="AD5491" s="45"/>
    </row>
    <row r="5492" spans="27:30" ht="12.75">
      <c r="AA5492" s="45"/>
      <c r="AB5492" s="45"/>
      <c r="AC5492" s="45"/>
      <c r="AD5492" s="45"/>
    </row>
    <row r="5493" spans="27:30" ht="12.75">
      <c r="AA5493" s="45"/>
      <c r="AB5493" s="45"/>
      <c r="AC5493" s="45"/>
      <c r="AD5493" s="45"/>
    </row>
    <row r="5494" spans="27:30" ht="12.75">
      <c r="AA5494" s="45"/>
      <c r="AB5494" s="45"/>
      <c r="AC5494" s="45"/>
      <c r="AD5494" s="45"/>
    </row>
    <row r="5495" spans="27:30" ht="12.75">
      <c r="AA5495" s="45"/>
      <c r="AB5495" s="45"/>
      <c r="AC5495" s="45"/>
      <c r="AD5495" s="45"/>
    </row>
    <row r="5496" spans="27:30" ht="12.75">
      <c r="AA5496" s="45"/>
      <c r="AB5496" s="45"/>
      <c r="AC5496" s="45"/>
      <c r="AD5496" s="45"/>
    </row>
    <row r="5497" spans="27:30" ht="12.75">
      <c r="AA5497" s="45"/>
      <c r="AB5497" s="45"/>
      <c r="AC5497" s="45"/>
      <c r="AD5497" s="45"/>
    </row>
    <row r="5498" spans="27:30" ht="12.75">
      <c r="AA5498" s="45"/>
      <c r="AB5498" s="45"/>
      <c r="AC5498" s="45"/>
      <c r="AD5498" s="45"/>
    </row>
    <row r="5499" spans="27:30" ht="12.75">
      <c r="AA5499" s="45"/>
      <c r="AB5499" s="45"/>
      <c r="AC5499" s="45"/>
      <c r="AD5499" s="45"/>
    </row>
    <row r="5500" spans="27:30" ht="12.75">
      <c r="AA5500" s="45"/>
      <c r="AB5500" s="45"/>
      <c r="AC5500" s="45"/>
      <c r="AD5500" s="45"/>
    </row>
    <row r="5501" spans="27:30" ht="12.75">
      <c r="AA5501" s="45"/>
      <c r="AB5501" s="45"/>
      <c r="AC5501" s="45"/>
      <c r="AD5501" s="45"/>
    </row>
    <row r="5502" spans="27:30" ht="12.75">
      <c r="AA5502" s="45"/>
      <c r="AB5502" s="45"/>
      <c r="AC5502" s="45"/>
      <c r="AD5502" s="45"/>
    </row>
    <row r="5503" spans="27:30" ht="12.75">
      <c r="AA5503" s="45"/>
      <c r="AB5503" s="45"/>
      <c r="AC5503" s="45"/>
      <c r="AD5503" s="45"/>
    </row>
    <row r="5504" spans="27:30" ht="12.75">
      <c r="AA5504" s="45"/>
      <c r="AB5504" s="45"/>
      <c r="AC5504" s="45"/>
      <c r="AD5504" s="45"/>
    </row>
    <row r="5505" spans="27:30" ht="12.75">
      <c r="AA5505" s="45"/>
      <c r="AB5505" s="45"/>
      <c r="AC5505" s="45"/>
      <c r="AD5505" s="45"/>
    </row>
    <row r="5506" spans="27:30" ht="12.75">
      <c r="AA5506" s="45"/>
      <c r="AB5506" s="45"/>
      <c r="AC5506" s="45"/>
      <c r="AD5506" s="45"/>
    </row>
    <row r="5507" spans="27:30" ht="12.75">
      <c r="AA5507" s="45"/>
      <c r="AB5507" s="45"/>
      <c r="AC5507" s="45"/>
      <c r="AD5507" s="45"/>
    </row>
    <row r="5508" spans="27:30" ht="12.75">
      <c r="AA5508" s="45"/>
      <c r="AB5508" s="45"/>
      <c r="AC5508" s="45"/>
      <c r="AD5508" s="45"/>
    </row>
    <row r="5509" spans="27:30" ht="12.75">
      <c r="AA5509" s="45"/>
      <c r="AB5509" s="45"/>
      <c r="AC5509" s="45"/>
      <c r="AD5509" s="45"/>
    </row>
    <row r="5510" spans="27:30" ht="12.75">
      <c r="AA5510" s="45"/>
      <c r="AB5510" s="45"/>
      <c r="AC5510" s="45"/>
      <c r="AD5510" s="45"/>
    </row>
    <row r="5511" spans="27:30" ht="12.75">
      <c r="AA5511" s="45"/>
      <c r="AB5511" s="45"/>
      <c r="AC5511" s="45"/>
      <c r="AD5511" s="45"/>
    </row>
    <row r="5512" spans="27:30" ht="12.75">
      <c r="AA5512" s="45"/>
      <c r="AB5512" s="45"/>
      <c r="AC5512" s="45"/>
      <c r="AD5512" s="45"/>
    </row>
    <row r="5513" spans="27:30" ht="12.75">
      <c r="AA5513" s="45"/>
      <c r="AB5513" s="45"/>
      <c r="AC5513" s="45"/>
      <c r="AD5513" s="45"/>
    </row>
    <row r="5514" spans="27:30" ht="12.75">
      <c r="AA5514" s="45"/>
      <c r="AB5514" s="45"/>
      <c r="AC5514" s="45"/>
      <c r="AD5514" s="45"/>
    </row>
    <row r="5515" spans="27:30" ht="12.75">
      <c r="AA5515" s="45"/>
      <c r="AB5515" s="45"/>
      <c r="AC5515" s="45"/>
      <c r="AD5515" s="45"/>
    </row>
    <row r="5516" spans="27:30" ht="12.75">
      <c r="AA5516" s="45"/>
      <c r="AB5516" s="45"/>
      <c r="AC5516" s="45"/>
      <c r="AD5516" s="45"/>
    </row>
    <row r="5517" spans="27:30" ht="12.75">
      <c r="AA5517" s="45"/>
      <c r="AB5517" s="45"/>
      <c r="AC5517" s="45"/>
      <c r="AD5517" s="45"/>
    </row>
    <row r="5518" spans="27:30" ht="12.75">
      <c r="AA5518" s="45"/>
      <c r="AB5518" s="45"/>
      <c r="AC5518" s="45"/>
      <c r="AD5518" s="45"/>
    </row>
    <row r="5519" spans="27:30" ht="12.75">
      <c r="AA5519" s="45"/>
      <c r="AB5519" s="45"/>
      <c r="AC5519" s="45"/>
      <c r="AD5519" s="45"/>
    </row>
    <row r="5520" spans="27:30" ht="12.75">
      <c r="AA5520" s="45"/>
      <c r="AB5520" s="45"/>
      <c r="AC5520" s="45"/>
      <c r="AD5520" s="45"/>
    </row>
    <row r="5521" spans="27:30" ht="12.75">
      <c r="AA5521" s="45"/>
      <c r="AB5521" s="45"/>
      <c r="AC5521" s="45"/>
      <c r="AD5521" s="45"/>
    </row>
    <row r="5522" spans="27:30" ht="12.75">
      <c r="AA5522" s="45"/>
      <c r="AB5522" s="45"/>
      <c r="AC5522" s="45"/>
      <c r="AD5522" s="45"/>
    </row>
    <row r="5523" spans="27:30" ht="12.75">
      <c r="AA5523" s="45"/>
      <c r="AB5523" s="45"/>
      <c r="AC5523" s="45"/>
      <c r="AD5523" s="45"/>
    </row>
    <row r="5524" spans="27:30" ht="12.75">
      <c r="AA5524" s="45"/>
      <c r="AB5524" s="45"/>
      <c r="AC5524" s="45"/>
      <c r="AD5524" s="45"/>
    </row>
    <row r="5525" spans="27:30" ht="12.75">
      <c r="AA5525" s="45"/>
      <c r="AB5525" s="45"/>
      <c r="AC5525" s="45"/>
      <c r="AD5525" s="45"/>
    </row>
    <row r="5526" spans="27:30" ht="12.75">
      <c r="AA5526" s="45"/>
      <c r="AB5526" s="45"/>
      <c r="AC5526" s="45"/>
      <c r="AD5526" s="45"/>
    </row>
    <row r="5527" spans="27:30" ht="12.75">
      <c r="AA5527" s="45"/>
      <c r="AB5527" s="45"/>
      <c r="AC5527" s="45"/>
      <c r="AD5527" s="45"/>
    </row>
    <row r="5528" spans="27:30" ht="12.75">
      <c r="AA5528" s="45"/>
      <c r="AB5528" s="45"/>
      <c r="AC5528" s="45"/>
      <c r="AD5528" s="45"/>
    </row>
    <row r="5529" spans="27:30" ht="12.75">
      <c r="AA5529" s="45"/>
      <c r="AB5529" s="45"/>
      <c r="AC5529" s="45"/>
      <c r="AD5529" s="45"/>
    </row>
    <row r="5530" spans="27:30" ht="12.75">
      <c r="AA5530" s="45"/>
      <c r="AB5530" s="45"/>
      <c r="AC5530" s="45"/>
      <c r="AD5530" s="45"/>
    </row>
    <row r="5531" spans="27:30" ht="12.75">
      <c r="AA5531" s="45"/>
      <c r="AB5531" s="45"/>
      <c r="AC5531" s="45"/>
      <c r="AD5531" s="45"/>
    </row>
    <row r="5532" spans="27:30" ht="12.75">
      <c r="AA5532" s="45"/>
      <c r="AB5532" s="45"/>
      <c r="AC5532" s="45"/>
      <c r="AD5532" s="45"/>
    </row>
    <row r="5533" spans="27:30" ht="12.75">
      <c r="AA5533" s="45"/>
      <c r="AB5533" s="45"/>
      <c r="AC5533" s="45"/>
      <c r="AD5533" s="45"/>
    </row>
    <row r="5534" spans="27:30" ht="12.75">
      <c r="AA5534" s="45"/>
      <c r="AB5534" s="45"/>
      <c r="AC5534" s="45"/>
      <c r="AD5534" s="45"/>
    </row>
    <row r="5535" spans="27:30" ht="12.75">
      <c r="AA5535" s="45"/>
      <c r="AB5535" s="45"/>
      <c r="AC5535" s="45"/>
      <c r="AD5535" s="45"/>
    </row>
    <row r="5536" spans="27:30" ht="12.75">
      <c r="AA5536" s="45"/>
      <c r="AB5536" s="45"/>
      <c r="AC5536" s="45"/>
      <c r="AD5536" s="45"/>
    </row>
    <row r="5537" spans="27:30" ht="12.75">
      <c r="AA5537" s="45"/>
      <c r="AB5537" s="45"/>
      <c r="AC5537" s="45"/>
      <c r="AD5537" s="45"/>
    </row>
    <row r="5538" spans="27:30" ht="12.75">
      <c r="AA5538" s="45"/>
      <c r="AB5538" s="45"/>
      <c r="AC5538" s="45"/>
      <c r="AD5538" s="45"/>
    </row>
    <row r="5539" spans="27:30" ht="12.75">
      <c r="AA5539" s="45"/>
      <c r="AB5539" s="45"/>
      <c r="AC5539" s="45"/>
      <c r="AD5539" s="45"/>
    </row>
    <row r="5540" spans="27:30" ht="12.75">
      <c r="AA5540" s="45"/>
      <c r="AB5540" s="45"/>
      <c r="AC5540" s="45"/>
      <c r="AD5540" s="45"/>
    </row>
    <row r="5541" spans="27:30" ht="12.75">
      <c r="AA5541" s="45"/>
      <c r="AB5541" s="45"/>
      <c r="AC5541" s="45"/>
      <c r="AD5541" s="45"/>
    </row>
    <row r="5542" spans="27:30" ht="12.75">
      <c r="AA5542" s="45"/>
      <c r="AB5542" s="45"/>
      <c r="AC5542" s="45"/>
      <c r="AD5542" s="45"/>
    </row>
    <row r="5543" spans="27:30" ht="12.75">
      <c r="AA5543" s="45"/>
      <c r="AB5543" s="45"/>
      <c r="AC5543" s="45"/>
      <c r="AD5543" s="45"/>
    </row>
    <row r="5544" spans="27:30" ht="12.75">
      <c r="AA5544" s="45"/>
      <c r="AB5544" s="45"/>
      <c r="AC5544" s="45"/>
      <c r="AD5544" s="45"/>
    </row>
    <row r="5545" spans="27:30" ht="12.75">
      <c r="AA5545" s="45"/>
      <c r="AB5545" s="45"/>
      <c r="AC5545" s="45"/>
      <c r="AD5545" s="45"/>
    </row>
    <row r="5546" spans="27:30" ht="12.75">
      <c r="AA5546" s="45"/>
      <c r="AB5546" s="45"/>
      <c r="AC5546" s="45"/>
      <c r="AD5546" s="45"/>
    </row>
    <row r="5547" spans="27:30" ht="12.75">
      <c r="AA5547" s="45"/>
      <c r="AB5547" s="45"/>
      <c r="AC5547" s="45"/>
      <c r="AD5547" s="45"/>
    </row>
    <row r="5548" spans="27:30" ht="12.75">
      <c r="AA5548" s="45"/>
      <c r="AB5548" s="45"/>
      <c r="AC5548" s="45"/>
      <c r="AD5548" s="45"/>
    </row>
    <row r="5549" spans="27:30" ht="12.75">
      <c r="AA5549" s="45"/>
      <c r="AB5549" s="45"/>
      <c r="AC5549" s="45"/>
      <c r="AD5549" s="45"/>
    </row>
    <row r="5550" spans="27:30" ht="12.75">
      <c r="AA5550" s="45"/>
      <c r="AB5550" s="45"/>
      <c r="AC5550" s="45"/>
      <c r="AD5550" s="45"/>
    </row>
    <row r="5551" spans="27:30" ht="12.75">
      <c r="AA5551" s="45"/>
      <c r="AB5551" s="45"/>
      <c r="AC5551" s="45"/>
      <c r="AD5551" s="45"/>
    </row>
    <row r="5552" spans="27:30" ht="12.75">
      <c r="AA5552" s="45"/>
      <c r="AB5552" s="45"/>
      <c r="AC5552" s="45"/>
      <c r="AD5552" s="45"/>
    </row>
    <row r="5553" spans="27:30" ht="12.75">
      <c r="AA5553" s="45"/>
      <c r="AB5553" s="45"/>
      <c r="AC5553" s="45"/>
      <c r="AD5553" s="45"/>
    </row>
    <row r="5554" spans="27:30" ht="12.75">
      <c r="AA5554" s="45"/>
      <c r="AB5554" s="45"/>
      <c r="AC5554" s="45"/>
      <c r="AD5554" s="45"/>
    </row>
    <row r="5555" spans="27:30" ht="12.75">
      <c r="AA5555" s="45"/>
      <c r="AB5555" s="45"/>
      <c r="AC5555" s="45"/>
      <c r="AD5555" s="45"/>
    </row>
    <row r="5556" spans="27:30" ht="12.75">
      <c r="AA5556" s="45"/>
      <c r="AB5556" s="45"/>
      <c r="AC5556" s="45"/>
      <c r="AD5556" s="45"/>
    </row>
    <row r="5557" spans="27:30" ht="12.75">
      <c r="AA5557" s="45"/>
      <c r="AB5557" s="45"/>
      <c r="AC5557" s="45"/>
      <c r="AD5557" s="45"/>
    </row>
    <row r="5558" spans="27:30" ht="12.75">
      <c r="AA5558" s="45"/>
      <c r="AB5558" s="45"/>
      <c r="AC5558" s="45"/>
      <c r="AD5558" s="45"/>
    </row>
    <row r="5559" spans="27:30" ht="12.75">
      <c r="AA5559" s="45"/>
      <c r="AB5559" s="45"/>
      <c r="AC5559" s="45"/>
      <c r="AD5559" s="45"/>
    </row>
    <row r="5560" spans="27:30" ht="12.75">
      <c r="AA5560" s="45"/>
      <c r="AB5560" s="45"/>
      <c r="AC5560" s="45"/>
      <c r="AD5560" s="45"/>
    </row>
    <row r="5561" spans="27:30" ht="12.75">
      <c r="AA5561" s="45"/>
      <c r="AB5561" s="45"/>
      <c r="AC5561" s="45"/>
      <c r="AD5561" s="45"/>
    </row>
    <row r="5562" spans="27:30" ht="12.75">
      <c r="AA5562" s="45"/>
      <c r="AB5562" s="45"/>
      <c r="AC5562" s="45"/>
      <c r="AD5562" s="45"/>
    </row>
    <row r="5563" spans="27:30" ht="12.75">
      <c r="AA5563" s="45"/>
      <c r="AB5563" s="45"/>
      <c r="AC5563" s="45"/>
      <c r="AD5563" s="45"/>
    </row>
    <row r="5564" spans="27:30" ht="12.75">
      <c r="AA5564" s="45"/>
      <c r="AB5564" s="45"/>
      <c r="AC5564" s="45"/>
      <c r="AD5564" s="45"/>
    </row>
    <row r="5565" spans="27:30" ht="12.75">
      <c r="AA5565" s="45"/>
      <c r="AB5565" s="45"/>
      <c r="AC5565" s="45"/>
      <c r="AD5565" s="45"/>
    </row>
    <row r="5566" spans="27:30" ht="12.75">
      <c r="AA5566" s="45"/>
      <c r="AB5566" s="45"/>
      <c r="AC5566" s="45"/>
      <c r="AD5566" s="45"/>
    </row>
    <row r="5567" spans="27:30" ht="12.75">
      <c r="AA5567" s="45"/>
      <c r="AB5567" s="45"/>
      <c r="AC5567" s="45"/>
      <c r="AD5567" s="45"/>
    </row>
    <row r="5568" spans="27:30" ht="12.75">
      <c r="AA5568" s="45"/>
      <c r="AB5568" s="45"/>
      <c r="AC5568" s="45"/>
      <c r="AD5568" s="45"/>
    </row>
    <row r="5569" spans="27:30" ht="12.75">
      <c r="AA5569" s="45"/>
      <c r="AB5569" s="45"/>
      <c r="AC5569" s="45"/>
      <c r="AD5569" s="45"/>
    </row>
    <row r="5570" spans="27:30" ht="12.75">
      <c r="AA5570" s="45"/>
      <c r="AB5570" s="45"/>
      <c r="AC5570" s="45"/>
      <c r="AD5570" s="45"/>
    </row>
    <row r="5571" spans="27:30" ht="12.75">
      <c r="AA5571" s="45"/>
      <c r="AB5571" s="45"/>
      <c r="AC5571" s="45"/>
      <c r="AD5571" s="45"/>
    </row>
    <row r="5572" spans="27:30" ht="12.75">
      <c r="AA5572" s="45"/>
      <c r="AB5572" s="45"/>
      <c r="AC5572" s="45"/>
      <c r="AD5572" s="45"/>
    </row>
    <row r="5573" spans="27:30" ht="12.75">
      <c r="AA5573" s="45"/>
      <c r="AB5573" s="45"/>
      <c r="AC5573" s="45"/>
      <c r="AD5573" s="45"/>
    </row>
    <row r="5574" spans="27:30" ht="12.75">
      <c r="AA5574" s="45"/>
      <c r="AB5574" s="45"/>
      <c r="AC5574" s="45"/>
      <c r="AD5574" s="45"/>
    </row>
    <row r="5575" spans="27:30" ht="12.75">
      <c r="AA5575" s="45"/>
      <c r="AB5575" s="45"/>
      <c r="AC5575" s="45"/>
      <c r="AD5575" s="45"/>
    </row>
    <row r="5576" spans="27:30" ht="12.75">
      <c r="AA5576" s="45"/>
      <c r="AB5576" s="45"/>
      <c r="AC5576" s="45"/>
      <c r="AD5576" s="45"/>
    </row>
    <row r="5577" spans="27:30" ht="12.75">
      <c r="AA5577" s="45"/>
      <c r="AB5577" s="45"/>
      <c r="AC5577" s="45"/>
      <c r="AD5577" s="45"/>
    </row>
    <row r="5578" spans="27:30" ht="12.75">
      <c r="AA5578" s="45"/>
      <c r="AB5578" s="45"/>
      <c r="AC5578" s="45"/>
      <c r="AD5578" s="45"/>
    </row>
    <row r="5579" spans="27:30" ht="12.75">
      <c r="AA5579" s="45"/>
      <c r="AB5579" s="45"/>
      <c r="AC5579" s="45"/>
      <c r="AD5579" s="45"/>
    </row>
    <row r="5580" spans="27:30" ht="12.75">
      <c r="AA5580" s="45"/>
      <c r="AB5580" s="45"/>
      <c r="AC5580" s="45"/>
      <c r="AD5580" s="45"/>
    </row>
    <row r="5581" spans="27:30" ht="12.75">
      <c r="AA5581" s="45"/>
      <c r="AB5581" s="45"/>
      <c r="AC5581" s="45"/>
      <c r="AD5581" s="45"/>
    </row>
    <row r="5582" spans="27:30" ht="12.75">
      <c r="AA5582" s="45"/>
      <c r="AB5582" s="45"/>
      <c r="AC5582" s="45"/>
      <c r="AD5582" s="45"/>
    </row>
    <row r="5583" spans="27:30" ht="12.75">
      <c r="AA5583" s="45"/>
      <c r="AB5583" s="45"/>
      <c r="AC5583" s="45"/>
      <c r="AD5583" s="45"/>
    </row>
    <row r="5584" spans="27:30" ht="12.75">
      <c r="AA5584" s="45"/>
      <c r="AB5584" s="45"/>
      <c r="AC5584" s="45"/>
      <c r="AD5584" s="45"/>
    </row>
    <row r="5585" spans="27:30" ht="12.75">
      <c r="AA5585" s="45"/>
      <c r="AB5585" s="45"/>
      <c r="AC5585" s="45"/>
      <c r="AD5585" s="45"/>
    </row>
    <row r="5586" spans="27:30" ht="12.75">
      <c r="AA5586" s="45"/>
      <c r="AB5586" s="45"/>
      <c r="AC5586" s="45"/>
      <c r="AD5586" s="45"/>
    </row>
    <row r="5587" spans="27:30" ht="12.75">
      <c r="AA5587" s="45"/>
      <c r="AB5587" s="45"/>
      <c r="AC5587" s="45"/>
      <c r="AD5587" s="45"/>
    </row>
    <row r="5588" spans="27:30" ht="12.75">
      <c r="AA5588" s="45"/>
      <c r="AB5588" s="45"/>
      <c r="AC5588" s="45"/>
      <c r="AD5588" s="45"/>
    </row>
    <row r="5589" spans="27:30" ht="12.75">
      <c r="AA5589" s="45"/>
      <c r="AB5589" s="45"/>
      <c r="AC5589" s="45"/>
      <c r="AD5589" s="45"/>
    </row>
    <row r="5590" spans="27:30" ht="12.75">
      <c r="AA5590" s="45"/>
      <c r="AB5590" s="45"/>
      <c r="AC5590" s="45"/>
      <c r="AD5590" s="45"/>
    </row>
    <row r="5591" spans="27:30" ht="12.75">
      <c r="AA5591" s="45"/>
      <c r="AB5591" s="45"/>
      <c r="AC5591" s="45"/>
      <c r="AD5591" s="45"/>
    </row>
    <row r="5592" spans="27:30" ht="12.75">
      <c r="AA5592" s="45"/>
      <c r="AB5592" s="45"/>
      <c r="AC5592" s="45"/>
      <c r="AD5592" s="45"/>
    </row>
    <row r="5593" spans="27:30" ht="12.75">
      <c r="AA5593" s="45"/>
      <c r="AB5593" s="45"/>
      <c r="AC5593" s="45"/>
      <c r="AD5593" s="45"/>
    </row>
    <row r="5594" spans="27:30" ht="12.75">
      <c r="AA5594" s="45"/>
      <c r="AB5594" s="45"/>
      <c r="AC5594" s="45"/>
      <c r="AD5594" s="45"/>
    </row>
    <row r="5595" spans="27:30" ht="12.75">
      <c r="AA5595" s="45"/>
      <c r="AB5595" s="45"/>
      <c r="AC5595" s="45"/>
      <c r="AD5595" s="45"/>
    </row>
    <row r="5596" spans="27:30" ht="12.75">
      <c r="AA5596" s="45"/>
      <c r="AB5596" s="45"/>
      <c r="AC5596" s="45"/>
      <c r="AD5596" s="45"/>
    </row>
    <row r="5597" spans="27:30" ht="12.75">
      <c r="AA5597" s="45"/>
      <c r="AB5597" s="45"/>
      <c r="AC5597" s="45"/>
      <c r="AD5597" s="45"/>
    </row>
    <row r="5598" spans="27:30" ht="12.75">
      <c r="AA5598" s="45"/>
      <c r="AB5598" s="45"/>
      <c r="AC5598" s="45"/>
      <c r="AD5598" s="45"/>
    </row>
    <row r="5599" spans="27:30" ht="12.75">
      <c r="AA5599" s="45"/>
      <c r="AB5599" s="45"/>
      <c r="AC5599" s="45"/>
      <c r="AD5599" s="45"/>
    </row>
    <row r="5600" spans="27:30" ht="12.75">
      <c r="AA5600" s="45"/>
      <c r="AB5600" s="45"/>
      <c r="AC5600" s="45"/>
      <c r="AD5600" s="45"/>
    </row>
    <row r="5601" spans="27:30" ht="12.75">
      <c r="AA5601" s="45"/>
      <c r="AB5601" s="45"/>
      <c r="AC5601" s="45"/>
      <c r="AD5601" s="45"/>
    </row>
    <row r="5602" spans="27:30" ht="12.75">
      <c r="AA5602" s="45"/>
      <c r="AB5602" s="45"/>
      <c r="AC5602" s="45"/>
      <c r="AD5602" s="45"/>
    </row>
    <row r="5603" spans="27:30" ht="12.75">
      <c r="AA5603" s="45"/>
      <c r="AB5603" s="45"/>
      <c r="AC5603" s="45"/>
      <c r="AD5603" s="45"/>
    </row>
    <row r="5604" spans="27:30" ht="12.75">
      <c r="AA5604" s="45"/>
      <c r="AB5604" s="45"/>
      <c r="AC5604" s="45"/>
      <c r="AD5604" s="45"/>
    </row>
    <row r="5605" spans="27:30" ht="12.75">
      <c r="AA5605" s="45"/>
      <c r="AB5605" s="45"/>
      <c r="AC5605" s="45"/>
      <c r="AD5605" s="45"/>
    </row>
    <row r="5606" spans="27:30" ht="12.75">
      <c r="AA5606" s="45"/>
      <c r="AB5606" s="45"/>
      <c r="AC5606" s="45"/>
      <c r="AD5606" s="45"/>
    </row>
    <row r="5607" spans="27:30" ht="12.75">
      <c r="AA5607" s="45"/>
      <c r="AB5607" s="45"/>
      <c r="AC5607" s="45"/>
      <c r="AD5607" s="45"/>
    </row>
    <row r="5608" spans="27:30" ht="12.75">
      <c r="AA5608" s="45"/>
      <c r="AB5608" s="45"/>
      <c r="AC5608" s="45"/>
      <c r="AD5608" s="45"/>
    </row>
    <row r="5609" spans="27:30" ht="12.75">
      <c r="AA5609" s="45"/>
      <c r="AB5609" s="45"/>
      <c r="AC5609" s="45"/>
      <c r="AD5609" s="45"/>
    </row>
    <row r="5610" spans="27:30" ht="12.75">
      <c r="AA5610" s="45"/>
      <c r="AB5610" s="45"/>
      <c r="AC5610" s="45"/>
      <c r="AD5610" s="45"/>
    </row>
    <row r="5611" spans="27:30" ht="12.75">
      <c r="AA5611" s="45"/>
      <c r="AB5611" s="45"/>
      <c r="AC5611" s="45"/>
      <c r="AD5611" s="45"/>
    </row>
    <row r="5612" spans="27:30" ht="12.75">
      <c r="AA5612" s="45"/>
      <c r="AB5612" s="45"/>
      <c r="AC5612" s="45"/>
      <c r="AD5612" s="45"/>
    </row>
    <row r="5613" spans="27:30" ht="12.75">
      <c r="AA5613" s="45"/>
      <c r="AB5613" s="45"/>
      <c r="AC5613" s="45"/>
      <c r="AD5613" s="45"/>
    </row>
    <row r="5614" spans="27:30" ht="12.75">
      <c r="AA5614" s="45"/>
      <c r="AB5614" s="45"/>
      <c r="AC5614" s="45"/>
      <c r="AD5614" s="45"/>
    </row>
    <row r="5615" spans="27:30" ht="12.75">
      <c r="AA5615" s="45"/>
      <c r="AB5615" s="45"/>
      <c r="AC5615" s="45"/>
      <c r="AD5615" s="45"/>
    </row>
    <row r="5616" spans="27:30" ht="12.75">
      <c r="AA5616" s="45"/>
      <c r="AB5616" s="45"/>
      <c r="AC5616" s="45"/>
      <c r="AD5616" s="45"/>
    </row>
    <row r="5617" spans="27:30" ht="12.75">
      <c r="AA5617" s="45"/>
      <c r="AB5617" s="45"/>
      <c r="AC5617" s="45"/>
      <c r="AD5617" s="45"/>
    </row>
    <row r="5618" spans="27:30" ht="12.75">
      <c r="AA5618" s="45"/>
      <c r="AB5618" s="45"/>
      <c r="AC5618" s="45"/>
      <c r="AD5618" s="45"/>
    </row>
    <row r="5619" spans="27:30" ht="12.75">
      <c r="AA5619" s="45"/>
      <c r="AB5619" s="45"/>
      <c r="AC5619" s="45"/>
      <c r="AD5619" s="45"/>
    </row>
    <row r="5620" spans="27:30" ht="12.75">
      <c r="AA5620" s="45"/>
      <c r="AB5620" s="45"/>
      <c r="AC5620" s="45"/>
      <c r="AD5620" s="45"/>
    </row>
    <row r="5621" spans="27:30" ht="12.75">
      <c r="AA5621" s="45"/>
      <c r="AB5621" s="45"/>
      <c r="AC5621" s="45"/>
      <c r="AD5621" s="45"/>
    </row>
    <row r="5622" spans="27:30" ht="12.75">
      <c r="AA5622" s="45"/>
      <c r="AB5622" s="45"/>
      <c r="AC5622" s="45"/>
      <c r="AD5622" s="45"/>
    </row>
    <row r="5623" spans="27:30" ht="12.75">
      <c r="AA5623" s="45"/>
      <c r="AB5623" s="45"/>
      <c r="AC5623" s="45"/>
      <c r="AD5623" s="45"/>
    </row>
    <row r="5624" spans="27:30" ht="12.75">
      <c r="AA5624" s="45"/>
      <c r="AB5624" s="45"/>
      <c r="AC5624" s="45"/>
      <c r="AD5624" s="45"/>
    </row>
    <row r="5625" spans="27:30" ht="12.75">
      <c r="AA5625" s="45"/>
      <c r="AB5625" s="45"/>
      <c r="AC5625" s="45"/>
      <c r="AD5625" s="45"/>
    </row>
    <row r="5626" spans="27:30" ht="12.75">
      <c r="AA5626" s="45"/>
      <c r="AB5626" s="45"/>
      <c r="AC5626" s="45"/>
      <c r="AD5626" s="45"/>
    </row>
    <row r="5627" spans="27:30" ht="12.75">
      <c r="AA5627" s="45"/>
      <c r="AB5627" s="45"/>
      <c r="AC5627" s="45"/>
      <c r="AD5627" s="45"/>
    </row>
    <row r="5628" spans="27:30" ht="12.75">
      <c r="AA5628" s="45"/>
      <c r="AB5628" s="45"/>
      <c r="AC5628" s="45"/>
      <c r="AD5628" s="45"/>
    </row>
    <row r="5629" spans="27:30" ht="12.75">
      <c r="AA5629" s="45"/>
      <c r="AB5629" s="45"/>
      <c r="AC5629" s="45"/>
      <c r="AD5629" s="45"/>
    </row>
    <row r="5630" spans="27:30" ht="12.75">
      <c r="AA5630" s="45"/>
      <c r="AB5630" s="45"/>
      <c r="AC5630" s="45"/>
      <c r="AD5630" s="45"/>
    </row>
    <row r="5631" spans="27:30" ht="12.75">
      <c r="AA5631" s="45"/>
      <c r="AB5631" s="45"/>
      <c r="AC5631" s="45"/>
      <c r="AD5631" s="45"/>
    </row>
    <row r="5632" spans="27:30" ht="12.75">
      <c r="AA5632" s="45"/>
      <c r="AB5632" s="45"/>
      <c r="AC5632" s="45"/>
      <c r="AD5632" s="45"/>
    </row>
    <row r="5633" spans="27:30" ht="12.75">
      <c r="AA5633" s="45"/>
      <c r="AB5633" s="45"/>
      <c r="AC5633" s="45"/>
      <c r="AD5633" s="45"/>
    </row>
    <row r="5634" spans="27:30" ht="12.75">
      <c r="AA5634" s="45"/>
      <c r="AB5634" s="45"/>
      <c r="AC5634" s="45"/>
      <c r="AD5634" s="45"/>
    </row>
    <row r="5635" spans="27:30" ht="12.75">
      <c r="AA5635" s="45"/>
      <c r="AB5635" s="45"/>
      <c r="AC5635" s="45"/>
      <c r="AD5635" s="45"/>
    </row>
    <row r="5636" spans="27:30" ht="12.75">
      <c r="AA5636" s="45"/>
      <c r="AB5636" s="45"/>
      <c r="AC5636" s="45"/>
      <c r="AD5636" s="45"/>
    </row>
    <row r="5637" spans="27:30" ht="12.75">
      <c r="AA5637" s="45"/>
      <c r="AB5637" s="45"/>
      <c r="AC5637" s="45"/>
      <c r="AD5637" s="45"/>
    </row>
    <row r="5638" spans="27:30" ht="12.75">
      <c r="AA5638" s="45"/>
      <c r="AB5638" s="45"/>
      <c r="AC5638" s="45"/>
      <c r="AD5638" s="45"/>
    </row>
    <row r="5639" spans="27:30" ht="12.75">
      <c r="AA5639" s="45"/>
      <c r="AB5639" s="45"/>
      <c r="AC5639" s="45"/>
      <c r="AD5639" s="45"/>
    </row>
    <row r="5640" spans="27:30" ht="12.75">
      <c r="AA5640" s="45"/>
      <c r="AB5640" s="45"/>
      <c r="AC5640" s="45"/>
      <c r="AD5640" s="45"/>
    </row>
    <row r="5641" spans="27:30" ht="12.75">
      <c r="AA5641" s="45"/>
      <c r="AB5641" s="45"/>
      <c r="AC5641" s="45"/>
      <c r="AD5641" s="45"/>
    </row>
    <row r="5642" spans="27:30" ht="12.75">
      <c r="AA5642" s="45"/>
      <c r="AB5642" s="45"/>
      <c r="AC5642" s="45"/>
      <c r="AD5642" s="45"/>
    </row>
    <row r="5643" spans="27:30" ht="12.75">
      <c r="AA5643" s="45"/>
      <c r="AB5643" s="45"/>
      <c r="AC5643" s="45"/>
      <c r="AD5643" s="45"/>
    </row>
    <row r="5644" spans="27:30" ht="12.75">
      <c r="AA5644" s="45"/>
      <c r="AB5644" s="45"/>
      <c r="AC5644" s="45"/>
      <c r="AD5644" s="45"/>
    </row>
    <row r="5645" spans="27:30" ht="12.75">
      <c r="AA5645" s="45"/>
      <c r="AB5645" s="45"/>
      <c r="AC5645" s="45"/>
      <c r="AD5645" s="45"/>
    </row>
    <row r="5646" spans="27:30" ht="12.75">
      <c r="AA5646" s="45"/>
      <c r="AB5646" s="45"/>
      <c r="AC5646" s="45"/>
      <c r="AD5646" s="45"/>
    </row>
    <row r="5647" spans="27:30" ht="12.75">
      <c r="AA5647" s="45"/>
      <c r="AB5647" s="45"/>
      <c r="AC5647" s="45"/>
      <c r="AD5647" s="45"/>
    </row>
    <row r="5648" spans="27:30" ht="12.75">
      <c r="AA5648" s="45"/>
      <c r="AB5648" s="45"/>
      <c r="AC5648" s="45"/>
      <c r="AD5648" s="45"/>
    </row>
    <row r="5649" spans="27:30" ht="12.75">
      <c r="AA5649" s="45"/>
      <c r="AB5649" s="45"/>
      <c r="AC5649" s="45"/>
      <c r="AD5649" s="45"/>
    </row>
    <row r="5650" spans="27:30" ht="12.75">
      <c r="AA5650" s="45"/>
      <c r="AB5650" s="45"/>
      <c r="AC5650" s="45"/>
      <c r="AD5650" s="45"/>
    </row>
    <row r="5651" spans="27:30" ht="12.75">
      <c r="AA5651" s="45"/>
      <c r="AB5651" s="45"/>
      <c r="AC5651" s="45"/>
      <c r="AD5651" s="45"/>
    </row>
    <row r="5652" spans="27:30" ht="12.75">
      <c r="AA5652" s="45"/>
      <c r="AB5652" s="45"/>
      <c r="AC5652" s="45"/>
      <c r="AD5652" s="45"/>
    </row>
    <row r="5653" spans="27:30" ht="12.75">
      <c r="AA5653" s="45"/>
      <c r="AB5653" s="45"/>
      <c r="AC5653" s="45"/>
      <c r="AD5653" s="45"/>
    </row>
    <row r="5654" spans="27:30" ht="12.75">
      <c r="AA5654" s="45"/>
      <c r="AB5654" s="45"/>
      <c r="AC5654" s="45"/>
      <c r="AD5654" s="45"/>
    </row>
    <row r="5655" spans="27:30" ht="12.75">
      <c r="AA5655" s="45"/>
      <c r="AB5655" s="45"/>
      <c r="AC5655" s="45"/>
      <c r="AD5655" s="45"/>
    </row>
    <row r="5656" spans="27:30" ht="12.75">
      <c r="AA5656" s="45"/>
      <c r="AB5656" s="45"/>
      <c r="AC5656" s="45"/>
      <c r="AD5656" s="45"/>
    </row>
    <row r="5657" spans="27:30" ht="12.75">
      <c r="AA5657" s="45"/>
      <c r="AB5657" s="45"/>
      <c r="AC5657" s="45"/>
      <c r="AD5657" s="45"/>
    </row>
    <row r="5658" spans="27:30" ht="12.75">
      <c r="AA5658" s="45"/>
      <c r="AB5658" s="45"/>
      <c r="AC5658" s="45"/>
      <c r="AD5658" s="45"/>
    </row>
    <row r="5659" spans="27:30" ht="12.75">
      <c r="AA5659" s="45"/>
      <c r="AB5659" s="45"/>
      <c r="AC5659" s="45"/>
      <c r="AD5659" s="45"/>
    </row>
    <row r="5660" spans="27:30" ht="12.75">
      <c r="AA5660" s="45"/>
      <c r="AB5660" s="45"/>
      <c r="AC5660" s="45"/>
      <c r="AD5660" s="45"/>
    </row>
    <row r="5661" spans="27:30" ht="12.75">
      <c r="AA5661" s="45"/>
      <c r="AB5661" s="45"/>
      <c r="AC5661" s="45"/>
      <c r="AD5661" s="45"/>
    </row>
    <row r="5662" spans="27:30" ht="12.75">
      <c r="AA5662" s="45"/>
      <c r="AB5662" s="45"/>
      <c r="AC5662" s="45"/>
      <c r="AD5662" s="45"/>
    </row>
    <row r="5663" spans="27:30" ht="12.75">
      <c r="AA5663" s="45"/>
      <c r="AB5663" s="45"/>
      <c r="AC5663" s="45"/>
      <c r="AD5663" s="45"/>
    </row>
    <row r="5664" spans="27:30" ht="12.75">
      <c r="AA5664" s="45"/>
      <c r="AB5664" s="45"/>
      <c r="AC5664" s="45"/>
      <c r="AD5664" s="45"/>
    </row>
    <row r="5665" spans="27:30" ht="12.75">
      <c r="AA5665" s="45"/>
      <c r="AB5665" s="45"/>
      <c r="AC5665" s="45"/>
      <c r="AD5665" s="45"/>
    </row>
    <row r="5666" spans="27:30" ht="12.75">
      <c r="AA5666" s="45"/>
      <c r="AB5666" s="45"/>
      <c r="AC5666" s="45"/>
      <c r="AD5666" s="45"/>
    </row>
    <row r="5667" spans="27:30" ht="12.75">
      <c r="AA5667" s="45"/>
      <c r="AB5667" s="45"/>
      <c r="AC5667" s="45"/>
      <c r="AD5667" s="45"/>
    </row>
    <row r="5668" spans="27:30" ht="12.75">
      <c r="AA5668" s="45"/>
      <c r="AB5668" s="45"/>
      <c r="AC5668" s="45"/>
      <c r="AD5668" s="45"/>
    </row>
    <row r="5669" spans="27:30" ht="12.75">
      <c r="AA5669" s="45"/>
      <c r="AB5669" s="45"/>
      <c r="AC5669" s="45"/>
      <c r="AD5669" s="45"/>
    </row>
    <row r="5670" spans="27:30" ht="12.75">
      <c r="AA5670" s="45"/>
      <c r="AB5670" s="45"/>
      <c r="AC5670" s="45"/>
      <c r="AD5670" s="45"/>
    </row>
    <row r="5671" spans="27:30" ht="12.75">
      <c r="AA5671" s="45"/>
      <c r="AB5671" s="45"/>
      <c r="AC5671" s="45"/>
      <c r="AD5671" s="45"/>
    </row>
    <row r="5672" spans="27:30" ht="12.75">
      <c r="AA5672" s="45"/>
      <c r="AB5672" s="45"/>
      <c r="AC5672" s="45"/>
      <c r="AD5672" s="45"/>
    </row>
    <row r="5673" spans="27:30" ht="12.75">
      <c r="AA5673" s="45"/>
      <c r="AB5673" s="45"/>
      <c r="AC5673" s="45"/>
      <c r="AD5673" s="45"/>
    </row>
    <row r="5674" spans="27:30" ht="12.75">
      <c r="AA5674" s="45"/>
      <c r="AB5674" s="45"/>
      <c r="AC5674" s="45"/>
      <c r="AD5674" s="45"/>
    </row>
    <row r="5675" spans="27:30" ht="12.75">
      <c r="AA5675" s="45"/>
      <c r="AB5675" s="45"/>
      <c r="AC5675" s="45"/>
      <c r="AD5675" s="45"/>
    </row>
    <row r="5676" spans="27:30" ht="12.75">
      <c r="AA5676" s="45"/>
      <c r="AB5676" s="45"/>
      <c r="AC5676" s="45"/>
      <c r="AD5676" s="45"/>
    </row>
    <row r="5677" spans="27:30" ht="12.75">
      <c r="AA5677" s="45"/>
      <c r="AB5677" s="45"/>
      <c r="AC5677" s="45"/>
      <c r="AD5677" s="45"/>
    </row>
    <row r="5678" spans="27:30" ht="12.75">
      <c r="AA5678" s="45"/>
      <c r="AB5678" s="45"/>
      <c r="AC5678" s="45"/>
      <c r="AD5678" s="45"/>
    </row>
    <row r="5679" spans="27:30" ht="12.75">
      <c r="AA5679" s="45"/>
      <c r="AB5679" s="45"/>
      <c r="AC5679" s="45"/>
      <c r="AD5679" s="45"/>
    </row>
    <row r="5680" spans="27:30" ht="12.75">
      <c r="AA5680" s="45"/>
      <c r="AB5680" s="45"/>
      <c r="AC5680" s="45"/>
      <c r="AD5680" s="45"/>
    </row>
    <row r="5681" spans="27:30" ht="12.75">
      <c r="AA5681" s="45"/>
      <c r="AB5681" s="45"/>
      <c r="AC5681" s="45"/>
      <c r="AD5681" s="45"/>
    </row>
    <row r="5682" spans="27:30" ht="12.75">
      <c r="AA5682" s="45"/>
      <c r="AB5682" s="45"/>
      <c r="AC5682" s="45"/>
      <c r="AD5682" s="45"/>
    </row>
    <row r="5683" spans="27:30" ht="12.75">
      <c r="AA5683" s="45"/>
      <c r="AB5683" s="45"/>
      <c r="AC5683" s="45"/>
      <c r="AD5683" s="45"/>
    </row>
    <row r="5684" spans="27:30" ht="12.75">
      <c r="AA5684" s="45"/>
      <c r="AB5684" s="45"/>
      <c r="AC5684" s="45"/>
      <c r="AD5684" s="45"/>
    </row>
    <row r="5685" spans="27:30" ht="12.75">
      <c r="AA5685" s="45"/>
      <c r="AB5685" s="45"/>
      <c r="AC5685" s="45"/>
      <c r="AD5685" s="45"/>
    </row>
    <row r="5686" spans="27:30" ht="12.75">
      <c r="AA5686" s="45"/>
      <c r="AB5686" s="45"/>
      <c r="AC5686" s="45"/>
      <c r="AD5686" s="45"/>
    </row>
    <row r="5687" spans="27:30" ht="12.75">
      <c r="AA5687" s="45"/>
      <c r="AB5687" s="45"/>
      <c r="AC5687" s="45"/>
      <c r="AD5687" s="45"/>
    </row>
    <row r="5688" spans="27:30" ht="12.75">
      <c r="AA5688" s="45"/>
      <c r="AB5688" s="45"/>
      <c r="AC5688" s="45"/>
      <c r="AD5688" s="45"/>
    </row>
    <row r="5689" spans="27:30" ht="12.75">
      <c r="AA5689" s="45"/>
      <c r="AB5689" s="45"/>
      <c r="AC5689" s="45"/>
      <c r="AD5689" s="45"/>
    </row>
    <row r="5690" spans="27:30" ht="12.75">
      <c r="AA5690" s="45"/>
      <c r="AB5690" s="45"/>
      <c r="AC5690" s="45"/>
      <c r="AD5690" s="45"/>
    </row>
    <row r="5691" spans="27:30" ht="12.75">
      <c r="AA5691" s="45"/>
      <c r="AB5691" s="45"/>
      <c r="AC5691" s="45"/>
      <c r="AD5691" s="45"/>
    </row>
    <row r="5692" spans="27:30" ht="12.75">
      <c r="AA5692" s="45"/>
      <c r="AB5692" s="45"/>
      <c r="AC5692" s="45"/>
      <c r="AD5692" s="45"/>
    </row>
    <row r="5693" spans="27:30" ht="12.75">
      <c r="AA5693" s="45"/>
      <c r="AB5693" s="45"/>
      <c r="AC5693" s="45"/>
      <c r="AD5693" s="45"/>
    </row>
    <row r="5694" spans="27:30" ht="12.75">
      <c r="AA5694" s="45"/>
      <c r="AB5694" s="45"/>
      <c r="AC5694" s="45"/>
      <c r="AD5694" s="45"/>
    </row>
    <row r="5695" spans="27:30" ht="12.75">
      <c r="AA5695" s="45"/>
      <c r="AB5695" s="45"/>
      <c r="AC5695" s="45"/>
      <c r="AD5695" s="45"/>
    </row>
    <row r="5696" spans="27:30" ht="12.75">
      <c r="AA5696" s="45"/>
      <c r="AB5696" s="45"/>
      <c r="AC5696" s="45"/>
      <c r="AD5696" s="45"/>
    </row>
    <row r="5697" spans="27:30" ht="12.75">
      <c r="AA5697" s="45"/>
      <c r="AB5697" s="45"/>
      <c r="AC5697" s="45"/>
      <c r="AD5697" s="45"/>
    </row>
    <row r="5698" spans="27:30" ht="12.75">
      <c r="AA5698" s="45"/>
      <c r="AB5698" s="45"/>
      <c r="AC5698" s="45"/>
      <c r="AD5698" s="45"/>
    </row>
    <row r="5699" spans="27:30" ht="12.75">
      <c r="AA5699" s="45"/>
      <c r="AB5699" s="45"/>
      <c r="AC5699" s="45"/>
      <c r="AD5699" s="45"/>
    </row>
    <row r="5700" spans="27:30" ht="12.75">
      <c r="AA5700" s="45"/>
      <c r="AB5700" s="45"/>
      <c r="AC5700" s="45"/>
      <c r="AD5700" s="45"/>
    </row>
    <row r="5701" spans="27:30" ht="12.75">
      <c r="AA5701" s="45"/>
      <c r="AB5701" s="45"/>
      <c r="AC5701" s="45"/>
      <c r="AD5701" s="45"/>
    </row>
    <row r="5702" spans="27:30" ht="12.75">
      <c r="AA5702" s="45"/>
      <c r="AB5702" s="45"/>
      <c r="AC5702" s="45"/>
      <c r="AD5702" s="45"/>
    </row>
    <row r="5703" spans="27:30" ht="12.75">
      <c r="AA5703" s="45"/>
      <c r="AB5703" s="45"/>
      <c r="AC5703" s="45"/>
      <c r="AD5703" s="45"/>
    </row>
    <row r="5704" spans="27:30" ht="12.75">
      <c r="AA5704" s="45"/>
      <c r="AB5704" s="45"/>
      <c r="AC5704" s="45"/>
      <c r="AD5704" s="45"/>
    </row>
    <row r="5705" spans="27:30" ht="12.75">
      <c r="AA5705" s="45"/>
      <c r="AB5705" s="45"/>
      <c r="AC5705" s="45"/>
      <c r="AD5705" s="45"/>
    </row>
    <row r="5706" spans="27:30" ht="12.75">
      <c r="AA5706" s="45"/>
      <c r="AB5706" s="45"/>
      <c r="AC5706" s="45"/>
      <c r="AD5706" s="45"/>
    </row>
    <row r="5707" spans="27:30" ht="12.75">
      <c r="AA5707" s="45"/>
      <c r="AB5707" s="45"/>
      <c r="AC5707" s="45"/>
      <c r="AD5707" s="45"/>
    </row>
    <row r="5708" spans="27:30" ht="12.75">
      <c r="AA5708" s="45"/>
      <c r="AB5708" s="45"/>
      <c r="AC5708" s="45"/>
      <c r="AD5708" s="45"/>
    </row>
    <row r="5709" spans="27:30" ht="12.75">
      <c r="AA5709" s="45"/>
      <c r="AB5709" s="45"/>
      <c r="AC5709" s="45"/>
      <c r="AD5709" s="45"/>
    </row>
    <row r="5710" spans="27:30" ht="12.75">
      <c r="AA5710" s="45"/>
      <c r="AB5710" s="45"/>
      <c r="AC5710" s="45"/>
      <c r="AD5710" s="45"/>
    </row>
    <row r="5711" spans="27:30" ht="12.75">
      <c r="AA5711" s="45"/>
      <c r="AB5711" s="45"/>
      <c r="AC5711" s="45"/>
      <c r="AD5711" s="45"/>
    </row>
    <row r="5712" spans="27:30" ht="12.75">
      <c r="AA5712" s="45"/>
      <c r="AB5712" s="45"/>
      <c r="AC5712" s="45"/>
      <c r="AD5712" s="45"/>
    </row>
    <row r="5713" spans="27:30" ht="12.75">
      <c r="AA5713" s="45"/>
      <c r="AB5713" s="45"/>
      <c r="AC5713" s="45"/>
      <c r="AD5713" s="45"/>
    </row>
    <row r="5714" spans="27:30" ht="12.75">
      <c r="AA5714" s="45"/>
      <c r="AB5714" s="45"/>
      <c r="AC5714" s="45"/>
      <c r="AD5714" s="45"/>
    </row>
    <row r="5715" spans="27:30" ht="12.75">
      <c r="AA5715" s="45"/>
      <c r="AB5715" s="45"/>
      <c r="AC5715" s="45"/>
      <c r="AD5715" s="45"/>
    </row>
    <row r="5716" spans="27:30" ht="12.75">
      <c r="AA5716" s="45"/>
      <c r="AB5716" s="45"/>
      <c r="AC5716" s="45"/>
      <c r="AD5716" s="45"/>
    </row>
    <row r="5717" spans="27:30" ht="12.75">
      <c r="AA5717" s="45"/>
      <c r="AB5717" s="45"/>
      <c r="AC5717" s="45"/>
      <c r="AD5717" s="45"/>
    </row>
    <row r="5718" spans="27:30" ht="12.75">
      <c r="AA5718" s="45"/>
      <c r="AB5718" s="45"/>
      <c r="AC5718" s="45"/>
      <c r="AD5718" s="45"/>
    </row>
    <row r="5719" spans="27:30" ht="12.75">
      <c r="AA5719" s="45"/>
      <c r="AB5719" s="45"/>
      <c r="AC5719" s="45"/>
      <c r="AD5719" s="45"/>
    </row>
    <row r="5720" spans="27:30" ht="12.75">
      <c r="AA5720" s="45"/>
      <c r="AB5720" s="45"/>
      <c r="AC5720" s="45"/>
      <c r="AD5720" s="45"/>
    </row>
    <row r="5721" spans="27:30" ht="12.75">
      <c r="AA5721" s="45"/>
      <c r="AB5721" s="45"/>
      <c r="AC5721" s="45"/>
      <c r="AD5721" s="45"/>
    </row>
    <row r="5722" spans="27:30" ht="12.75">
      <c r="AA5722" s="45"/>
      <c r="AB5722" s="45"/>
      <c r="AC5722" s="45"/>
      <c r="AD5722" s="45"/>
    </row>
    <row r="5723" spans="27:30" ht="12.75">
      <c r="AA5723" s="45"/>
      <c r="AB5723" s="45"/>
      <c r="AC5723" s="45"/>
      <c r="AD5723" s="45"/>
    </row>
    <row r="5724" spans="27:30" ht="12.75">
      <c r="AA5724" s="45"/>
      <c r="AB5724" s="45"/>
      <c r="AC5724" s="45"/>
      <c r="AD5724" s="45"/>
    </row>
    <row r="5725" spans="27:30" ht="12.75">
      <c r="AA5725" s="45"/>
      <c r="AB5725" s="45"/>
      <c r="AC5725" s="45"/>
      <c r="AD5725" s="45"/>
    </row>
    <row r="5726" spans="27:30" ht="12.75">
      <c r="AA5726" s="45"/>
      <c r="AB5726" s="45"/>
      <c r="AC5726" s="45"/>
      <c r="AD5726" s="45"/>
    </row>
    <row r="5727" spans="27:30" ht="12.75">
      <c r="AA5727" s="45"/>
      <c r="AB5727" s="45"/>
      <c r="AC5727" s="45"/>
      <c r="AD5727" s="45"/>
    </row>
    <row r="5728" spans="27:30" ht="12.75">
      <c r="AA5728" s="45"/>
      <c r="AB5728" s="45"/>
      <c r="AC5728" s="45"/>
      <c r="AD5728" s="45"/>
    </row>
    <row r="5729" spans="27:30" ht="12.75">
      <c r="AA5729" s="45"/>
      <c r="AB5729" s="45"/>
      <c r="AC5729" s="45"/>
      <c r="AD5729" s="45"/>
    </row>
    <row r="5730" spans="27:30" ht="12.75">
      <c r="AA5730" s="45"/>
      <c r="AB5730" s="45"/>
      <c r="AC5730" s="45"/>
      <c r="AD5730" s="45"/>
    </row>
    <row r="5731" spans="27:30" ht="12.75">
      <c r="AA5731" s="45"/>
      <c r="AB5731" s="45"/>
      <c r="AC5731" s="45"/>
      <c r="AD5731" s="45"/>
    </row>
    <row r="5732" spans="27:30" ht="12.75">
      <c r="AA5732" s="45"/>
      <c r="AB5732" s="45"/>
      <c r="AC5732" s="45"/>
      <c r="AD5732" s="45"/>
    </row>
    <row r="5733" spans="27:30" ht="12.75">
      <c r="AA5733" s="45"/>
      <c r="AB5733" s="45"/>
      <c r="AC5733" s="45"/>
      <c r="AD5733" s="45"/>
    </row>
    <row r="5734" spans="27:30" ht="12.75">
      <c r="AA5734" s="45"/>
      <c r="AB5734" s="45"/>
      <c r="AC5734" s="45"/>
      <c r="AD5734" s="45"/>
    </row>
    <row r="5735" spans="27:30" ht="12.75">
      <c r="AA5735" s="45"/>
      <c r="AB5735" s="45"/>
      <c r="AC5735" s="45"/>
      <c r="AD5735" s="45"/>
    </row>
    <row r="5736" spans="27:30" ht="12.75">
      <c r="AA5736" s="45"/>
      <c r="AB5736" s="45"/>
      <c r="AC5736" s="45"/>
      <c r="AD5736" s="45"/>
    </row>
    <row r="5737" spans="27:30" ht="12.75">
      <c r="AA5737" s="45"/>
      <c r="AB5737" s="45"/>
      <c r="AC5737" s="45"/>
      <c r="AD5737" s="45"/>
    </row>
    <row r="5738" spans="27:30" ht="12.75">
      <c r="AA5738" s="45"/>
      <c r="AB5738" s="45"/>
      <c r="AC5738" s="45"/>
      <c r="AD5738" s="45"/>
    </row>
    <row r="5739" spans="27:30" ht="12.75">
      <c r="AA5739" s="45"/>
      <c r="AB5739" s="45"/>
      <c r="AC5739" s="45"/>
      <c r="AD5739" s="45"/>
    </row>
    <row r="5740" spans="27:30" ht="12.75">
      <c r="AA5740" s="45"/>
      <c r="AB5740" s="45"/>
      <c r="AC5740" s="45"/>
      <c r="AD5740" s="45"/>
    </row>
    <row r="5741" spans="27:30" ht="12.75">
      <c r="AA5741" s="45"/>
      <c r="AB5741" s="45"/>
      <c r="AC5741" s="45"/>
      <c r="AD5741" s="45"/>
    </row>
    <row r="5742" spans="27:30" ht="12.75">
      <c r="AA5742" s="45"/>
      <c r="AB5742" s="45"/>
      <c r="AC5742" s="45"/>
      <c r="AD5742" s="45"/>
    </row>
    <row r="5743" spans="27:30" ht="12.75">
      <c r="AA5743" s="45"/>
      <c r="AB5743" s="45"/>
      <c r="AC5743" s="45"/>
      <c r="AD5743" s="45"/>
    </row>
    <row r="5744" spans="27:30" ht="12.75">
      <c r="AA5744" s="45"/>
      <c r="AB5744" s="45"/>
      <c r="AC5744" s="45"/>
      <c r="AD5744" s="45"/>
    </row>
    <row r="5745" spans="27:30" ht="12.75">
      <c r="AA5745" s="45"/>
      <c r="AB5745" s="45"/>
      <c r="AC5745" s="45"/>
      <c r="AD5745" s="45"/>
    </row>
    <row r="5746" spans="27:30" ht="12.75">
      <c r="AA5746" s="45"/>
      <c r="AB5746" s="45"/>
      <c r="AC5746" s="45"/>
      <c r="AD5746" s="45"/>
    </row>
    <row r="5747" spans="27:30" ht="12.75">
      <c r="AA5747" s="45"/>
      <c r="AB5747" s="45"/>
      <c r="AC5747" s="45"/>
      <c r="AD5747" s="45"/>
    </row>
    <row r="5748" spans="27:30" ht="12.75">
      <c r="AA5748" s="45"/>
      <c r="AB5748" s="45"/>
      <c r="AC5748" s="45"/>
      <c r="AD5748" s="45"/>
    </row>
    <row r="5749" spans="27:30" ht="12.75">
      <c r="AA5749" s="45"/>
      <c r="AB5749" s="45"/>
      <c r="AC5749" s="45"/>
      <c r="AD5749" s="45"/>
    </row>
    <row r="5750" spans="27:30" ht="12.75">
      <c r="AA5750" s="45"/>
      <c r="AB5750" s="45"/>
      <c r="AC5750" s="45"/>
      <c r="AD5750" s="45"/>
    </row>
    <row r="5751" spans="27:30" ht="12.75">
      <c r="AA5751" s="45"/>
      <c r="AB5751" s="45"/>
      <c r="AC5751" s="45"/>
      <c r="AD5751" s="45"/>
    </row>
    <row r="5752" spans="27:30" ht="12.75">
      <c r="AA5752" s="45"/>
      <c r="AB5752" s="45"/>
      <c r="AC5752" s="45"/>
      <c r="AD5752" s="45"/>
    </row>
    <row r="5753" spans="27:30" ht="12.75">
      <c r="AA5753" s="45"/>
      <c r="AB5753" s="45"/>
      <c r="AC5753" s="45"/>
      <c r="AD5753" s="45"/>
    </row>
    <row r="5754" spans="27:30" ht="12.75">
      <c r="AA5754" s="45"/>
      <c r="AB5754" s="45"/>
      <c r="AC5754" s="45"/>
      <c r="AD5754" s="45"/>
    </row>
    <row r="5755" spans="27:30" ht="12.75">
      <c r="AA5755" s="45"/>
      <c r="AB5755" s="45"/>
      <c r="AC5755" s="45"/>
      <c r="AD5755" s="45"/>
    </row>
    <row r="5756" spans="27:30" ht="12.75">
      <c r="AA5756" s="45"/>
      <c r="AB5756" s="45"/>
      <c r="AC5756" s="45"/>
      <c r="AD5756" s="45"/>
    </row>
    <row r="5757" spans="27:30" ht="12.75">
      <c r="AA5757" s="45"/>
      <c r="AB5757" s="45"/>
      <c r="AC5757" s="45"/>
      <c r="AD5757" s="45"/>
    </row>
    <row r="5758" spans="27:30" ht="12.75">
      <c r="AA5758" s="45"/>
      <c r="AB5758" s="45"/>
      <c r="AC5758" s="45"/>
      <c r="AD5758" s="45"/>
    </row>
    <row r="5759" spans="27:30" ht="12.75">
      <c r="AA5759" s="45"/>
      <c r="AB5759" s="45"/>
      <c r="AC5759" s="45"/>
      <c r="AD5759" s="45"/>
    </row>
    <row r="5760" spans="27:30" ht="12.75">
      <c r="AA5760" s="45"/>
      <c r="AB5760" s="45"/>
      <c r="AC5760" s="45"/>
      <c r="AD5760" s="45"/>
    </row>
    <row r="5761" spans="27:30" ht="12.75">
      <c r="AA5761" s="45"/>
      <c r="AB5761" s="45"/>
      <c r="AC5761" s="45"/>
      <c r="AD5761" s="45"/>
    </row>
    <row r="5762" spans="27:30" ht="12.75">
      <c r="AA5762" s="45"/>
      <c r="AB5762" s="45"/>
      <c r="AC5762" s="45"/>
      <c r="AD5762" s="45"/>
    </row>
    <row r="5763" spans="27:30" ht="12.75">
      <c r="AA5763" s="45"/>
      <c r="AB5763" s="45"/>
      <c r="AC5763" s="45"/>
      <c r="AD5763" s="45"/>
    </row>
    <row r="5764" spans="27:30" ht="12.75">
      <c r="AA5764" s="45"/>
      <c r="AB5764" s="45"/>
      <c r="AC5764" s="45"/>
      <c r="AD5764" s="45"/>
    </row>
    <row r="5765" spans="27:30" ht="12.75">
      <c r="AA5765" s="45"/>
      <c r="AB5765" s="45"/>
      <c r="AC5765" s="45"/>
      <c r="AD5765" s="45"/>
    </row>
    <row r="5766" spans="27:30" ht="12.75">
      <c r="AA5766" s="45"/>
      <c r="AB5766" s="45"/>
      <c r="AC5766" s="45"/>
      <c r="AD5766" s="45"/>
    </row>
    <row r="5767" spans="27:30" ht="12.75">
      <c r="AA5767" s="45"/>
      <c r="AB5767" s="45"/>
      <c r="AC5767" s="45"/>
      <c r="AD5767" s="45"/>
    </row>
    <row r="5768" spans="27:30" ht="12.75">
      <c r="AA5768" s="45"/>
      <c r="AB5768" s="45"/>
      <c r="AC5768" s="45"/>
      <c r="AD5768" s="45"/>
    </row>
    <row r="5769" spans="27:30" ht="12.75">
      <c r="AA5769" s="45"/>
      <c r="AB5769" s="45"/>
      <c r="AC5769" s="45"/>
      <c r="AD5769" s="45"/>
    </row>
    <row r="5770" spans="27:30" ht="12.75">
      <c r="AA5770" s="45"/>
      <c r="AB5770" s="45"/>
      <c r="AC5770" s="45"/>
      <c r="AD5770" s="45"/>
    </row>
    <row r="5771" spans="27:30" ht="12.75">
      <c r="AA5771" s="45"/>
      <c r="AB5771" s="45"/>
      <c r="AC5771" s="45"/>
      <c r="AD5771" s="45"/>
    </row>
    <row r="5772" spans="27:30" ht="12.75">
      <c r="AA5772" s="45"/>
      <c r="AB5772" s="45"/>
      <c r="AC5772" s="45"/>
      <c r="AD5772" s="45"/>
    </row>
    <row r="5773" spans="27:30" ht="12.75">
      <c r="AA5773" s="45"/>
      <c r="AB5773" s="45"/>
      <c r="AC5773" s="45"/>
      <c r="AD5773" s="45"/>
    </row>
    <row r="5774" spans="27:30" ht="12.75">
      <c r="AA5774" s="45"/>
      <c r="AB5774" s="45"/>
      <c r="AC5774" s="45"/>
      <c r="AD5774" s="45"/>
    </row>
    <row r="5775" spans="27:30" ht="12.75">
      <c r="AA5775" s="45"/>
      <c r="AB5775" s="45"/>
      <c r="AC5775" s="45"/>
      <c r="AD5775" s="45"/>
    </row>
    <row r="5776" spans="27:30" ht="12.75">
      <c r="AA5776" s="45"/>
      <c r="AB5776" s="45"/>
      <c r="AC5776" s="45"/>
      <c r="AD5776" s="45"/>
    </row>
    <row r="5777" spans="27:30" ht="12.75">
      <c r="AA5777" s="45"/>
      <c r="AB5777" s="45"/>
      <c r="AC5777" s="45"/>
      <c r="AD5777" s="45"/>
    </row>
    <row r="5778" spans="27:30" ht="12.75">
      <c r="AA5778" s="45"/>
      <c r="AB5778" s="45"/>
      <c r="AC5778" s="45"/>
      <c r="AD5778" s="45"/>
    </row>
    <row r="5779" spans="27:30" ht="12.75">
      <c r="AA5779" s="45"/>
      <c r="AB5779" s="45"/>
      <c r="AC5779" s="45"/>
      <c r="AD5779" s="45"/>
    </row>
    <row r="5780" spans="27:30" ht="12.75">
      <c r="AA5780" s="45"/>
      <c r="AB5780" s="45"/>
      <c r="AC5780" s="45"/>
      <c r="AD5780" s="45"/>
    </row>
    <row r="5781" spans="27:30" ht="12.75">
      <c r="AA5781" s="45"/>
      <c r="AB5781" s="45"/>
      <c r="AC5781" s="45"/>
      <c r="AD5781" s="45"/>
    </row>
    <row r="5782" spans="27:30" ht="12.75">
      <c r="AA5782" s="45"/>
      <c r="AB5782" s="45"/>
      <c r="AC5782" s="45"/>
      <c r="AD5782" s="45"/>
    </row>
    <row r="5783" spans="27:30" ht="12.75">
      <c r="AA5783" s="45"/>
      <c r="AB5783" s="45"/>
      <c r="AC5783" s="45"/>
      <c r="AD5783" s="45"/>
    </row>
    <row r="5784" spans="27:30" ht="12.75">
      <c r="AA5784" s="45"/>
      <c r="AB5784" s="45"/>
      <c r="AC5784" s="45"/>
      <c r="AD5784" s="45"/>
    </row>
    <row r="5785" spans="27:30" ht="12.75">
      <c r="AA5785" s="45"/>
      <c r="AB5785" s="45"/>
      <c r="AC5785" s="45"/>
      <c r="AD5785" s="45"/>
    </row>
    <row r="5786" spans="27:30" ht="12.75">
      <c r="AA5786" s="45"/>
      <c r="AB5786" s="45"/>
      <c r="AC5786" s="45"/>
      <c r="AD5786" s="45"/>
    </row>
    <row r="5787" spans="27:30" ht="12.75">
      <c r="AA5787" s="45"/>
      <c r="AB5787" s="45"/>
      <c r="AC5787" s="45"/>
      <c r="AD5787" s="45"/>
    </row>
    <row r="5788" spans="27:30" ht="12.75">
      <c r="AA5788" s="45"/>
      <c r="AB5788" s="45"/>
      <c r="AC5788" s="45"/>
      <c r="AD5788" s="45"/>
    </row>
    <row r="5789" spans="27:30" ht="12.75">
      <c r="AA5789" s="45"/>
      <c r="AB5789" s="45"/>
      <c r="AC5789" s="45"/>
      <c r="AD5789" s="45"/>
    </row>
    <row r="5790" spans="27:30" ht="12.75">
      <c r="AA5790" s="45"/>
      <c r="AB5790" s="45"/>
      <c r="AC5790" s="45"/>
      <c r="AD5790" s="45"/>
    </row>
    <row r="5791" spans="27:30" ht="12.75">
      <c r="AA5791" s="45"/>
      <c r="AB5791" s="45"/>
      <c r="AC5791" s="45"/>
      <c r="AD5791" s="45"/>
    </row>
    <row r="5792" spans="27:30" ht="12.75">
      <c r="AA5792" s="45"/>
      <c r="AB5792" s="45"/>
      <c r="AC5792" s="45"/>
      <c r="AD5792" s="45"/>
    </row>
    <row r="5793" spans="27:30" ht="12.75">
      <c r="AA5793" s="45"/>
      <c r="AB5793" s="45"/>
      <c r="AC5793" s="45"/>
      <c r="AD5793" s="45"/>
    </row>
    <row r="5794" spans="27:30" ht="12.75">
      <c r="AA5794" s="45"/>
      <c r="AB5794" s="45"/>
      <c r="AC5794" s="45"/>
      <c r="AD5794" s="45"/>
    </row>
    <row r="5795" spans="27:30" ht="12.75">
      <c r="AA5795" s="45"/>
      <c r="AB5795" s="45"/>
      <c r="AC5795" s="45"/>
      <c r="AD5795" s="45"/>
    </row>
    <row r="5796" spans="27:30" ht="12.75">
      <c r="AA5796" s="45"/>
      <c r="AB5796" s="45"/>
      <c r="AC5796" s="45"/>
      <c r="AD5796" s="45"/>
    </row>
    <row r="5797" spans="27:30" ht="12.75">
      <c r="AA5797" s="45"/>
      <c r="AB5797" s="45"/>
      <c r="AC5797" s="45"/>
      <c r="AD5797" s="45"/>
    </row>
    <row r="5798" spans="27:30" ht="12.75">
      <c r="AA5798" s="45"/>
      <c r="AB5798" s="45"/>
      <c r="AC5798" s="45"/>
      <c r="AD5798" s="45"/>
    </row>
    <row r="5799" spans="27:30" ht="12.75">
      <c r="AA5799" s="45"/>
      <c r="AB5799" s="45"/>
      <c r="AC5799" s="45"/>
      <c r="AD5799" s="45"/>
    </row>
    <row r="5800" spans="27:30" ht="12.75">
      <c r="AA5800" s="45"/>
      <c r="AB5800" s="45"/>
      <c r="AC5800" s="45"/>
      <c r="AD5800" s="45"/>
    </row>
    <row r="5801" spans="27:30" ht="12.75">
      <c r="AA5801" s="45"/>
      <c r="AB5801" s="45"/>
      <c r="AC5801" s="45"/>
      <c r="AD5801" s="45"/>
    </row>
    <row r="5802" spans="27:30" ht="12.75">
      <c r="AA5802" s="45"/>
      <c r="AB5802" s="45"/>
      <c r="AC5802" s="45"/>
      <c r="AD5802" s="45"/>
    </row>
    <row r="5803" spans="27:30" ht="12.75">
      <c r="AA5803" s="45"/>
      <c r="AB5803" s="45"/>
      <c r="AC5803" s="45"/>
      <c r="AD5803" s="45"/>
    </row>
    <row r="5804" spans="27:30" ht="12.75">
      <c r="AA5804" s="45"/>
      <c r="AB5804" s="45"/>
      <c r="AC5804" s="45"/>
      <c r="AD5804" s="45"/>
    </row>
    <row r="5805" spans="27:30" ht="12.75">
      <c r="AA5805" s="45"/>
      <c r="AB5805" s="45"/>
      <c r="AC5805" s="45"/>
      <c r="AD5805" s="45"/>
    </row>
    <row r="5806" spans="27:30" ht="12.75">
      <c r="AA5806" s="45"/>
      <c r="AB5806" s="45"/>
      <c r="AC5806" s="45"/>
      <c r="AD5806" s="45"/>
    </row>
    <row r="5807" spans="27:30" ht="12.75">
      <c r="AA5807" s="45"/>
      <c r="AB5807" s="45"/>
      <c r="AC5807" s="45"/>
      <c r="AD5807" s="45"/>
    </row>
    <row r="5808" spans="27:30" ht="12.75">
      <c r="AA5808" s="45"/>
      <c r="AB5808" s="45"/>
      <c r="AC5808" s="45"/>
      <c r="AD5808" s="45"/>
    </row>
    <row r="5809" spans="27:30" ht="12.75">
      <c r="AA5809" s="45"/>
      <c r="AB5809" s="45"/>
      <c r="AC5809" s="45"/>
      <c r="AD5809" s="45"/>
    </row>
    <row r="5810" spans="27:30" ht="12.75">
      <c r="AA5810" s="45"/>
      <c r="AB5810" s="45"/>
      <c r="AC5810" s="45"/>
      <c r="AD5810" s="45"/>
    </row>
    <row r="5811" spans="27:30" ht="12.75">
      <c r="AA5811" s="45"/>
      <c r="AB5811" s="45"/>
      <c r="AC5811" s="45"/>
      <c r="AD5811" s="45"/>
    </row>
    <row r="5812" spans="27:30" ht="12.75">
      <c r="AA5812" s="45"/>
      <c r="AB5812" s="45"/>
      <c r="AC5812" s="45"/>
      <c r="AD5812" s="45"/>
    </row>
    <row r="5813" spans="27:30" ht="12.75">
      <c r="AA5813" s="45"/>
      <c r="AB5813" s="45"/>
      <c r="AC5813" s="45"/>
      <c r="AD5813" s="45"/>
    </row>
    <row r="5814" spans="27:30" ht="12.75">
      <c r="AA5814" s="45"/>
      <c r="AB5814" s="45"/>
      <c r="AC5814" s="45"/>
      <c r="AD5814" s="45"/>
    </row>
    <row r="5815" spans="27:30" ht="12.75">
      <c r="AA5815" s="45"/>
      <c r="AB5815" s="45"/>
      <c r="AC5815" s="45"/>
      <c r="AD5815" s="45"/>
    </row>
    <row r="5816" spans="27:30" ht="12.75">
      <c r="AA5816" s="45"/>
      <c r="AB5816" s="45"/>
      <c r="AC5816" s="45"/>
      <c r="AD5816" s="45"/>
    </row>
    <row r="5817" spans="27:30" ht="12.75">
      <c r="AA5817" s="45"/>
      <c r="AB5817" s="45"/>
      <c r="AC5817" s="45"/>
      <c r="AD5817" s="45"/>
    </row>
    <row r="5818" spans="27:30" ht="12.75">
      <c r="AA5818" s="45"/>
      <c r="AB5818" s="45"/>
      <c r="AC5818" s="45"/>
      <c r="AD5818" s="45"/>
    </row>
    <row r="5819" spans="27:30" ht="12.75">
      <c r="AA5819" s="45"/>
      <c r="AB5819" s="45"/>
      <c r="AC5819" s="45"/>
      <c r="AD5819" s="45"/>
    </row>
    <row r="5820" spans="27:30" ht="12.75">
      <c r="AA5820" s="45"/>
      <c r="AB5820" s="45"/>
      <c r="AC5820" s="45"/>
      <c r="AD5820" s="45"/>
    </row>
    <row r="5821" spans="27:30" ht="12.75">
      <c r="AA5821" s="45"/>
      <c r="AB5821" s="45"/>
      <c r="AC5821" s="45"/>
      <c r="AD5821" s="45"/>
    </row>
    <row r="5822" spans="27:30" ht="12.75">
      <c r="AA5822" s="45"/>
      <c r="AB5822" s="45"/>
      <c r="AC5822" s="45"/>
      <c r="AD5822" s="45"/>
    </row>
    <row r="5823" spans="27:30" ht="12.75">
      <c r="AA5823" s="45"/>
      <c r="AB5823" s="45"/>
      <c r="AC5823" s="45"/>
      <c r="AD5823" s="45"/>
    </row>
    <row r="5824" spans="27:30" ht="12.75">
      <c r="AA5824" s="45"/>
      <c r="AB5824" s="45"/>
      <c r="AC5824" s="45"/>
      <c r="AD5824" s="45"/>
    </row>
    <row r="5825" spans="27:30" ht="12.75">
      <c r="AA5825" s="45"/>
      <c r="AB5825" s="45"/>
      <c r="AC5825" s="45"/>
      <c r="AD5825" s="45"/>
    </row>
    <row r="5826" spans="27:30" ht="12.75">
      <c r="AA5826" s="45"/>
      <c r="AB5826" s="45"/>
      <c r="AC5826" s="45"/>
      <c r="AD5826" s="45"/>
    </row>
    <row r="5827" spans="27:30" ht="12.75">
      <c r="AA5827" s="45"/>
      <c r="AB5827" s="45"/>
      <c r="AC5827" s="45"/>
      <c r="AD5827" s="45"/>
    </row>
    <row r="5828" spans="27:30" ht="12.75">
      <c r="AA5828" s="45"/>
      <c r="AB5828" s="45"/>
      <c r="AC5828" s="45"/>
      <c r="AD5828" s="45"/>
    </row>
    <row r="5829" spans="27:30" ht="12.75">
      <c r="AA5829" s="45"/>
      <c r="AB5829" s="45"/>
      <c r="AC5829" s="45"/>
      <c r="AD5829" s="45"/>
    </row>
    <row r="5830" spans="27:30" ht="12.75">
      <c r="AA5830" s="45"/>
      <c r="AB5830" s="45"/>
      <c r="AC5830" s="45"/>
      <c r="AD5830" s="45"/>
    </row>
    <row r="5831" spans="27:30" ht="12.75">
      <c r="AA5831" s="45"/>
      <c r="AB5831" s="45"/>
      <c r="AC5831" s="45"/>
      <c r="AD5831" s="45"/>
    </row>
    <row r="5832" spans="27:30" ht="12.75">
      <c r="AA5832" s="45"/>
      <c r="AB5832" s="45"/>
      <c r="AC5832" s="45"/>
      <c r="AD5832" s="45"/>
    </row>
    <row r="5833" spans="27:30" ht="12.75">
      <c r="AA5833" s="45"/>
      <c r="AB5833" s="45"/>
      <c r="AC5833" s="45"/>
      <c r="AD5833" s="45"/>
    </row>
    <row r="5834" spans="27:30" ht="12.75">
      <c r="AA5834" s="45"/>
      <c r="AB5834" s="45"/>
      <c r="AC5834" s="45"/>
      <c r="AD5834" s="45"/>
    </row>
    <row r="5835" spans="27:30" ht="12.75">
      <c r="AA5835" s="45"/>
      <c r="AB5835" s="45"/>
      <c r="AC5835" s="45"/>
      <c r="AD5835" s="45"/>
    </row>
    <row r="5836" spans="27:30" ht="12.75">
      <c r="AA5836" s="45"/>
      <c r="AB5836" s="45"/>
      <c r="AC5836" s="45"/>
      <c r="AD5836" s="45"/>
    </row>
    <row r="5837" spans="27:30" ht="12.75">
      <c r="AA5837" s="45"/>
      <c r="AB5837" s="45"/>
      <c r="AC5837" s="45"/>
      <c r="AD5837" s="45"/>
    </row>
    <row r="5838" spans="27:30" ht="12.75">
      <c r="AA5838" s="45"/>
      <c r="AB5838" s="45"/>
      <c r="AC5838" s="45"/>
      <c r="AD5838" s="45"/>
    </row>
    <row r="5839" spans="27:30" ht="12.75">
      <c r="AA5839" s="45"/>
      <c r="AB5839" s="45"/>
      <c r="AC5839" s="45"/>
      <c r="AD5839" s="45"/>
    </row>
    <row r="5840" spans="27:30" ht="12.75">
      <c r="AA5840" s="45"/>
      <c r="AB5840" s="45"/>
      <c r="AC5840" s="45"/>
      <c r="AD5840" s="45"/>
    </row>
    <row r="5841" spans="27:30" ht="12.75">
      <c r="AA5841" s="45"/>
      <c r="AB5841" s="45"/>
      <c r="AC5841" s="45"/>
      <c r="AD5841" s="45"/>
    </row>
    <row r="5842" spans="27:30" ht="12.75">
      <c r="AA5842" s="45"/>
      <c r="AB5842" s="45"/>
      <c r="AC5842" s="45"/>
      <c r="AD5842" s="45"/>
    </row>
    <row r="5843" spans="27:30" ht="12.75">
      <c r="AA5843" s="45"/>
      <c r="AB5843" s="45"/>
      <c r="AC5843" s="45"/>
      <c r="AD5843" s="45"/>
    </row>
    <row r="5844" spans="27:30" ht="12.75">
      <c r="AA5844" s="45"/>
      <c r="AB5844" s="45"/>
      <c r="AC5844" s="45"/>
      <c r="AD5844" s="45"/>
    </row>
    <row r="5845" spans="27:30" ht="12.75">
      <c r="AA5845" s="45"/>
      <c r="AB5845" s="45"/>
      <c r="AC5845" s="45"/>
      <c r="AD5845" s="45"/>
    </row>
    <row r="5846" spans="27:30" ht="12.75">
      <c r="AA5846" s="45"/>
      <c r="AB5846" s="45"/>
      <c r="AC5846" s="45"/>
      <c r="AD5846" s="45"/>
    </row>
    <row r="5847" spans="27:30" ht="12.75">
      <c r="AA5847" s="45"/>
      <c r="AB5847" s="45"/>
      <c r="AC5847" s="45"/>
      <c r="AD5847" s="45"/>
    </row>
    <row r="5848" spans="27:30" ht="12.75">
      <c r="AA5848" s="45"/>
      <c r="AB5848" s="45"/>
      <c r="AC5848" s="45"/>
      <c r="AD5848" s="45"/>
    </row>
    <row r="5849" spans="27:30" ht="12.75">
      <c r="AA5849" s="45"/>
      <c r="AB5849" s="45"/>
      <c r="AC5849" s="45"/>
      <c r="AD5849" s="45"/>
    </row>
    <row r="5850" spans="27:30" ht="12.75">
      <c r="AA5850" s="45"/>
      <c r="AB5850" s="45"/>
      <c r="AC5850" s="45"/>
      <c r="AD5850" s="45"/>
    </row>
    <row r="5851" spans="27:30" ht="12.75">
      <c r="AA5851" s="45"/>
      <c r="AB5851" s="45"/>
      <c r="AC5851" s="45"/>
      <c r="AD5851" s="45"/>
    </row>
    <row r="5852" spans="27:30" ht="12.75">
      <c r="AA5852" s="45"/>
      <c r="AB5852" s="45"/>
      <c r="AC5852" s="45"/>
      <c r="AD5852" s="45"/>
    </row>
    <row r="5853" spans="27:30" ht="12.75">
      <c r="AA5853" s="45"/>
      <c r="AB5853" s="45"/>
      <c r="AC5853" s="45"/>
      <c r="AD5853" s="45"/>
    </row>
    <row r="5854" spans="27:30" ht="12.75">
      <c r="AA5854" s="45"/>
      <c r="AB5854" s="45"/>
      <c r="AC5854" s="45"/>
      <c r="AD5854" s="45"/>
    </row>
    <row r="5855" spans="27:30" ht="12.75">
      <c r="AA5855" s="45"/>
      <c r="AB5855" s="45"/>
      <c r="AC5855" s="45"/>
      <c r="AD5855" s="45"/>
    </row>
    <row r="5856" spans="27:30" ht="12.75">
      <c r="AA5856" s="45"/>
      <c r="AB5856" s="45"/>
      <c r="AC5856" s="45"/>
      <c r="AD5856" s="45"/>
    </row>
    <row r="5857" spans="27:30" ht="12.75">
      <c r="AA5857" s="45"/>
      <c r="AB5857" s="45"/>
      <c r="AC5857" s="45"/>
      <c r="AD5857" s="45"/>
    </row>
    <row r="5858" spans="27:30" ht="12.75">
      <c r="AA5858" s="45"/>
      <c r="AB5858" s="45"/>
      <c r="AC5858" s="45"/>
      <c r="AD5858" s="45"/>
    </row>
    <row r="5859" spans="27:30" ht="12.75">
      <c r="AA5859" s="45"/>
      <c r="AB5859" s="45"/>
      <c r="AC5859" s="45"/>
      <c r="AD5859" s="45"/>
    </row>
    <row r="5860" spans="27:30" ht="12.75">
      <c r="AA5860" s="45"/>
      <c r="AB5860" s="45"/>
      <c r="AC5860" s="45"/>
      <c r="AD5860" s="45"/>
    </row>
    <row r="5861" spans="27:30" ht="12.75">
      <c r="AA5861" s="45"/>
      <c r="AB5861" s="45"/>
      <c r="AC5861" s="45"/>
      <c r="AD5861" s="45"/>
    </row>
    <row r="5862" spans="27:30" ht="12.75">
      <c r="AA5862" s="45"/>
      <c r="AB5862" s="45"/>
      <c r="AC5862" s="45"/>
      <c r="AD5862" s="45"/>
    </row>
    <row r="5863" spans="27:30" ht="12.75">
      <c r="AA5863" s="45"/>
      <c r="AB5863" s="45"/>
      <c r="AC5863" s="45"/>
      <c r="AD5863" s="45"/>
    </row>
    <row r="5864" spans="27:30" ht="12.75">
      <c r="AA5864" s="45"/>
      <c r="AB5864" s="45"/>
      <c r="AC5864" s="45"/>
      <c r="AD5864" s="45"/>
    </row>
    <row r="5865" spans="27:30" ht="12.75">
      <c r="AA5865" s="45"/>
      <c r="AB5865" s="45"/>
      <c r="AC5865" s="45"/>
      <c r="AD5865" s="45"/>
    </row>
    <row r="5866" spans="27:30" ht="12.75">
      <c r="AA5866" s="45"/>
      <c r="AB5866" s="45"/>
      <c r="AC5866" s="45"/>
      <c r="AD5866" s="45"/>
    </row>
    <row r="5867" spans="27:30" ht="12.75">
      <c r="AA5867" s="45"/>
      <c r="AB5867" s="45"/>
      <c r="AC5867" s="45"/>
      <c r="AD5867" s="45"/>
    </row>
    <row r="5868" spans="27:30" ht="12.75">
      <c r="AA5868" s="45"/>
      <c r="AB5868" s="45"/>
      <c r="AC5868" s="45"/>
      <c r="AD5868" s="45"/>
    </row>
    <row r="5869" spans="27:30" ht="12.75">
      <c r="AA5869" s="45"/>
      <c r="AB5869" s="45"/>
      <c r="AC5869" s="45"/>
      <c r="AD5869" s="45"/>
    </row>
    <row r="5870" spans="27:30" ht="12.75">
      <c r="AA5870" s="45"/>
      <c r="AB5870" s="45"/>
      <c r="AC5870" s="45"/>
      <c r="AD5870" s="45"/>
    </row>
    <row r="5871" spans="27:30" ht="12.75">
      <c r="AA5871" s="45"/>
      <c r="AB5871" s="45"/>
      <c r="AC5871" s="45"/>
      <c r="AD5871" s="45"/>
    </row>
    <row r="5872" spans="27:30" ht="12.75">
      <c r="AA5872" s="45"/>
      <c r="AB5872" s="45"/>
      <c r="AC5872" s="45"/>
      <c r="AD5872" s="45"/>
    </row>
    <row r="5873" spans="27:30" ht="12.75">
      <c r="AA5873" s="45"/>
      <c r="AB5873" s="45"/>
      <c r="AC5873" s="45"/>
      <c r="AD5873" s="45"/>
    </row>
    <row r="5874" spans="27:30" ht="12.75">
      <c r="AA5874" s="45"/>
      <c r="AB5874" s="45"/>
      <c r="AC5874" s="45"/>
      <c r="AD5874" s="45"/>
    </row>
    <row r="5875" spans="27:30" ht="12.75">
      <c r="AA5875" s="45"/>
      <c r="AB5875" s="45"/>
      <c r="AC5875" s="45"/>
      <c r="AD5875" s="45"/>
    </row>
    <row r="5876" spans="27:30" ht="12.75">
      <c r="AA5876" s="45"/>
      <c r="AB5876" s="45"/>
      <c r="AC5876" s="45"/>
      <c r="AD5876" s="45"/>
    </row>
    <row r="5877" spans="27:30" ht="12.75">
      <c r="AA5877" s="45"/>
      <c r="AB5877" s="45"/>
      <c r="AC5877" s="45"/>
      <c r="AD5877" s="45"/>
    </row>
    <row r="5878" spans="27:30" ht="12.75">
      <c r="AA5878" s="45"/>
      <c r="AB5878" s="45"/>
      <c r="AC5878" s="45"/>
      <c r="AD5878" s="45"/>
    </row>
    <row r="5879" spans="27:30" ht="12.75">
      <c r="AA5879" s="45"/>
      <c r="AB5879" s="45"/>
      <c r="AC5879" s="45"/>
      <c r="AD5879" s="45"/>
    </row>
    <row r="5880" spans="27:30" ht="12.75">
      <c r="AA5880" s="45"/>
      <c r="AB5880" s="45"/>
      <c r="AC5880" s="45"/>
      <c r="AD5880" s="45"/>
    </row>
    <row r="5881" spans="27:30" ht="12.75">
      <c r="AA5881" s="45"/>
      <c r="AB5881" s="45"/>
      <c r="AC5881" s="45"/>
      <c r="AD5881" s="45"/>
    </row>
    <row r="5882" spans="27:30" ht="12.75">
      <c r="AA5882" s="45"/>
      <c r="AB5882" s="45"/>
      <c r="AC5882" s="45"/>
      <c r="AD5882" s="45"/>
    </row>
    <row r="5883" spans="27:30" ht="12.75">
      <c r="AA5883" s="45"/>
      <c r="AB5883" s="45"/>
      <c r="AC5883" s="45"/>
      <c r="AD5883" s="45"/>
    </row>
    <row r="5884" spans="27:30" ht="12.75">
      <c r="AA5884" s="45"/>
      <c r="AB5884" s="45"/>
      <c r="AC5884" s="45"/>
      <c r="AD5884" s="45"/>
    </row>
    <row r="5885" spans="27:30" ht="12.75">
      <c r="AA5885" s="45"/>
      <c r="AB5885" s="45"/>
      <c r="AC5885" s="45"/>
      <c r="AD5885" s="45"/>
    </row>
    <row r="5886" spans="27:30" ht="12.75">
      <c r="AA5886" s="45"/>
      <c r="AB5886" s="45"/>
      <c r="AC5886" s="45"/>
      <c r="AD5886" s="45"/>
    </row>
    <row r="5887" spans="27:30" ht="12.75">
      <c r="AA5887" s="45"/>
      <c r="AB5887" s="45"/>
      <c r="AC5887" s="45"/>
      <c r="AD5887" s="45"/>
    </row>
    <row r="5888" spans="27:30" ht="12.75">
      <c r="AA5888" s="45"/>
      <c r="AB5888" s="45"/>
      <c r="AC5888" s="45"/>
      <c r="AD5888" s="45"/>
    </row>
    <row r="5889" spans="27:30" ht="12.75">
      <c r="AA5889" s="45"/>
      <c r="AB5889" s="45"/>
      <c r="AC5889" s="45"/>
      <c r="AD5889" s="45"/>
    </row>
    <row r="5890" spans="27:30" ht="12.75">
      <c r="AA5890" s="45"/>
      <c r="AB5890" s="45"/>
      <c r="AC5890" s="45"/>
      <c r="AD5890" s="45"/>
    </row>
    <row r="5891" spans="27:30" ht="12.75">
      <c r="AA5891" s="45"/>
      <c r="AB5891" s="45"/>
      <c r="AC5891" s="45"/>
      <c r="AD5891" s="45"/>
    </row>
    <row r="5892" spans="27:30" ht="12.75">
      <c r="AA5892" s="45"/>
      <c r="AB5892" s="45"/>
      <c r="AC5892" s="45"/>
      <c r="AD5892" s="45"/>
    </row>
    <row r="5893" spans="27:30" ht="12.75">
      <c r="AA5893" s="45"/>
      <c r="AB5893" s="45"/>
      <c r="AC5893" s="45"/>
      <c r="AD5893" s="45"/>
    </row>
    <row r="5894" spans="27:30" ht="12.75">
      <c r="AA5894" s="45"/>
      <c r="AB5894" s="45"/>
      <c r="AC5894" s="45"/>
      <c r="AD5894" s="45"/>
    </row>
    <row r="5895" spans="27:30" ht="12.75">
      <c r="AA5895" s="45"/>
      <c r="AB5895" s="45"/>
      <c r="AC5895" s="45"/>
      <c r="AD5895" s="45"/>
    </row>
    <row r="5896" spans="27:30" ht="12.75">
      <c r="AA5896" s="45"/>
      <c r="AB5896" s="45"/>
      <c r="AC5896" s="45"/>
      <c r="AD5896" s="45"/>
    </row>
    <row r="5897" spans="27:30" ht="12.75">
      <c r="AA5897" s="45"/>
      <c r="AB5897" s="45"/>
      <c r="AC5897" s="45"/>
      <c r="AD5897" s="45"/>
    </row>
    <row r="5898" spans="27:30" ht="12.75">
      <c r="AA5898" s="45"/>
      <c r="AB5898" s="45"/>
      <c r="AC5898" s="45"/>
      <c r="AD5898" s="45"/>
    </row>
    <row r="5899" spans="27:30" ht="12.75">
      <c r="AA5899" s="45"/>
      <c r="AB5899" s="45"/>
      <c r="AC5899" s="45"/>
      <c r="AD5899" s="45"/>
    </row>
    <row r="5900" spans="27:30" ht="12.75">
      <c r="AA5900" s="45"/>
      <c r="AB5900" s="45"/>
      <c r="AC5900" s="45"/>
      <c r="AD5900" s="45"/>
    </row>
    <row r="5901" spans="27:30" ht="12.75">
      <c r="AA5901" s="45"/>
      <c r="AB5901" s="45"/>
      <c r="AC5901" s="45"/>
      <c r="AD5901" s="45"/>
    </row>
    <row r="5902" spans="27:30" ht="12.75">
      <c r="AA5902" s="45"/>
      <c r="AB5902" s="45"/>
      <c r="AC5902" s="45"/>
      <c r="AD5902" s="45"/>
    </row>
    <row r="5903" spans="27:30" ht="12.75">
      <c r="AA5903" s="45"/>
      <c r="AB5903" s="45"/>
      <c r="AC5903" s="45"/>
      <c r="AD5903" s="45"/>
    </row>
    <row r="5904" spans="27:30" ht="12.75">
      <c r="AA5904" s="45"/>
      <c r="AB5904" s="45"/>
      <c r="AC5904" s="45"/>
      <c r="AD5904" s="45"/>
    </row>
    <row r="5905" spans="27:30" ht="12.75">
      <c r="AA5905" s="45"/>
      <c r="AB5905" s="45"/>
      <c r="AC5905" s="45"/>
      <c r="AD5905" s="45"/>
    </row>
    <row r="5906" spans="27:30" ht="12.75">
      <c r="AA5906" s="45"/>
      <c r="AB5906" s="45"/>
      <c r="AC5906" s="45"/>
      <c r="AD5906" s="45"/>
    </row>
    <row r="5907" spans="27:30" ht="12.75">
      <c r="AA5907" s="45"/>
      <c r="AB5907" s="45"/>
      <c r="AC5907" s="45"/>
      <c r="AD5907" s="45"/>
    </row>
    <row r="5908" spans="27:30" ht="12.75">
      <c r="AA5908" s="45"/>
      <c r="AB5908" s="45"/>
      <c r="AC5908" s="45"/>
      <c r="AD5908" s="45"/>
    </row>
    <row r="5909" spans="27:30" ht="12.75">
      <c r="AA5909" s="45"/>
      <c r="AB5909" s="45"/>
      <c r="AC5909" s="45"/>
      <c r="AD5909" s="45"/>
    </row>
    <row r="5910" spans="27:30" ht="12.75">
      <c r="AA5910" s="45"/>
      <c r="AB5910" s="45"/>
      <c r="AC5910" s="45"/>
      <c r="AD5910" s="45"/>
    </row>
    <row r="5911" spans="27:30" ht="12.75">
      <c r="AA5911" s="45"/>
      <c r="AB5911" s="45"/>
      <c r="AC5911" s="45"/>
      <c r="AD5911" s="45"/>
    </row>
    <row r="5912" spans="27:30" ht="12.75">
      <c r="AA5912" s="45"/>
      <c r="AB5912" s="45"/>
      <c r="AC5912" s="45"/>
      <c r="AD5912" s="45"/>
    </row>
    <row r="5913" spans="27:30" ht="12.75">
      <c r="AA5913" s="45"/>
      <c r="AB5913" s="45"/>
      <c r="AC5913" s="45"/>
      <c r="AD5913" s="45"/>
    </row>
    <row r="5914" spans="27:30" ht="12.75">
      <c r="AA5914" s="45"/>
      <c r="AB5914" s="45"/>
      <c r="AC5914" s="45"/>
      <c r="AD5914" s="45"/>
    </row>
    <row r="5915" spans="27:30" ht="12.75">
      <c r="AA5915" s="45"/>
      <c r="AB5915" s="45"/>
      <c r="AC5915" s="45"/>
      <c r="AD5915" s="45"/>
    </row>
    <row r="5916" spans="27:30" ht="12.75">
      <c r="AA5916" s="45"/>
      <c r="AB5916" s="45"/>
      <c r="AC5916" s="45"/>
      <c r="AD5916" s="45"/>
    </row>
    <row r="5917" spans="27:30" ht="12.75">
      <c r="AA5917" s="45"/>
      <c r="AB5917" s="45"/>
      <c r="AC5917" s="45"/>
      <c r="AD5917" s="45"/>
    </row>
    <row r="5918" spans="27:30" ht="12.75">
      <c r="AA5918" s="45"/>
      <c r="AB5918" s="45"/>
      <c r="AC5918" s="45"/>
      <c r="AD5918" s="45"/>
    </row>
    <row r="5919" spans="27:30" ht="12.75">
      <c r="AA5919" s="45"/>
      <c r="AB5919" s="45"/>
      <c r="AC5919" s="45"/>
      <c r="AD5919" s="45"/>
    </row>
    <row r="5920" spans="27:30" ht="12.75">
      <c r="AA5920" s="45"/>
      <c r="AB5920" s="45"/>
      <c r="AC5920" s="45"/>
      <c r="AD5920" s="45"/>
    </row>
    <row r="5921" spans="27:30" ht="12.75">
      <c r="AA5921" s="45"/>
      <c r="AB5921" s="45"/>
      <c r="AC5921" s="45"/>
      <c r="AD5921" s="45"/>
    </row>
    <row r="5922" spans="27:30" ht="12.75">
      <c r="AA5922" s="45"/>
      <c r="AB5922" s="45"/>
      <c r="AC5922" s="45"/>
      <c r="AD5922" s="45"/>
    </row>
    <row r="5923" spans="27:30" ht="12.75">
      <c r="AA5923" s="45"/>
      <c r="AB5923" s="45"/>
      <c r="AC5923" s="45"/>
      <c r="AD5923" s="45"/>
    </row>
    <row r="5924" spans="27:30" ht="12.75">
      <c r="AA5924" s="45"/>
      <c r="AB5924" s="45"/>
      <c r="AC5924" s="45"/>
      <c r="AD5924" s="45"/>
    </row>
    <row r="5925" spans="27:30" ht="12.75">
      <c r="AA5925" s="45"/>
      <c r="AB5925" s="45"/>
      <c r="AC5925" s="45"/>
      <c r="AD5925" s="45"/>
    </row>
    <row r="5926" spans="27:30" ht="12.75">
      <c r="AA5926" s="45"/>
      <c r="AB5926" s="45"/>
      <c r="AC5926" s="45"/>
      <c r="AD5926" s="45"/>
    </row>
    <row r="5927" spans="27:30" ht="12.75">
      <c r="AA5927" s="45"/>
      <c r="AB5927" s="45"/>
      <c r="AC5927" s="45"/>
      <c r="AD5927" s="45"/>
    </row>
    <row r="5928" spans="27:30" ht="12.75">
      <c r="AA5928" s="45"/>
      <c r="AB5928" s="45"/>
      <c r="AC5928" s="45"/>
      <c r="AD5928" s="45"/>
    </row>
    <row r="5929" spans="27:30" ht="12.75">
      <c r="AA5929" s="45"/>
      <c r="AB5929" s="45"/>
      <c r="AC5929" s="45"/>
      <c r="AD5929" s="45"/>
    </row>
    <row r="5930" spans="27:30" ht="12.75">
      <c r="AA5930" s="45"/>
      <c r="AB5930" s="45"/>
      <c r="AC5930" s="45"/>
      <c r="AD5930" s="45"/>
    </row>
    <row r="5931" spans="27:30" ht="12.75">
      <c r="AA5931" s="45"/>
      <c r="AB5931" s="45"/>
      <c r="AC5931" s="45"/>
      <c r="AD5931" s="45"/>
    </row>
    <row r="5932" spans="27:30" ht="12.75">
      <c r="AA5932" s="45"/>
      <c r="AB5932" s="45"/>
      <c r="AC5932" s="45"/>
      <c r="AD5932" s="45"/>
    </row>
    <row r="5933" spans="27:30" ht="12.75">
      <c r="AA5933" s="45"/>
      <c r="AB5933" s="45"/>
      <c r="AC5933" s="45"/>
      <c r="AD5933" s="45"/>
    </row>
    <row r="5934" spans="27:30" ht="12.75">
      <c r="AA5934" s="45"/>
      <c r="AB5934" s="45"/>
      <c r="AC5934" s="45"/>
      <c r="AD5934" s="45"/>
    </row>
    <row r="5935" spans="27:30" ht="12.75">
      <c r="AA5935" s="45"/>
      <c r="AB5935" s="45"/>
      <c r="AC5935" s="45"/>
      <c r="AD5935" s="45"/>
    </row>
    <row r="5936" spans="27:30" ht="12.75">
      <c r="AA5936" s="45"/>
      <c r="AB5936" s="45"/>
      <c r="AC5936" s="45"/>
      <c r="AD5936" s="45"/>
    </row>
    <row r="5937" spans="27:30" ht="12.75">
      <c r="AA5937" s="45"/>
      <c r="AB5937" s="45"/>
      <c r="AC5937" s="45"/>
      <c r="AD5937" s="45"/>
    </row>
    <row r="5938" spans="27:30" ht="12.75">
      <c r="AA5938" s="45"/>
      <c r="AB5938" s="45"/>
      <c r="AC5938" s="45"/>
      <c r="AD5938" s="45"/>
    </row>
    <row r="5939" spans="27:30" ht="12.75">
      <c r="AA5939" s="45"/>
      <c r="AB5939" s="45"/>
      <c r="AC5939" s="45"/>
      <c r="AD5939" s="45"/>
    </row>
    <row r="5940" spans="27:30" ht="12.75">
      <c r="AA5940" s="45"/>
      <c r="AB5940" s="45"/>
      <c r="AC5940" s="45"/>
      <c r="AD5940" s="45"/>
    </row>
    <row r="5941" spans="27:30" ht="12.75">
      <c r="AA5941" s="45"/>
      <c r="AB5941" s="45"/>
      <c r="AC5941" s="45"/>
      <c r="AD5941" s="45"/>
    </row>
    <row r="5942" spans="27:30" ht="12.75">
      <c r="AA5942" s="45"/>
      <c r="AB5942" s="45"/>
      <c r="AC5942" s="45"/>
      <c r="AD5942" s="45"/>
    </row>
    <row r="5943" spans="27:30" ht="12.75">
      <c r="AA5943" s="45"/>
      <c r="AB5943" s="45"/>
      <c r="AC5943" s="45"/>
      <c r="AD5943" s="45"/>
    </row>
    <row r="5944" spans="27:30" ht="12.75">
      <c r="AA5944" s="45"/>
      <c r="AB5944" s="45"/>
      <c r="AC5944" s="45"/>
      <c r="AD5944" s="45"/>
    </row>
    <row r="5945" spans="27:30" ht="12.75">
      <c r="AA5945" s="45"/>
      <c r="AB5945" s="45"/>
      <c r="AC5945" s="45"/>
      <c r="AD5945" s="45"/>
    </row>
    <row r="5946" spans="27:30" ht="12.75">
      <c r="AA5946" s="45"/>
      <c r="AB5946" s="45"/>
      <c r="AC5946" s="45"/>
      <c r="AD5946" s="45"/>
    </row>
    <row r="5947" spans="27:30" ht="12.75">
      <c r="AA5947" s="45"/>
      <c r="AB5947" s="45"/>
      <c r="AC5947" s="45"/>
      <c r="AD5947" s="45"/>
    </row>
    <row r="5948" spans="27:30" ht="12.75">
      <c r="AA5948" s="45"/>
      <c r="AB5948" s="45"/>
      <c r="AC5948" s="45"/>
      <c r="AD5948" s="45"/>
    </row>
    <row r="5949" spans="27:30" ht="12.75">
      <c r="AA5949" s="45"/>
      <c r="AB5949" s="45"/>
      <c r="AC5949" s="45"/>
      <c r="AD5949" s="45"/>
    </row>
    <row r="5950" spans="27:30" ht="12.75">
      <c r="AA5950" s="45"/>
      <c r="AB5950" s="45"/>
      <c r="AC5950" s="45"/>
      <c r="AD5950" s="45"/>
    </row>
    <row r="5951" spans="27:30" ht="12.75">
      <c r="AA5951" s="45"/>
      <c r="AB5951" s="45"/>
      <c r="AC5951" s="45"/>
      <c r="AD5951" s="45"/>
    </row>
    <row r="5952" spans="27:30" ht="12.75">
      <c r="AA5952" s="45"/>
      <c r="AB5952" s="45"/>
      <c r="AC5952" s="45"/>
      <c r="AD5952" s="45"/>
    </row>
    <row r="5953" spans="27:30" ht="12.75">
      <c r="AA5953" s="45"/>
      <c r="AB5953" s="45"/>
      <c r="AC5953" s="45"/>
      <c r="AD5953" s="45"/>
    </row>
    <row r="5954" spans="27:30" ht="12.75">
      <c r="AA5954" s="45"/>
      <c r="AB5954" s="45"/>
      <c r="AC5954" s="45"/>
      <c r="AD5954" s="45"/>
    </row>
    <row r="5955" spans="27:30" ht="12.75">
      <c r="AA5955" s="45"/>
      <c r="AB5955" s="45"/>
      <c r="AC5955" s="45"/>
      <c r="AD5955" s="45"/>
    </row>
    <row r="5956" spans="27:30" ht="12.75">
      <c r="AA5956" s="45"/>
      <c r="AB5956" s="45"/>
      <c r="AC5956" s="45"/>
      <c r="AD5956" s="45"/>
    </row>
    <row r="5957" spans="27:30" ht="12.75">
      <c r="AA5957" s="45"/>
      <c r="AB5957" s="45"/>
      <c r="AC5957" s="45"/>
      <c r="AD5957" s="45"/>
    </row>
    <row r="5958" spans="27:30" ht="12.75">
      <c r="AA5958" s="45"/>
      <c r="AB5958" s="45"/>
      <c r="AC5958" s="45"/>
      <c r="AD5958" s="45"/>
    </row>
    <row r="5959" spans="27:30" ht="12.75">
      <c r="AA5959" s="45"/>
      <c r="AB5959" s="45"/>
      <c r="AC5959" s="45"/>
      <c r="AD5959" s="45"/>
    </row>
    <row r="5960" spans="27:30" ht="12.75">
      <c r="AA5960" s="45"/>
      <c r="AB5960" s="45"/>
      <c r="AC5960" s="45"/>
      <c r="AD5960" s="45"/>
    </row>
    <row r="5961" spans="27:30" ht="12.75">
      <c r="AA5961" s="45"/>
      <c r="AB5961" s="45"/>
      <c r="AC5961" s="45"/>
      <c r="AD5961" s="45"/>
    </row>
    <row r="5962" spans="27:30" ht="12.75">
      <c r="AA5962" s="45"/>
      <c r="AB5962" s="45"/>
      <c r="AC5962" s="45"/>
      <c r="AD5962" s="45"/>
    </row>
    <row r="5963" spans="27:30" ht="12.75">
      <c r="AA5963" s="45"/>
      <c r="AB5963" s="45"/>
      <c r="AC5963" s="45"/>
      <c r="AD5963" s="45"/>
    </row>
    <row r="5964" spans="27:30" ht="12.75">
      <c r="AA5964" s="45"/>
      <c r="AB5964" s="45"/>
      <c r="AC5964" s="45"/>
      <c r="AD5964" s="45"/>
    </row>
    <row r="5965" spans="27:30" ht="12.75">
      <c r="AA5965" s="45"/>
      <c r="AB5965" s="45"/>
      <c r="AC5965" s="45"/>
      <c r="AD5965" s="45"/>
    </row>
    <row r="5966" spans="27:30" ht="12.75">
      <c r="AA5966" s="45"/>
      <c r="AB5966" s="45"/>
      <c r="AC5966" s="45"/>
      <c r="AD5966" s="45"/>
    </row>
    <row r="5967" spans="27:30" ht="12.75">
      <c r="AA5967" s="45"/>
      <c r="AB5967" s="45"/>
      <c r="AC5967" s="45"/>
      <c r="AD5967" s="45"/>
    </row>
    <row r="5968" spans="27:30" ht="12.75">
      <c r="AA5968" s="45"/>
      <c r="AB5968" s="45"/>
      <c r="AC5968" s="45"/>
      <c r="AD5968" s="45"/>
    </row>
    <row r="5969" spans="27:30" ht="12.75">
      <c r="AA5969" s="45"/>
      <c r="AB5969" s="45"/>
      <c r="AC5969" s="45"/>
      <c r="AD5969" s="45"/>
    </row>
    <row r="5970" spans="27:30" ht="12.75">
      <c r="AA5970" s="45"/>
      <c r="AB5970" s="45"/>
      <c r="AC5970" s="45"/>
      <c r="AD5970" s="45"/>
    </row>
    <row r="5971" spans="27:30" ht="12.75">
      <c r="AA5971" s="45"/>
      <c r="AB5971" s="45"/>
      <c r="AC5971" s="45"/>
      <c r="AD5971" s="45"/>
    </row>
    <row r="5972" spans="27:30" ht="12.75">
      <c r="AA5972" s="45"/>
      <c r="AB5972" s="45"/>
      <c r="AC5972" s="45"/>
      <c r="AD5972" s="45"/>
    </row>
    <row r="5973" spans="27:30" ht="12.75">
      <c r="AA5973" s="45"/>
      <c r="AB5973" s="45"/>
      <c r="AC5973" s="45"/>
      <c r="AD5973" s="45"/>
    </row>
    <row r="5974" spans="27:30" ht="12.75">
      <c r="AA5974" s="45"/>
      <c r="AB5974" s="45"/>
      <c r="AC5974" s="45"/>
      <c r="AD5974" s="45"/>
    </row>
    <row r="5975" spans="27:30" ht="12.75">
      <c r="AA5975" s="45"/>
      <c r="AB5975" s="45"/>
      <c r="AC5975" s="45"/>
      <c r="AD5975" s="45"/>
    </row>
    <row r="5976" spans="27:30" ht="12.75">
      <c r="AA5976" s="45"/>
      <c r="AB5976" s="45"/>
      <c r="AC5976" s="45"/>
      <c r="AD5976" s="45"/>
    </row>
    <row r="5977" spans="27:30" ht="12.75">
      <c r="AA5977" s="45"/>
      <c r="AB5977" s="45"/>
      <c r="AC5977" s="45"/>
      <c r="AD5977" s="45"/>
    </row>
    <row r="5978" spans="27:30" ht="12.75">
      <c r="AA5978" s="45"/>
      <c r="AB5978" s="45"/>
      <c r="AC5978" s="45"/>
      <c r="AD5978" s="45"/>
    </row>
    <row r="5979" spans="27:30" ht="12.75">
      <c r="AA5979" s="45"/>
      <c r="AB5979" s="45"/>
      <c r="AC5979" s="45"/>
      <c r="AD5979" s="45"/>
    </row>
    <row r="5980" spans="27:30" ht="12.75">
      <c r="AA5980" s="45"/>
      <c r="AB5980" s="45"/>
      <c r="AC5980" s="45"/>
      <c r="AD5980" s="45"/>
    </row>
    <row r="5981" spans="27:30" ht="12.75">
      <c r="AA5981" s="45"/>
      <c r="AB5981" s="45"/>
      <c r="AC5981" s="45"/>
      <c r="AD5981" s="45"/>
    </row>
    <row r="5982" spans="27:30" ht="12.75">
      <c r="AA5982" s="45"/>
      <c r="AB5982" s="45"/>
      <c r="AC5982" s="45"/>
      <c r="AD5982" s="45"/>
    </row>
    <row r="5983" spans="27:30" ht="12.75">
      <c r="AA5983" s="45"/>
      <c r="AB5983" s="45"/>
      <c r="AC5983" s="45"/>
      <c r="AD5983" s="45"/>
    </row>
    <row r="5984" spans="27:30" ht="12.75">
      <c r="AA5984" s="45"/>
      <c r="AB5984" s="45"/>
      <c r="AC5984" s="45"/>
      <c r="AD5984" s="45"/>
    </row>
    <row r="5985" spans="27:30" ht="12.75">
      <c r="AA5985" s="45"/>
      <c r="AB5985" s="45"/>
      <c r="AC5985" s="45"/>
      <c r="AD5985" s="45"/>
    </row>
    <row r="5986" spans="27:30" ht="12.75">
      <c r="AA5986" s="45"/>
      <c r="AB5986" s="45"/>
      <c r="AC5986" s="45"/>
      <c r="AD5986" s="45"/>
    </row>
    <row r="5987" spans="27:30" ht="12.75">
      <c r="AA5987" s="45"/>
      <c r="AB5987" s="45"/>
      <c r="AC5987" s="45"/>
      <c r="AD5987" s="45"/>
    </row>
    <row r="5988" spans="27:30" ht="12.75">
      <c r="AA5988" s="45"/>
      <c r="AB5988" s="45"/>
      <c r="AC5988" s="45"/>
      <c r="AD5988" s="45"/>
    </row>
    <row r="5989" spans="27:30" ht="12.75">
      <c r="AA5989" s="45"/>
      <c r="AB5989" s="45"/>
      <c r="AC5989" s="45"/>
      <c r="AD5989" s="45"/>
    </row>
    <row r="5990" spans="27:30" ht="12.75">
      <c r="AA5990" s="45"/>
      <c r="AB5990" s="45"/>
      <c r="AC5990" s="45"/>
      <c r="AD5990" s="45"/>
    </row>
    <row r="5991" spans="27:30" ht="12.75">
      <c r="AA5991" s="45"/>
      <c r="AB5991" s="45"/>
      <c r="AC5991" s="45"/>
      <c r="AD5991" s="45"/>
    </row>
    <row r="5992" spans="27:30" ht="12.75">
      <c r="AA5992" s="45"/>
      <c r="AB5992" s="45"/>
      <c r="AC5992" s="45"/>
      <c r="AD5992" s="45"/>
    </row>
    <row r="5993" spans="27:30" ht="12.75">
      <c r="AA5993" s="45"/>
      <c r="AB5993" s="45"/>
      <c r="AC5993" s="45"/>
      <c r="AD5993" s="45"/>
    </row>
    <row r="5994" spans="27:30" ht="12.75">
      <c r="AA5994" s="45"/>
      <c r="AB5994" s="45"/>
      <c r="AC5994" s="45"/>
      <c r="AD5994" s="45"/>
    </row>
    <row r="5995" spans="27:30" ht="12.75">
      <c r="AA5995" s="45"/>
      <c r="AB5995" s="45"/>
      <c r="AC5995" s="45"/>
      <c r="AD5995" s="45"/>
    </row>
    <row r="5996" spans="27:30" ht="12.75">
      <c r="AA5996" s="45"/>
      <c r="AB5996" s="45"/>
      <c r="AC5996" s="45"/>
      <c r="AD5996" s="45"/>
    </row>
    <row r="5997" spans="27:30" ht="12.75">
      <c r="AA5997" s="45"/>
      <c r="AB5997" s="45"/>
      <c r="AC5997" s="45"/>
      <c r="AD5997" s="45"/>
    </row>
    <row r="5998" spans="27:30" ht="12.75">
      <c r="AA5998" s="45"/>
      <c r="AB5998" s="45"/>
      <c r="AC5998" s="45"/>
      <c r="AD5998" s="45"/>
    </row>
    <row r="5999" spans="27:30" ht="12.75">
      <c r="AA5999" s="45"/>
      <c r="AB5999" s="45"/>
      <c r="AC5999" s="45"/>
      <c r="AD5999" s="45"/>
    </row>
    <row r="6000" spans="27:30" ht="12.75">
      <c r="AA6000" s="45"/>
      <c r="AB6000" s="45"/>
      <c r="AC6000" s="45"/>
      <c r="AD6000" s="45"/>
    </row>
    <row r="6001" spans="27:30" ht="12.75">
      <c r="AA6001" s="45"/>
      <c r="AB6001" s="45"/>
      <c r="AC6001" s="45"/>
      <c r="AD6001" s="45"/>
    </row>
    <row r="6002" spans="27:30" ht="12.75">
      <c r="AA6002" s="45"/>
      <c r="AB6002" s="45"/>
      <c r="AC6002" s="45"/>
      <c r="AD6002" s="45"/>
    </row>
    <row r="6003" spans="27:30" ht="12.75">
      <c r="AA6003" s="45"/>
      <c r="AB6003" s="45"/>
      <c r="AC6003" s="45"/>
      <c r="AD6003" s="45"/>
    </row>
    <row r="6004" spans="27:30" ht="12.75">
      <c r="AA6004" s="45"/>
      <c r="AB6004" s="45"/>
      <c r="AC6004" s="45"/>
      <c r="AD6004" s="45"/>
    </row>
    <row r="6005" spans="27:30" ht="12.75">
      <c r="AA6005" s="45"/>
      <c r="AB6005" s="45"/>
      <c r="AC6005" s="45"/>
      <c r="AD6005" s="45"/>
    </row>
    <row r="6006" spans="27:30" ht="12.75">
      <c r="AA6006" s="45"/>
      <c r="AB6006" s="45"/>
      <c r="AC6006" s="45"/>
      <c r="AD6006" s="45"/>
    </row>
    <row r="6007" spans="27:30" ht="12.75">
      <c r="AA6007" s="45"/>
      <c r="AB6007" s="45"/>
      <c r="AC6007" s="45"/>
      <c r="AD6007" s="45"/>
    </row>
    <row r="6008" spans="27:30" ht="12.75">
      <c r="AA6008" s="45"/>
      <c r="AB6008" s="45"/>
      <c r="AC6008" s="45"/>
      <c r="AD6008" s="45"/>
    </row>
    <row r="6009" spans="27:30" ht="12.75">
      <c r="AA6009" s="45"/>
      <c r="AB6009" s="45"/>
      <c r="AC6009" s="45"/>
      <c r="AD6009" s="45"/>
    </row>
    <row r="6010" spans="27:30" ht="12.75">
      <c r="AA6010" s="45"/>
      <c r="AB6010" s="45"/>
      <c r="AC6010" s="45"/>
      <c r="AD6010" s="45"/>
    </row>
    <row r="6011" spans="27:30" ht="12.75">
      <c r="AA6011" s="45"/>
      <c r="AB6011" s="45"/>
      <c r="AC6011" s="45"/>
      <c r="AD6011" s="45"/>
    </row>
    <row r="6012" spans="27:30" ht="12.75">
      <c r="AA6012" s="45"/>
      <c r="AB6012" s="45"/>
      <c r="AC6012" s="45"/>
      <c r="AD6012" s="45"/>
    </row>
    <row r="6013" spans="27:30" ht="12.75">
      <c r="AA6013" s="45"/>
      <c r="AB6013" s="45"/>
      <c r="AC6013" s="45"/>
      <c r="AD6013" s="45"/>
    </row>
    <row r="6014" spans="27:30" ht="12.75">
      <c r="AA6014" s="45"/>
      <c r="AB6014" s="45"/>
      <c r="AC6014" s="45"/>
      <c r="AD6014" s="45"/>
    </row>
    <row r="6015" spans="27:30" ht="12.75">
      <c r="AA6015" s="45"/>
      <c r="AB6015" s="45"/>
      <c r="AC6015" s="45"/>
      <c r="AD6015" s="45"/>
    </row>
    <row r="6016" spans="27:30" ht="12.75">
      <c r="AA6016" s="45"/>
      <c r="AB6016" s="45"/>
      <c r="AC6016" s="45"/>
      <c r="AD6016" s="45"/>
    </row>
    <row r="6017" spans="27:30" ht="12.75">
      <c r="AA6017" s="45"/>
      <c r="AB6017" s="45"/>
      <c r="AC6017" s="45"/>
      <c r="AD6017" s="45"/>
    </row>
    <row r="6018" spans="27:30" ht="12.75">
      <c r="AA6018" s="45"/>
      <c r="AB6018" s="45"/>
      <c r="AC6018" s="45"/>
      <c r="AD6018" s="45"/>
    </row>
    <row r="6019" spans="27:30" ht="12.75">
      <c r="AA6019" s="45"/>
      <c r="AB6019" s="45"/>
      <c r="AC6019" s="45"/>
      <c r="AD6019" s="45"/>
    </row>
    <row r="6020" spans="27:30" ht="12.75">
      <c r="AA6020" s="45"/>
      <c r="AB6020" s="45"/>
      <c r="AC6020" s="45"/>
      <c r="AD6020" s="45"/>
    </row>
    <row r="6021" spans="27:30" ht="12.75">
      <c r="AA6021" s="45"/>
      <c r="AB6021" s="45"/>
      <c r="AC6021" s="45"/>
      <c r="AD6021" s="45"/>
    </row>
    <row r="6022" spans="27:30" ht="12.75">
      <c r="AA6022" s="45"/>
      <c r="AB6022" s="45"/>
      <c r="AC6022" s="45"/>
      <c r="AD6022" s="45"/>
    </row>
    <row r="6023" spans="27:30" ht="12.75">
      <c r="AA6023" s="45"/>
      <c r="AB6023" s="45"/>
      <c r="AC6023" s="45"/>
      <c r="AD6023" s="45"/>
    </row>
    <row r="6024" spans="27:30" ht="12.75">
      <c r="AA6024" s="45"/>
      <c r="AB6024" s="45"/>
      <c r="AC6024" s="45"/>
      <c r="AD6024" s="45"/>
    </row>
    <row r="6025" spans="27:30" ht="12.75">
      <c r="AA6025" s="45"/>
      <c r="AB6025" s="45"/>
      <c r="AC6025" s="45"/>
      <c r="AD6025" s="45"/>
    </row>
    <row r="6026" spans="27:30" ht="12.75">
      <c r="AA6026" s="45"/>
      <c r="AB6026" s="45"/>
      <c r="AC6026" s="45"/>
      <c r="AD6026" s="45"/>
    </row>
    <row r="6027" spans="27:30" ht="12.75">
      <c r="AA6027" s="45"/>
      <c r="AB6027" s="45"/>
      <c r="AC6027" s="45"/>
      <c r="AD6027" s="45"/>
    </row>
    <row r="6028" spans="27:30" ht="12.75">
      <c r="AA6028" s="45"/>
      <c r="AB6028" s="45"/>
      <c r="AC6028" s="45"/>
      <c r="AD6028" s="45"/>
    </row>
    <row r="6029" spans="27:30" ht="12.75">
      <c r="AA6029" s="45"/>
      <c r="AB6029" s="45"/>
      <c r="AC6029" s="45"/>
      <c r="AD6029" s="45"/>
    </row>
    <row r="6030" spans="27:30" ht="12.75">
      <c r="AA6030" s="45"/>
      <c r="AB6030" s="45"/>
      <c r="AC6030" s="45"/>
      <c r="AD6030" s="45"/>
    </row>
    <row r="6031" spans="27:30" ht="12.75">
      <c r="AA6031" s="45"/>
      <c r="AB6031" s="45"/>
      <c r="AC6031" s="45"/>
      <c r="AD6031" s="45"/>
    </row>
    <row r="6032" spans="27:30" ht="12.75">
      <c r="AA6032" s="45"/>
      <c r="AB6032" s="45"/>
      <c r="AC6032" s="45"/>
      <c r="AD6032" s="45"/>
    </row>
    <row r="6033" spans="27:30" ht="12.75">
      <c r="AA6033" s="45"/>
      <c r="AB6033" s="45"/>
      <c r="AC6033" s="45"/>
      <c r="AD6033" s="45"/>
    </row>
    <row r="6034" spans="27:30" ht="12.75">
      <c r="AA6034" s="45"/>
      <c r="AB6034" s="45"/>
      <c r="AC6034" s="45"/>
      <c r="AD6034" s="45"/>
    </row>
    <row r="6035" spans="27:30" ht="12.75">
      <c r="AA6035" s="45"/>
      <c r="AB6035" s="45"/>
      <c r="AC6035" s="45"/>
      <c r="AD6035" s="45"/>
    </row>
    <row r="6036" spans="27:30" ht="12.75">
      <c r="AA6036" s="45"/>
      <c r="AB6036" s="45"/>
      <c r="AC6036" s="45"/>
      <c r="AD6036" s="45"/>
    </row>
    <row r="6037" spans="27:30" ht="12.75">
      <c r="AA6037" s="45"/>
      <c r="AB6037" s="45"/>
      <c r="AC6037" s="45"/>
      <c r="AD6037" s="45"/>
    </row>
    <row r="6038" spans="27:30" ht="12.75">
      <c r="AA6038" s="45"/>
      <c r="AB6038" s="45"/>
      <c r="AC6038" s="45"/>
      <c r="AD6038" s="45"/>
    </row>
    <row r="6039" spans="27:30" ht="12.75">
      <c r="AA6039" s="45"/>
      <c r="AB6039" s="45"/>
      <c r="AC6039" s="45"/>
      <c r="AD6039" s="45"/>
    </row>
    <row r="6040" spans="27:30" ht="12.75">
      <c r="AA6040" s="45"/>
      <c r="AB6040" s="45"/>
      <c r="AC6040" s="45"/>
      <c r="AD6040" s="45"/>
    </row>
    <row r="6041" spans="27:30" ht="12.75">
      <c r="AA6041" s="45"/>
      <c r="AB6041" s="45"/>
      <c r="AC6041" s="45"/>
      <c r="AD6041" s="45"/>
    </row>
    <row r="6042" spans="27:30" ht="12.75">
      <c r="AA6042" s="45"/>
      <c r="AB6042" s="45"/>
      <c r="AC6042" s="45"/>
      <c r="AD6042" s="45"/>
    </row>
    <row r="6043" spans="27:30" ht="12.75">
      <c r="AA6043" s="45"/>
      <c r="AB6043" s="45"/>
      <c r="AC6043" s="45"/>
      <c r="AD6043" s="45"/>
    </row>
    <row r="6044" spans="27:30" ht="12.75">
      <c r="AA6044" s="45"/>
      <c r="AB6044" s="45"/>
      <c r="AC6044" s="45"/>
      <c r="AD6044" s="45"/>
    </row>
    <row r="6045" spans="27:30" ht="12.75">
      <c r="AA6045" s="45"/>
      <c r="AB6045" s="45"/>
      <c r="AC6045" s="45"/>
      <c r="AD6045" s="45"/>
    </row>
    <row r="6046" spans="27:30" ht="12.75">
      <c r="AA6046" s="45"/>
      <c r="AB6046" s="45"/>
      <c r="AC6046" s="45"/>
      <c r="AD6046" s="45"/>
    </row>
    <row r="6047" spans="27:30" ht="12.75">
      <c r="AA6047" s="45"/>
      <c r="AB6047" s="45"/>
      <c r="AC6047" s="45"/>
      <c r="AD6047" s="45"/>
    </row>
    <row r="6048" spans="27:30" ht="12.75">
      <c r="AA6048" s="45"/>
      <c r="AB6048" s="45"/>
      <c r="AC6048" s="45"/>
      <c r="AD6048" s="45"/>
    </row>
    <row r="6049" spans="27:30" ht="12.75">
      <c r="AA6049" s="45"/>
      <c r="AB6049" s="45"/>
      <c r="AC6049" s="45"/>
      <c r="AD6049" s="45"/>
    </row>
    <row r="6050" spans="27:30" ht="12.75">
      <c r="AA6050" s="45"/>
      <c r="AB6050" s="45"/>
      <c r="AC6050" s="45"/>
      <c r="AD6050" s="45"/>
    </row>
    <row r="6051" spans="27:30" ht="12.75">
      <c r="AA6051" s="45"/>
      <c r="AB6051" s="45"/>
      <c r="AC6051" s="45"/>
      <c r="AD6051" s="45"/>
    </row>
    <row r="6052" spans="27:30" ht="12.75">
      <c r="AA6052" s="45"/>
      <c r="AB6052" s="45"/>
      <c r="AC6052" s="45"/>
      <c r="AD6052" s="45"/>
    </row>
    <row r="6053" spans="27:30" ht="12.75">
      <c r="AA6053" s="45"/>
      <c r="AB6053" s="45"/>
      <c r="AC6053" s="45"/>
      <c r="AD6053" s="45"/>
    </row>
    <row r="6054" spans="27:30" ht="12.75">
      <c r="AA6054" s="45"/>
      <c r="AB6054" s="45"/>
      <c r="AC6054" s="45"/>
      <c r="AD6054" s="45"/>
    </row>
    <row r="6055" spans="27:30" ht="12.75">
      <c r="AA6055" s="45"/>
      <c r="AB6055" s="45"/>
      <c r="AC6055" s="45"/>
      <c r="AD6055" s="45"/>
    </row>
    <row r="6056" spans="27:30" ht="12.75">
      <c r="AA6056" s="45"/>
      <c r="AB6056" s="45"/>
      <c r="AC6056" s="45"/>
      <c r="AD6056" s="45"/>
    </row>
    <row r="6057" spans="27:30" ht="12.75">
      <c r="AA6057" s="45"/>
      <c r="AB6057" s="45"/>
      <c r="AC6057" s="45"/>
      <c r="AD6057" s="45"/>
    </row>
    <row r="6058" spans="27:30" ht="12.75">
      <c r="AA6058" s="45"/>
      <c r="AB6058" s="45"/>
      <c r="AC6058" s="45"/>
      <c r="AD6058" s="45"/>
    </row>
    <row r="6059" spans="27:30" ht="12.75">
      <c r="AA6059" s="45"/>
      <c r="AB6059" s="45"/>
      <c r="AC6059" s="45"/>
      <c r="AD6059" s="45"/>
    </row>
    <row r="6060" spans="27:30" ht="12.75">
      <c r="AA6060" s="45"/>
      <c r="AB6060" s="45"/>
      <c r="AC6060" s="45"/>
      <c r="AD6060" s="45"/>
    </row>
    <row r="6061" spans="27:30" ht="12.75">
      <c r="AA6061" s="45"/>
      <c r="AB6061" s="45"/>
      <c r="AC6061" s="45"/>
      <c r="AD6061" s="45"/>
    </row>
    <row r="6062" spans="27:30" ht="12.75">
      <c r="AA6062" s="45"/>
      <c r="AB6062" s="45"/>
      <c r="AC6062" s="45"/>
      <c r="AD6062" s="45"/>
    </row>
    <row r="6063" spans="27:30" ht="12.75">
      <c r="AA6063" s="45"/>
      <c r="AB6063" s="45"/>
      <c r="AC6063" s="45"/>
      <c r="AD6063" s="45"/>
    </row>
    <row r="6064" spans="27:30" ht="12.75">
      <c r="AA6064" s="45"/>
      <c r="AB6064" s="45"/>
      <c r="AC6064" s="45"/>
      <c r="AD6064" s="45"/>
    </row>
    <row r="6065" spans="27:30" ht="12.75">
      <c r="AA6065" s="45"/>
      <c r="AB6065" s="45"/>
      <c r="AC6065" s="45"/>
      <c r="AD6065" s="45"/>
    </row>
    <row r="6066" spans="27:30" ht="12.75">
      <c r="AA6066" s="45"/>
      <c r="AB6066" s="45"/>
      <c r="AC6066" s="45"/>
      <c r="AD6066" s="45"/>
    </row>
    <row r="6067" spans="27:30" ht="12.75">
      <c r="AA6067" s="45"/>
      <c r="AB6067" s="45"/>
      <c r="AC6067" s="45"/>
      <c r="AD6067" s="45"/>
    </row>
    <row r="6068" spans="27:30" ht="12.75">
      <c r="AA6068" s="45"/>
      <c r="AB6068" s="45"/>
      <c r="AC6068" s="45"/>
      <c r="AD6068" s="45"/>
    </row>
    <row r="6069" spans="27:30" ht="12.75">
      <c r="AA6069" s="45"/>
      <c r="AB6069" s="45"/>
      <c r="AC6069" s="45"/>
      <c r="AD6069" s="45"/>
    </row>
    <row r="6070" spans="27:30" ht="12.75">
      <c r="AA6070" s="45"/>
      <c r="AB6070" s="45"/>
      <c r="AC6070" s="45"/>
      <c r="AD6070" s="45"/>
    </row>
    <row r="6071" spans="27:30" ht="12.75">
      <c r="AA6071" s="45"/>
      <c r="AB6071" s="45"/>
      <c r="AC6071" s="45"/>
      <c r="AD6071" s="45"/>
    </row>
    <row r="6072" spans="27:30" ht="12.75">
      <c r="AA6072" s="45"/>
      <c r="AB6072" s="45"/>
      <c r="AC6072" s="45"/>
      <c r="AD6072" s="45"/>
    </row>
    <row r="6073" spans="27:30" ht="12.75">
      <c r="AA6073" s="45"/>
      <c r="AB6073" s="45"/>
      <c r="AC6073" s="45"/>
      <c r="AD6073" s="45"/>
    </row>
    <row r="6074" spans="27:30" ht="12.75">
      <c r="AA6074" s="45"/>
      <c r="AB6074" s="45"/>
      <c r="AC6074" s="45"/>
      <c r="AD6074" s="45"/>
    </row>
    <row r="6075" spans="27:30" ht="12.75">
      <c r="AA6075" s="45"/>
      <c r="AB6075" s="45"/>
      <c r="AC6075" s="45"/>
      <c r="AD6075" s="45"/>
    </row>
    <row r="6076" spans="27:30" ht="12.75">
      <c r="AA6076" s="45"/>
      <c r="AB6076" s="45"/>
      <c r="AC6076" s="45"/>
      <c r="AD6076" s="45"/>
    </row>
    <row r="6077" spans="27:30" ht="12.75">
      <c r="AA6077" s="45"/>
      <c r="AB6077" s="45"/>
      <c r="AC6077" s="45"/>
      <c r="AD6077" s="45"/>
    </row>
    <row r="6078" spans="27:30" ht="12.75">
      <c r="AA6078" s="45"/>
      <c r="AB6078" s="45"/>
      <c r="AC6078" s="45"/>
      <c r="AD6078" s="45"/>
    </row>
    <row r="6079" spans="27:30" ht="12.75">
      <c r="AA6079" s="45"/>
      <c r="AB6079" s="45"/>
      <c r="AC6079" s="45"/>
      <c r="AD6079" s="45"/>
    </row>
    <row r="6080" spans="27:30" ht="12.75">
      <c r="AA6080" s="45"/>
      <c r="AB6080" s="45"/>
      <c r="AC6080" s="45"/>
      <c r="AD6080" s="45"/>
    </row>
    <row r="6081" spans="27:30" ht="12.75">
      <c r="AA6081" s="45"/>
      <c r="AB6081" s="45"/>
      <c r="AC6081" s="45"/>
      <c r="AD6081" s="45"/>
    </row>
    <row r="6082" spans="27:30" ht="12.75">
      <c r="AA6082" s="45"/>
      <c r="AB6082" s="45"/>
      <c r="AC6082" s="45"/>
      <c r="AD6082" s="45"/>
    </row>
    <row r="6083" spans="27:30" ht="12.75">
      <c r="AA6083" s="45"/>
      <c r="AB6083" s="45"/>
      <c r="AC6083" s="45"/>
      <c r="AD6083" s="45"/>
    </row>
    <row r="6084" spans="27:30" ht="12.75">
      <c r="AA6084" s="45"/>
      <c r="AB6084" s="45"/>
      <c r="AC6084" s="45"/>
      <c r="AD6084" s="45"/>
    </row>
    <row r="6085" spans="27:30" ht="12.75">
      <c r="AA6085" s="45"/>
      <c r="AB6085" s="45"/>
      <c r="AC6085" s="45"/>
      <c r="AD6085" s="45"/>
    </row>
    <row r="6086" spans="27:30" ht="12.75">
      <c r="AA6086" s="45"/>
      <c r="AB6086" s="45"/>
      <c r="AC6086" s="45"/>
      <c r="AD6086" s="45"/>
    </row>
    <row r="6087" spans="27:30" ht="12.75">
      <c r="AA6087" s="45"/>
      <c r="AB6087" s="45"/>
      <c r="AC6087" s="45"/>
      <c r="AD6087" s="45"/>
    </row>
    <row r="6088" spans="27:30" ht="12.75">
      <c r="AA6088" s="45"/>
      <c r="AB6088" s="45"/>
      <c r="AC6088" s="45"/>
      <c r="AD6088" s="45"/>
    </row>
    <row r="6089" spans="27:30" ht="12.75">
      <c r="AA6089" s="45"/>
      <c r="AB6089" s="45"/>
      <c r="AC6089" s="45"/>
      <c r="AD6089" s="45"/>
    </row>
    <row r="6090" spans="27:30" ht="12.75">
      <c r="AA6090" s="45"/>
      <c r="AB6090" s="45"/>
      <c r="AC6090" s="45"/>
      <c r="AD6090" s="45"/>
    </row>
    <row r="6091" spans="27:30" ht="12.75">
      <c r="AA6091" s="45"/>
      <c r="AB6091" s="45"/>
      <c r="AC6091" s="45"/>
      <c r="AD6091" s="45"/>
    </row>
    <row r="6092" spans="27:30" ht="12.75">
      <c r="AA6092" s="45"/>
      <c r="AB6092" s="45"/>
      <c r="AC6092" s="45"/>
      <c r="AD6092" s="45"/>
    </row>
    <row r="6093" spans="27:30" ht="12.75">
      <c r="AA6093" s="45"/>
      <c r="AB6093" s="45"/>
      <c r="AC6093" s="45"/>
      <c r="AD6093" s="45"/>
    </row>
    <row r="6094" spans="27:30" ht="12.75">
      <c r="AA6094" s="45"/>
      <c r="AB6094" s="45"/>
      <c r="AC6094" s="45"/>
      <c r="AD6094" s="45"/>
    </row>
    <row r="6095" spans="27:30" ht="12.75">
      <c r="AA6095" s="45"/>
      <c r="AB6095" s="45"/>
      <c r="AC6095" s="45"/>
      <c r="AD6095" s="45"/>
    </row>
    <row r="6096" spans="27:30" ht="12.75">
      <c r="AA6096" s="45"/>
      <c r="AB6096" s="45"/>
      <c r="AC6096" s="45"/>
      <c r="AD6096" s="45"/>
    </row>
    <row r="6097" spans="27:30" ht="12.75">
      <c r="AA6097" s="45"/>
      <c r="AB6097" s="45"/>
      <c r="AC6097" s="45"/>
      <c r="AD6097" s="45"/>
    </row>
    <row r="6098" spans="27:30" ht="12.75">
      <c r="AA6098" s="45"/>
      <c r="AB6098" s="45"/>
      <c r="AC6098" s="45"/>
      <c r="AD6098" s="45"/>
    </row>
    <row r="6099" spans="27:30" ht="12.75">
      <c r="AA6099" s="45"/>
      <c r="AB6099" s="45"/>
      <c r="AC6099" s="45"/>
      <c r="AD6099" s="45"/>
    </row>
    <row r="6100" spans="27:30" ht="12.75">
      <c r="AA6100" s="45"/>
      <c r="AB6100" s="45"/>
      <c r="AC6100" s="45"/>
      <c r="AD6100" s="45"/>
    </row>
    <row r="6101" spans="27:30" ht="12.75">
      <c r="AA6101" s="45"/>
      <c r="AB6101" s="45"/>
      <c r="AC6101" s="45"/>
      <c r="AD6101" s="45"/>
    </row>
    <row r="6102" spans="27:30" ht="12.75">
      <c r="AA6102" s="45"/>
      <c r="AB6102" s="45"/>
      <c r="AC6102" s="45"/>
      <c r="AD6102" s="45"/>
    </row>
    <row r="6103" spans="27:30" ht="12.75">
      <c r="AA6103" s="45"/>
      <c r="AB6103" s="45"/>
      <c r="AC6103" s="45"/>
      <c r="AD6103" s="45"/>
    </row>
    <row r="6104" spans="27:30" ht="12.75">
      <c r="AA6104" s="45"/>
      <c r="AB6104" s="45"/>
      <c r="AC6104" s="45"/>
      <c r="AD6104" s="45"/>
    </row>
    <row r="6105" spans="27:30" ht="12.75">
      <c r="AA6105" s="45"/>
      <c r="AB6105" s="45"/>
      <c r="AC6105" s="45"/>
      <c r="AD6105" s="45"/>
    </row>
    <row r="6106" spans="27:30" ht="12.75">
      <c r="AA6106" s="45"/>
      <c r="AB6106" s="45"/>
      <c r="AC6106" s="45"/>
      <c r="AD6106" s="45"/>
    </row>
    <row r="6107" spans="27:30" ht="12.75">
      <c r="AA6107" s="45"/>
      <c r="AB6107" s="45"/>
      <c r="AC6107" s="45"/>
      <c r="AD6107" s="45"/>
    </row>
    <row r="6108" spans="27:30" ht="12.75">
      <c r="AA6108" s="45"/>
      <c r="AB6108" s="45"/>
      <c r="AC6108" s="45"/>
      <c r="AD6108" s="45"/>
    </row>
    <row r="6109" spans="27:30" ht="12.75">
      <c r="AA6109" s="45"/>
      <c r="AB6109" s="45"/>
      <c r="AC6109" s="45"/>
      <c r="AD6109" s="45"/>
    </row>
    <row r="6110" spans="27:30" ht="12.75">
      <c r="AA6110" s="45"/>
      <c r="AB6110" s="45"/>
      <c r="AC6110" s="45"/>
      <c r="AD6110" s="45"/>
    </row>
    <row r="6111" spans="27:30" ht="12.75">
      <c r="AA6111" s="45"/>
      <c r="AB6111" s="45"/>
      <c r="AC6111" s="45"/>
      <c r="AD6111" s="45"/>
    </row>
    <row r="6112" spans="27:30" ht="12.75">
      <c r="AA6112" s="45"/>
      <c r="AB6112" s="45"/>
      <c r="AC6112" s="45"/>
      <c r="AD6112" s="45"/>
    </row>
    <row r="6113" spans="27:30" ht="12.75">
      <c r="AA6113" s="45"/>
      <c r="AB6113" s="45"/>
      <c r="AC6113" s="45"/>
      <c r="AD6113" s="45"/>
    </row>
    <row r="6114" spans="27:30" ht="12.75">
      <c r="AA6114" s="45"/>
      <c r="AB6114" s="45"/>
      <c r="AC6114" s="45"/>
      <c r="AD6114" s="45"/>
    </row>
    <row r="6115" spans="27:30" ht="12.75">
      <c r="AA6115" s="45"/>
      <c r="AB6115" s="45"/>
      <c r="AC6115" s="45"/>
      <c r="AD6115" s="45"/>
    </row>
    <row r="6116" spans="27:30" ht="12.75">
      <c r="AA6116" s="45"/>
      <c r="AB6116" s="45"/>
      <c r="AC6116" s="45"/>
      <c r="AD6116" s="45"/>
    </row>
    <row r="6117" spans="27:30" ht="12.75">
      <c r="AA6117" s="45"/>
      <c r="AB6117" s="45"/>
      <c r="AC6117" s="45"/>
      <c r="AD6117" s="45"/>
    </row>
    <row r="6118" spans="27:30" ht="12.75">
      <c r="AA6118" s="45"/>
      <c r="AB6118" s="45"/>
      <c r="AC6118" s="45"/>
      <c r="AD6118" s="45"/>
    </row>
    <row r="6119" spans="27:30" ht="12.75">
      <c r="AA6119" s="45"/>
      <c r="AB6119" s="45"/>
      <c r="AC6119" s="45"/>
      <c r="AD6119" s="45"/>
    </row>
    <row r="6120" spans="27:30" ht="12.75">
      <c r="AA6120" s="45"/>
      <c r="AB6120" s="45"/>
      <c r="AC6120" s="45"/>
      <c r="AD6120" s="45"/>
    </row>
    <row r="6121" spans="27:30" ht="12.75">
      <c r="AA6121" s="45"/>
      <c r="AB6121" s="45"/>
      <c r="AC6121" s="45"/>
      <c r="AD6121" s="45"/>
    </row>
    <row r="6122" spans="27:30" ht="12.75">
      <c r="AA6122" s="45"/>
      <c r="AB6122" s="45"/>
      <c r="AC6122" s="45"/>
      <c r="AD6122" s="45"/>
    </row>
    <row r="6123" spans="27:30" ht="12.75">
      <c r="AA6123" s="45"/>
      <c r="AB6123" s="45"/>
      <c r="AC6123" s="45"/>
      <c r="AD6123" s="45"/>
    </row>
    <row r="6124" spans="27:30" ht="12.75">
      <c r="AA6124" s="45"/>
      <c r="AB6124" s="45"/>
      <c r="AC6124" s="45"/>
      <c r="AD6124" s="45"/>
    </row>
    <row r="6125" spans="27:30" ht="12.75">
      <c r="AA6125" s="45"/>
      <c r="AB6125" s="45"/>
      <c r="AC6125" s="45"/>
      <c r="AD6125" s="45"/>
    </row>
    <row r="6126" spans="27:30" ht="12.75">
      <c r="AA6126" s="45"/>
      <c r="AB6126" s="45"/>
      <c r="AC6126" s="45"/>
      <c r="AD6126" s="45"/>
    </row>
    <row r="6127" spans="27:30" ht="12.75">
      <c r="AA6127" s="45"/>
      <c r="AB6127" s="45"/>
      <c r="AC6127" s="45"/>
      <c r="AD6127" s="45"/>
    </row>
    <row r="6128" spans="27:30" ht="12.75">
      <c r="AA6128" s="45"/>
      <c r="AB6128" s="45"/>
      <c r="AC6128" s="45"/>
      <c r="AD6128" s="45"/>
    </row>
    <row r="6129" spans="27:30" ht="12.75">
      <c r="AA6129" s="45"/>
      <c r="AB6129" s="45"/>
      <c r="AC6129" s="45"/>
      <c r="AD6129" s="45"/>
    </row>
    <row r="6130" spans="27:30" ht="12.75">
      <c r="AA6130" s="45"/>
      <c r="AB6130" s="45"/>
      <c r="AC6130" s="45"/>
      <c r="AD6130" s="45"/>
    </row>
    <row r="6131" spans="27:30" ht="12.75">
      <c r="AA6131" s="45"/>
      <c r="AB6131" s="45"/>
      <c r="AC6131" s="45"/>
      <c r="AD6131" s="45"/>
    </row>
    <row r="6132" spans="27:30" ht="12.75">
      <c r="AA6132" s="45"/>
      <c r="AB6132" s="45"/>
      <c r="AC6132" s="45"/>
      <c r="AD6132" s="45"/>
    </row>
    <row r="6133" spans="27:30" ht="12.75">
      <c r="AA6133" s="45"/>
      <c r="AB6133" s="45"/>
      <c r="AC6133" s="45"/>
      <c r="AD6133" s="45"/>
    </row>
    <row r="6134" spans="27:30" ht="12.75">
      <c r="AA6134" s="45"/>
      <c r="AB6134" s="45"/>
      <c r="AC6134" s="45"/>
      <c r="AD6134" s="45"/>
    </row>
    <row r="6135" spans="27:30" ht="12.75">
      <c r="AA6135" s="45"/>
      <c r="AB6135" s="45"/>
      <c r="AC6135" s="45"/>
      <c r="AD6135" s="45"/>
    </row>
    <row r="6136" spans="27:30" ht="12.75">
      <c r="AA6136" s="45"/>
      <c r="AB6136" s="45"/>
      <c r="AC6136" s="45"/>
      <c r="AD6136" s="45"/>
    </row>
    <row r="6137" spans="27:30" ht="12.75">
      <c r="AA6137" s="45"/>
      <c r="AB6137" s="45"/>
      <c r="AC6137" s="45"/>
      <c r="AD6137" s="45"/>
    </row>
    <row r="6138" spans="27:30" ht="12.75">
      <c r="AA6138" s="45"/>
      <c r="AB6138" s="45"/>
      <c r="AC6138" s="45"/>
      <c r="AD6138" s="45"/>
    </row>
    <row r="6139" spans="27:30" ht="12.75">
      <c r="AA6139" s="45"/>
      <c r="AB6139" s="45"/>
      <c r="AC6139" s="45"/>
      <c r="AD6139" s="45"/>
    </row>
    <row r="6140" spans="27:30" ht="12.75">
      <c r="AA6140" s="45"/>
      <c r="AB6140" s="45"/>
      <c r="AC6140" s="45"/>
      <c r="AD6140" s="45"/>
    </row>
    <row r="6141" spans="27:30" ht="12.75">
      <c r="AA6141" s="45"/>
      <c r="AB6141" s="45"/>
      <c r="AC6141" s="45"/>
      <c r="AD6141" s="45"/>
    </row>
    <row r="6142" spans="27:30" ht="12.75">
      <c r="AA6142" s="45"/>
      <c r="AB6142" s="45"/>
      <c r="AC6142" s="45"/>
      <c r="AD6142" s="45"/>
    </row>
    <row r="6143" spans="27:30" ht="12.75">
      <c r="AA6143" s="45"/>
      <c r="AB6143" s="45"/>
      <c r="AC6143" s="45"/>
      <c r="AD6143" s="45"/>
    </row>
    <row r="6144" spans="27:30" ht="12.75">
      <c r="AA6144" s="45"/>
      <c r="AB6144" s="45"/>
      <c r="AC6144" s="45"/>
      <c r="AD6144" s="45"/>
    </row>
    <row r="6145" spans="27:30" ht="12.75">
      <c r="AA6145" s="45"/>
      <c r="AB6145" s="45"/>
      <c r="AC6145" s="45"/>
      <c r="AD6145" s="45"/>
    </row>
    <row r="6146" spans="27:30" ht="12.75">
      <c r="AA6146" s="45"/>
      <c r="AB6146" s="45"/>
      <c r="AC6146" s="45"/>
      <c r="AD6146" s="45"/>
    </row>
    <row r="6147" spans="27:30" ht="12.75">
      <c r="AA6147" s="45"/>
      <c r="AB6147" s="45"/>
      <c r="AC6147" s="45"/>
      <c r="AD6147" s="45"/>
    </row>
    <row r="6148" spans="27:30" ht="12.75">
      <c r="AA6148" s="45"/>
      <c r="AB6148" s="45"/>
      <c r="AC6148" s="45"/>
      <c r="AD6148" s="45"/>
    </row>
    <row r="6149" spans="27:30" ht="12.75">
      <c r="AA6149" s="45"/>
      <c r="AB6149" s="45"/>
      <c r="AC6149" s="45"/>
      <c r="AD6149" s="45"/>
    </row>
    <row r="6150" spans="27:30" ht="12.75">
      <c r="AA6150" s="45"/>
      <c r="AB6150" s="45"/>
      <c r="AC6150" s="45"/>
      <c r="AD6150" s="45"/>
    </row>
    <row r="6151" spans="27:30" ht="12.75">
      <c r="AA6151" s="45"/>
      <c r="AB6151" s="45"/>
      <c r="AC6151" s="45"/>
      <c r="AD6151" s="45"/>
    </row>
    <row r="6152" spans="27:30" ht="12.75">
      <c r="AA6152" s="45"/>
      <c r="AB6152" s="45"/>
      <c r="AC6152" s="45"/>
      <c r="AD6152" s="45"/>
    </row>
    <row r="6153" spans="27:30" ht="12.75">
      <c r="AA6153" s="45"/>
      <c r="AB6153" s="45"/>
      <c r="AC6153" s="45"/>
      <c r="AD6153" s="45"/>
    </row>
    <row r="6154" spans="27:30" ht="12.75">
      <c r="AA6154" s="45"/>
      <c r="AB6154" s="45"/>
      <c r="AC6154" s="45"/>
      <c r="AD6154" s="45"/>
    </row>
    <row r="6155" spans="27:30" ht="12.75">
      <c r="AA6155" s="45"/>
      <c r="AB6155" s="45"/>
      <c r="AC6155" s="45"/>
      <c r="AD6155" s="45"/>
    </row>
    <row r="6156" spans="27:30" ht="12.75">
      <c r="AA6156" s="45"/>
      <c r="AB6156" s="45"/>
      <c r="AC6156" s="45"/>
      <c r="AD6156" s="45"/>
    </row>
    <row r="6157" spans="27:30" ht="12.75">
      <c r="AA6157" s="45"/>
      <c r="AB6157" s="45"/>
      <c r="AC6157" s="45"/>
      <c r="AD6157" s="45"/>
    </row>
    <row r="6158" spans="27:30" ht="12.75">
      <c r="AA6158" s="45"/>
      <c r="AB6158" s="45"/>
      <c r="AC6158" s="45"/>
      <c r="AD6158" s="45"/>
    </row>
    <row r="6159" spans="27:30" ht="12.75">
      <c r="AA6159" s="45"/>
      <c r="AB6159" s="45"/>
      <c r="AC6159" s="45"/>
      <c r="AD6159" s="45"/>
    </row>
    <row r="6160" spans="27:30" ht="12.75">
      <c r="AA6160" s="45"/>
      <c r="AB6160" s="45"/>
      <c r="AC6160" s="45"/>
      <c r="AD6160" s="45"/>
    </row>
    <row r="6161" spans="27:30" ht="12.75">
      <c r="AA6161" s="45"/>
      <c r="AB6161" s="45"/>
      <c r="AC6161" s="45"/>
      <c r="AD6161" s="45"/>
    </row>
    <row r="6162" spans="27:30" ht="12.75">
      <c r="AA6162" s="45"/>
      <c r="AB6162" s="45"/>
      <c r="AC6162" s="45"/>
      <c r="AD6162" s="45"/>
    </row>
    <row r="6163" spans="27:30" ht="12.75">
      <c r="AA6163" s="45"/>
      <c r="AB6163" s="45"/>
      <c r="AC6163" s="45"/>
      <c r="AD6163" s="45"/>
    </row>
    <row r="6164" spans="27:30" ht="12.75">
      <c r="AA6164" s="45"/>
      <c r="AB6164" s="45"/>
      <c r="AC6164" s="45"/>
      <c r="AD6164" s="45"/>
    </row>
    <row r="6165" spans="27:30" ht="12.75">
      <c r="AA6165" s="45"/>
      <c r="AB6165" s="45"/>
      <c r="AC6165" s="45"/>
      <c r="AD6165" s="45"/>
    </row>
    <row r="6166" spans="27:30" ht="12.75">
      <c r="AA6166" s="45"/>
      <c r="AB6166" s="45"/>
      <c r="AC6166" s="45"/>
      <c r="AD6166" s="45"/>
    </row>
    <row r="6167" spans="27:30" ht="12.75">
      <c r="AA6167" s="45"/>
      <c r="AB6167" s="45"/>
      <c r="AC6167" s="45"/>
      <c r="AD6167" s="45"/>
    </row>
    <row r="6168" spans="27:30" ht="12.75">
      <c r="AA6168" s="45"/>
      <c r="AB6168" s="45"/>
      <c r="AC6168" s="45"/>
      <c r="AD6168" s="45"/>
    </row>
    <row r="6169" spans="27:30" ht="12.75">
      <c r="AA6169" s="45"/>
      <c r="AB6169" s="45"/>
      <c r="AC6169" s="45"/>
      <c r="AD6169" s="45"/>
    </row>
    <row r="6170" spans="27:30" ht="12.75">
      <c r="AA6170" s="45"/>
      <c r="AB6170" s="45"/>
      <c r="AC6170" s="45"/>
      <c r="AD6170" s="45"/>
    </row>
    <row r="6171" spans="27:30" ht="12.75">
      <c r="AA6171" s="45"/>
      <c r="AB6171" s="45"/>
      <c r="AC6171" s="45"/>
      <c r="AD6171" s="45"/>
    </row>
    <row r="6172" spans="27:30" ht="12.75">
      <c r="AA6172" s="45"/>
      <c r="AB6172" s="45"/>
      <c r="AC6172" s="45"/>
      <c r="AD6172" s="45"/>
    </row>
    <row r="6173" spans="27:30" ht="12.75">
      <c r="AA6173" s="45"/>
      <c r="AB6173" s="45"/>
      <c r="AC6173" s="45"/>
      <c r="AD6173" s="45"/>
    </row>
    <row r="6174" spans="27:30" ht="12.75">
      <c r="AA6174" s="45"/>
      <c r="AB6174" s="45"/>
      <c r="AC6174" s="45"/>
      <c r="AD6174" s="45"/>
    </row>
    <row r="6175" spans="27:30" ht="12.75">
      <c r="AA6175" s="45"/>
      <c r="AB6175" s="45"/>
      <c r="AC6175" s="45"/>
      <c r="AD6175" s="45"/>
    </row>
    <row r="6176" spans="27:30" ht="12.75">
      <c r="AA6176" s="45"/>
      <c r="AB6176" s="45"/>
      <c r="AC6176" s="45"/>
      <c r="AD6176" s="45"/>
    </row>
    <row r="6177" spans="27:30" ht="12.75">
      <c r="AA6177" s="45"/>
      <c r="AB6177" s="45"/>
      <c r="AC6177" s="45"/>
      <c r="AD6177" s="45"/>
    </row>
    <row r="6178" spans="27:30" ht="12.75">
      <c r="AA6178" s="45"/>
      <c r="AB6178" s="45"/>
      <c r="AC6178" s="45"/>
      <c r="AD6178" s="45"/>
    </row>
    <row r="6179" spans="27:30" ht="12.75">
      <c r="AA6179" s="45"/>
      <c r="AB6179" s="45"/>
      <c r="AC6179" s="45"/>
      <c r="AD6179" s="45"/>
    </row>
    <row r="6180" spans="27:30" ht="12.75">
      <c r="AA6180" s="45"/>
      <c r="AB6180" s="45"/>
      <c r="AC6180" s="45"/>
      <c r="AD6180" s="45"/>
    </row>
    <row r="6181" spans="27:30" ht="12.75">
      <c r="AA6181" s="45"/>
      <c r="AB6181" s="45"/>
      <c r="AC6181" s="45"/>
      <c r="AD6181" s="45"/>
    </row>
    <row r="6182" spans="27:30" ht="12.75">
      <c r="AA6182" s="45"/>
      <c r="AB6182" s="45"/>
      <c r="AC6182" s="45"/>
      <c r="AD6182" s="45"/>
    </row>
    <row r="6183" spans="27:30" ht="12.75">
      <c r="AA6183" s="45"/>
      <c r="AB6183" s="45"/>
      <c r="AC6183" s="45"/>
      <c r="AD6183" s="45"/>
    </row>
    <row r="6184" spans="27:30" ht="12.75">
      <c r="AA6184" s="45"/>
      <c r="AB6184" s="45"/>
      <c r="AC6184" s="45"/>
      <c r="AD6184" s="45"/>
    </row>
    <row r="6185" spans="27:30" ht="12.75">
      <c r="AA6185" s="45"/>
      <c r="AB6185" s="45"/>
      <c r="AC6185" s="45"/>
      <c r="AD6185" s="45"/>
    </row>
    <row r="6186" spans="27:30" ht="12.75">
      <c r="AA6186" s="45"/>
      <c r="AB6186" s="45"/>
      <c r="AC6186" s="45"/>
      <c r="AD6186" s="45"/>
    </row>
    <row r="6187" spans="27:30" ht="12.75">
      <c r="AA6187" s="45"/>
      <c r="AB6187" s="45"/>
      <c r="AC6187" s="45"/>
      <c r="AD6187" s="45"/>
    </row>
    <row r="6188" spans="27:30" ht="12.75">
      <c r="AA6188" s="45"/>
      <c r="AB6188" s="45"/>
      <c r="AC6188" s="45"/>
      <c r="AD6188" s="45"/>
    </row>
    <row r="6189" spans="27:30" ht="12.75">
      <c r="AA6189" s="45"/>
      <c r="AB6189" s="45"/>
      <c r="AC6189" s="45"/>
      <c r="AD6189" s="45"/>
    </row>
    <row r="6190" spans="27:30" ht="12.75">
      <c r="AA6190" s="45"/>
      <c r="AB6190" s="45"/>
      <c r="AC6190" s="45"/>
      <c r="AD6190" s="45"/>
    </row>
    <row r="6191" spans="27:30" ht="12.75">
      <c r="AA6191" s="45"/>
      <c r="AB6191" s="45"/>
      <c r="AC6191" s="45"/>
      <c r="AD6191" s="45"/>
    </row>
    <row r="6192" spans="27:30" ht="12.75">
      <c r="AA6192" s="45"/>
      <c r="AB6192" s="45"/>
      <c r="AC6192" s="45"/>
      <c r="AD6192" s="45"/>
    </row>
    <row r="6193" spans="27:30" ht="12.75">
      <c r="AA6193" s="45"/>
      <c r="AB6193" s="45"/>
      <c r="AC6193" s="45"/>
      <c r="AD6193" s="45"/>
    </row>
    <row r="6194" spans="27:30" ht="12.75">
      <c r="AA6194" s="45"/>
      <c r="AB6194" s="45"/>
      <c r="AC6194" s="45"/>
      <c r="AD6194" s="45"/>
    </row>
    <row r="6195" spans="27:30" ht="12.75">
      <c r="AA6195" s="45"/>
      <c r="AB6195" s="45"/>
      <c r="AC6195" s="45"/>
      <c r="AD6195" s="45"/>
    </row>
    <row r="6196" spans="27:30" ht="12.75">
      <c r="AA6196" s="45"/>
      <c r="AB6196" s="45"/>
      <c r="AC6196" s="45"/>
      <c r="AD6196" s="45"/>
    </row>
    <row r="6197" spans="27:30" ht="12.75">
      <c r="AA6197" s="45"/>
      <c r="AB6197" s="45"/>
      <c r="AC6197" s="45"/>
      <c r="AD6197" s="45"/>
    </row>
    <row r="6198" spans="27:30" ht="12.75">
      <c r="AA6198" s="45"/>
      <c r="AB6198" s="45"/>
      <c r="AC6198" s="45"/>
      <c r="AD6198" s="45"/>
    </row>
    <row r="6199" spans="27:30" ht="12.75">
      <c r="AA6199" s="45"/>
      <c r="AB6199" s="45"/>
      <c r="AC6199" s="45"/>
      <c r="AD6199" s="45"/>
    </row>
    <row r="6200" spans="27:30" ht="12.75">
      <c r="AA6200" s="45"/>
      <c r="AB6200" s="45"/>
      <c r="AC6200" s="45"/>
      <c r="AD6200" s="45"/>
    </row>
    <row r="6201" spans="27:30" ht="12.75">
      <c r="AA6201" s="45"/>
      <c r="AB6201" s="45"/>
      <c r="AC6201" s="45"/>
      <c r="AD6201" s="45"/>
    </row>
    <row r="6202" spans="27:30" ht="12.75">
      <c r="AA6202" s="45"/>
      <c r="AB6202" s="45"/>
      <c r="AC6202" s="45"/>
      <c r="AD6202" s="45"/>
    </row>
    <row r="6203" spans="27:30" ht="12.75">
      <c r="AA6203" s="45"/>
      <c r="AB6203" s="45"/>
      <c r="AC6203" s="45"/>
      <c r="AD6203" s="45"/>
    </row>
    <row r="6204" spans="27:30" ht="12.75">
      <c r="AA6204" s="45"/>
      <c r="AB6204" s="45"/>
      <c r="AC6204" s="45"/>
      <c r="AD6204" s="45"/>
    </row>
    <row r="6205" spans="27:30" ht="12.75">
      <c r="AA6205" s="45"/>
      <c r="AB6205" s="45"/>
      <c r="AC6205" s="45"/>
      <c r="AD6205" s="45"/>
    </row>
    <row r="6206" spans="27:30" ht="12.75">
      <c r="AA6206" s="45"/>
      <c r="AB6206" s="45"/>
      <c r="AC6206" s="45"/>
      <c r="AD6206" s="45"/>
    </row>
    <row r="6207" spans="27:30" ht="12.75">
      <c r="AA6207" s="45"/>
      <c r="AB6207" s="45"/>
      <c r="AC6207" s="45"/>
      <c r="AD6207" s="45"/>
    </row>
    <row r="6208" spans="27:30" ht="12.75">
      <c r="AA6208" s="45"/>
      <c r="AB6208" s="45"/>
      <c r="AC6208" s="45"/>
      <c r="AD6208" s="45"/>
    </row>
    <row r="6209" spans="27:30" ht="12.75">
      <c r="AA6209" s="45"/>
      <c r="AB6209" s="45"/>
      <c r="AC6209" s="45"/>
      <c r="AD6209" s="45"/>
    </row>
    <row r="6210" spans="27:30" ht="12.75">
      <c r="AA6210" s="45"/>
      <c r="AB6210" s="45"/>
      <c r="AC6210" s="45"/>
      <c r="AD6210" s="45"/>
    </row>
    <row r="6211" spans="27:30" ht="12.75">
      <c r="AA6211" s="45"/>
      <c r="AB6211" s="45"/>
      <c r="AC6211" s="45"/>
      <c r="AD6211" s="45"/>
    </row>
    <row r="6212" spans="27:30" ht="12.75">
      <c r="AA6212" s="45"/>
      <c r="AB6212" s="45"/>
      <c r="AC6212" s="45"/>
      <c r="AD6212" s="45"/>
    </row>
    <row r="6213" spans="27:30" ht="12.75">
      <c r="AA6213" s="45"/>
      <c r="AB6213" s="45"/>
      <c r="AC6213" s="45"/>
      <c r="AD6213" s="45"/>
    </row>
    <row r="6214" spans="27:30" ht="12.75">
      <c r="AA6214" s="45"/>
      <c r="AB6214" s="45"/>
      <c r="AC6214" s="45"/>
      <c r="AD6214" s="45"/>
    </row>
    <row r="6215" spans="27:30" ht="12.75">
      <c r="AA6215" s="45"/>
      <c r="AB6215" s="45"/>
      <c r="AC6215" s="45"/>
      <c r="AD6215" s="45"/>
    </row>
    <row r="6216" spans="27:30" ht="12.75">
      <c r="AA6216" s="45"/>
      <c r="AB6216" s="45"/>
      <c r="AC6216" s="45"/>
      <c r="AD6216" s="45"/>
    </row>
    <row r="6217" spans="27:30" ht="12.75">
      <c r="AA6217" s="45"/>
      <c r="AB6217" s="45"/>
      <c r="AC6217" s="45"/>
      <c r="AD6217" s="45"/>
    </row>
    <row r="6218" spans="27:30" ht="12.75">
      <c r="AA6218" s="45"/>
      <c r="AB6218" s="45"/>
      <c r="AC6218" s="45"/>
      <c r="AD6218" s="45"/>
    </row>
    <row r="6219" spans="27:30" ht="12.75">
      <c r="AA6219" s="45"/>
      <c r="AB6219" s="45"/>
      <c r="AC6219" s="45"/>
      <c r="AD6219" s="45"/>
    </row>
    <row r="6220" spans="27:30" ht="12.75">
      <c r="AA6220" s="45"/>
      <c r="AB6220" s="45"/>
      <c r="AC6220" s="45"/>
      <c r="AD6220" s="45"/>
    </row>
    <row r="6221" spans="27:30" ht="12.75">
      <c r="AA6221" s="45"/>
      <c r="AB6221" s="45"/>
      <c r="AC6221" s="45"/>
      <c r="AD6221" s="45"/>
    </row>
    <row r="6222" spans="27:30" ht="12.75">
      <c r="AA6222" s="45"/>
      <c r="AB6222" s="45"/>
      <c r="AC6222" s="45"/>
      <c r="AD6222" s="45"/>
    </row>
    <row r="6223" spans="27:30" ht="12.75">
      <c r="AA6223" s="45"/>
      <c r="AB6223" s="45"/>
      <c r="AC6223" s="45"/>
      <c r="AD6223" s="45"/>
    </row>
    <row r="6224" spans="27:30" ht="12.75">
      <c r="AA6224" s="45"/>
      <c r="AB6224" s="45"/>
      <c r="AC6224" s="45"/>
      <c r="AD6224" s="45"/>
    </row>
    <row r="6225" spans="27:30" ht="12.75">
      <c r="AA6225" s="45"/>
      <c r="AB6225" s="45"/>
      <c r="AC6225" s="45"/>
      <c r="AD6225" s="45"/>
    </row>
    <row r="6226" spans="27:30" ht="12.75">
      <c r="AA6226" s="45"/>
      <c r="AB6226" s="45"/>
      <c r="AC6226" s="45"/>
      <c r="AD6226" s="45"/>
    </row>
    <row r="6227" spans="27:30" ht="12.75">
      <c r="AA6227" s="45"/>
      <c r="AB6227" s="45"/>
      <c r="AC6227" s="45"/>
      <c r="AD6227" s="45"/>
    </row>
    <row r="6228" spans="27:30" ht="12.75">
      <c r="AA6228" s="45"/>
      <c r="AB6228" s="45"/>
      <c r="AC6228" s="45"/>
      <c r="AD6228" s="45"/>
    </row>
    <row r="6229" spans="27:30" ht="12.75">
      <c r="AA6229" s="45"/>
      <c r="AB6229" s="45"/>
      <c r="AC6229" s="45"/>
      <c r="AD6229" s="45"/>
    </row>
    <row r="6230" spans="27:30" ht="12.75">
      <c r="AA6230" s="45"/>
      <c r="AB6230" s="45"/>
      <c r="AC6230" s="45"/>
      <c r="AD6230" s="45"/>
    </row>
    <row r="6231" spans="27:30" ht="12.75">
      <c r="AA6231" s="45"/>
      <c r="AB6231" s="45"/>
      <c r="AC6231" s="45"/>
      <c r="AD6231" s="45"/>
    </row>
    <row r="6232" spans="27:30" ht="12.75">
      <c r="AA6232" s="45"/>
      <c r="AB6232" s="45"/>
      <c r="AC6232" s="45"/>
      <c r="AD6232" s="45"/>
    </row>
    <row r="6233" spans="27:30" ht="12.75">
      <c r="AA6233" s="45"/>
      <c r="AB6233" s="45"/>
      <c r="AC6233" s="45"/>
      <c r="AD6233" s="45"/>
    </row>
    <row r="6234" spans="27:30" ht="12.75">
      <c r="AA6234" s="45"/>
      <c r="AB6234" s="45"/>
      <c r="AC6234" s="45"/>
      <c r="AD6234" s="45"/>
    </row>
    <row r="6235" spans="27:30" ht="12.75">
      <c r="AA6235" s="45"/>
      <c r="AB6235" s="45"/>
      <c r="AC6235" s="45"/>
      <c r="AD6235" s="45"/>
    </row>
    <row r="6236" spans="27:30" ht="12.75">
      <c r="AA6236" s="45"/>
      <c r="AB6236" s="45"/>
      <c r="AC6236" s="45"/>
      <c r="AD6236" s="45"/>
    </row>
    <row r="6237" spans="27:30" ht="12.75">
      <c r="AA6237" s="45"/>
      <c r="AB6237" s="45"/>
      <c r="AC6237" s="45"/>
      <c r="AD6237" s="45"/>
    </row>
    <row r="6238" spans="27:30" ht="12.75">
      <c r="AA6238" s="45"/>
      <c r="AB6238" s="45"/>
      <c r="AC6238" s="45"/>
      <c r="AD6238" s="45"/>
    </row>
    <row r="6239" spans="27:30" ht="12.75">
      <c r="AA6239" s="45"/>
      <c r="AB6239" s="45"/>
      <c r="AC6239" s="45"/>
      <c r="AD6239" s="45"/>
    </row>
    <row r="6240" spans="27:30" ht="12.75">
      <c r="AA6240" s="45"/>
      <c r="AB6240" s="45"/>
      <c r="AC6240" s="45"/>
      <c r="AD6240" s="45"/>
    </row>
    <row r="6241" spans="27:30" ht="12.75">
      <c r="AA6241" s="45"/>
      <c r="AB6241" s="45"/>
      <c r="AC6241" s="45"/>
      <c r="AD6241" s="45"/>
    </row>
    <row r="6242" spans="27:30" ht="12.75">
      <c r="AA6242" s="45"/>
      <c r="AB6242" s="45"/>
      <c r="AC6242" s="45"/>
      <c r="AD6242" s="45"/>
    </row>
    <row r="6243" spans="27:30" ht="12.75">
      <c r="AA6243" s="45"/>
      <c r="AB6243" s="45"/>
      <c r="AC6243" s="45"/>
      <c r="AD6243" s="45"/>
    </row>
    <row r="6244" spans="27:30" ht="12.75">
      <c r="AA6244" s="45"/>
      <c r="AB6244" s="45"/>
      <c r="AC6244" s="45"/>
      <c r="AD6244" s="45"/>
    </row>
    <row r="6245" spans="27:30" ht="12.75">
      <c r="AA6245" s="45"/>
      <c r="AB6245" s="45"/>
      <c r="AC6245" s="45"/>
      <c r="AD6245" s="45"/>
    </row>
    <row r="6246" spans="27:30" ht="12.75">
      <c r="AA6246" s="45"/>
      <c r="AB6246" s="45"/>
      <c r="AC6246" s="45"/>
      <c r="AD6246" s="45"/>
    </row>
    <row r="6247" spans="27:30" ht="12.75">
      <c r="AA6247" s="45"/>
      <c r="AB6247" s="45"/>
      <c r="AC6247" s="45"/>
      <c r="AD6247" s="45"/>
    </row>
    <row r="6248" spans="27:30" ht="12.75">
      <c r="AA6248" s="45"/>
      <c r="AB6248" s="45"/>
      <c r="AC6248" s="45"/>
      <c r="AD6248" s="45"/>
    </row>
    <row r="6249" spans="27:30" ht="12.75">
      <c r="AA6249" s="45"/>
      <c r="AB6249" s="45"/>
      <c r="AC6249" s="45"/>
      <c r="AD6249" s="45"/>
    </row>
    <row r="6250" spans="27:30" ht="12.75">
      <c r="AA6250" s="45"/>
      <c r="AB6250" s="45"/>
      <c r="AC6250" s="45"/>
      <c r="AD6250" s="45"/>
    </row>
    <row r="6251" spans="27:30" ht="12.75">
      <c r="AA6251" s="45"/>
      <c r="AB6251" s="45"/>
      <c r="AC6251" s="45"/>
      <c r="AD6251" s="45"/>
    </row>
    <row r="6252" spans="27:30" ht="12.75">
      <c r="AA6252" s="45"/>
      <c r="AB6252" s="45"/>
      <c r="AC6252" s="45"/>
      <c r="AD6252" s="45"/>
    </row>
    <row r="6253" spans="27:30" ht="12.75">
      <c r="AA6253" s="45"/>
      <c r="AB6253" s="45"/>
      <c r="AC6253" s="45"/>
      <c r="AD6253" s="45"/>
    </row>
    <row r="6254" spans="27:30" ht="12.75">
      <c r="AA6254" s="45"/>
      <c r="AB6254" s="45"/>
      <c r="AC6254" s="45"/>
      <c r="AD6254" s="45"/>
    </row>
    <row r="6255" spans="27:30" ht="12.75">
      <c r="AA6255" s="45"/>
      <c r="AB6255" s="45"/>
      <c r="AC6255" s="45"/>
      <c r="AD6255" s="45"/>
    </row>
    <row r="6256" spans="27:30" ht="12.75">
      <c r="AA6256" s="45"/>
      <c r="AB6256" s="45"/>
      <c r="AC6256" s="45"/>
      <c r="AD6256" s="45"/>
    </row>
    <row r="6257" spans="27:30" ht="12.75">
      <c r="AA6257" s="45"/>
      <c r="AB6257" s="45"/>
      <c r="AC6257" s="45"/>
      <c r="AD6257" s="45"/>
    </row>
    <row r="6258" spans="27:30" ht="12.75">
      <c r="AA6258" s="45"/>
      <c r="AB6258" s="45"/>
      <c r="AC6258" s="45"/>
      <c r="AD6258" s="45"/>
    </row>
    <row r="6259" spans="27:30" ht="12.75">
      <c r="AA6259" s="45"/>
      <c r="AB6259" s="45"/>
      <c r="AC6259" s="45"/>
      <c r="AD6259" s="45"/>
    </row>
    <row r="6260" spans="27:30" ht="12.75">
      <c r="AA6260" s="45"/>
      <c r="AB6260" s="45"/>
      <c r="AC6260" s="45"/>
      <c r="AD6260" s="45"/>
    </row>
    <row r="6261" spans="27:30" ht="12.75">
      <c r="AA6261" s="45"/>
      <c r="AB6261" s="45"/>
      <c r="AC6261" s="45"/>
      <c r="AD6261" s="45"/>
    </row>
    <row r="6262" spans="27:30" ht="12.75">
      <c r="AA6262" s="45"/>
      <c r="AB6262" s="45"/>
      <c r="AC6262" s="45"/>
      <c r="AD6262" s="45"/>
    </row>
    <row r="6263" spans="27:30" ht="12.75">
      <c r="AA6263" s="45"/>
      <c r="AB6263" s="45"/>
      <c r="AC6263" s="45"/>
      <c r="AD6263" s="45"/>
    </row>
    <row r="6264" spans="27:30" ht="12.75">
      <c r="AA6264" s="45"/>
      <c r="AB6264" s="45"/>
      <c r="AC6264" s="45"/>
      <c r="AD6264" s="45"/>
    </row>
    <row r="6265" spans="27:30" ht="12.75">
      <c r="AA6265" s="45"/>
      <c r="AB6265" s="45"/>
      <c r="AC6265" s="45"/>
      <c r="AD6265" s="45"/>
    </row>
    <row r="6266" spans="27:30" ht="12.75">
      <c r="AA6266" s="45"/>
      <c r="AB6266" s="45"/>
      <c r="AC6266" s="45"/>
      <c r="AD6266" s="45"/>
    </row>
    <row r="6267" spans="27:30" ht="12.75">
      <c r="AA6267" s="45"/>
      <c r="AB6267" s="45"/>
      <c r="AC6267" s="45"/>
      <c r="AD6267" s="45"/>
    </row>
    <row r="6268" spans="27:30" ht="12.75">
      <c r="AA6268" s="45"/>
      <c r="AB6268" s="45"/>
      <c r="AC6268" s="45"/>
      <c r="AD6268" s="45"/>
    </row>
    <row r="6269" spans="27:30" ht="12.75">
      <c r="AA6269" s="45"/>
      <c r="AB6269" s="45"/>
      <c r="AC6269" s="45"/>
      <c r="AD6269" s="45"/>
    </row>
    <row r="6270" spans="27:30" ht="12.75">
      <c r="AA6270" s="45"/>
      <c r="AB6270" s="45"/>
      <c r="AC6270" s="45"/>
      <c r="AD6270" s="45"/>
    </row>
    <row r="6271" spans="27:30" ht="12.75">
      <c r="AA6271" s="45"/>
      <c r="AB6271" s="45"/>
      <c r="AC6271" s="45"/>
      <c r="AD6271" s="45"/>
    </row>
    <row r="6272" spans="27:30" ht="12.75">
      <c r="AA6272" s="45"/>
      <c r="AB6272" s="45"/>
      <c r="AC6272" s="45"/>
      <c r="AD6272" s="45"/>
    </row>
    <row r="6273" spans="27:30" ht="12.75">
      <c r="AA6273" s="45"/>
      <c r="AB6273" s="45"/>
      <c r="AC6273" s="45"/>
      <c r="AD6273" s="45"/>
    </row>
    <row r="6274" spans="27:30" ht="12.75">
      <c r="AA6274" s="45"/>
      <c r="AB6274" s="45"/>
      <c r="AC6274" s="45"/>
      <c r="AD6274" s="45"/>
    </row>
    <row r="6275" spans="27:30" ht="12.75">
      <c r="AA6275" s="45"/>
      <c r="AB6275" s="45"/>
      <c r="AC6275" s="45"/>
      <c r="AD6275" s="45"/>
    </row>
    <row r="6276" spans="27:30" ht="12.75">
      <c r="AA6276" s="45"/>
      <c r="AB6276" s="45"/>
      <c r="AC6276" s="45"/>
      <c r="AD6276" s="45"/>
    </row>
    <row r="6277" spans="27:30" ht="12.75">
      <c r="AA6277" s="45"/>
      <c r="AB6277" s="45"/>
      <c r="AC6277" s="45"/>
      <c r="AD6277" s="45"/>
    </row>
    <row r="6278" spans="27:30" ht="12.75">
      <c r="AA6278" s="45"/>
      <c r="AB6278" s="45"/>
      <c r="AC6278" s="45"/>
      <c r="AD6278" s="45"/>
    </row>
    <row r="6279" spans="27:30" ht="12.75">
      <c r="AA6279" s="45"/>
      <c r="AB6279" s="45"/>
      <c r="AC6279" s="45"/>
      <c r="AD6279" s="45"/>
    </row>
    <row r="6280" spans="27:30" ht="12.75">
      <c r="AA6280" s="45"/>
      <c r="AB6280" s="45"/>
      <c r="AC6280" s="45"/>
      <c r="AD6280" s="45"/>
    </row>
    <row r="6281" spans="27:30" ht="12.75">
      <c r="AA6281" s="45"/>
      <c r="AB6281" s="45"/>
      <c r="AC6281" s="45"/>
      <c r="AD6281" s="45"/>
    </row>
    <row r="6282" spans="27:30" ht="12.75">
      <c r="AA6282" s="45"/>
      <c r="AB6282" s="45"/>
      <c r="AC6282" s="45"/>
      <c r="AD6282" s="45"/>
    </row>
    <row r="6283" spans="27:30" ht="12.75">
      <c r="AA6283" s="45"/>
      <c r="AB6283" s="45"/>
      <c r="AC6283" s="45"/>
      <c r="AD6283" s="45"/>
    </row>
    <row r="6284" spans="27:30" ht="12.75">
      <c r="AA6284" s="45"/>
      <c r="AB6284" s="45"/>
      <c r="AC6284" s="45"/>
      <c r="AD6284" s="45"/>
    </row>
    <row r="6285" spans="27:30" ht="12.75">
      <c r="AA6285" s="45"/>
      <c r="AB6285" s="45"/>
      <c r="AC6285" s="45"/>
      <c r="AD6285" s="45"/>
    </row>
    <row r="6286" spans="27:30" ht="12.75">
      <c r="AA6286" s="45"/>
      <c r="AB6286" s="45"/>
      <c r="AC6286" s="45"/>
      <c r="AD6286" s="45"/>
    </row>
    <row r="6287" spans="27:30" ht="12.75">
      <c r="AA6287" s="45"/>
      <c r="AB6287" s="45"/>
      <c r="AC6287" s="45"/>
      <c r="AD6287" s="45"/>
    </row>
    <row r="6288" spans="27:30" ht="12.75">
      <c r="AA6288" s="45"/>
      <c r="AB6288" s="45"/>
      <c r="AC6288" s="45"/>
      <c r="AD6288" s="45"/>
    </row>
    <row r="6289" spans="27:30" ht="12.75">
      <c r="AA6289" s="45"/>
      <c r="AB6289" s="45"/>
      <c r="AC6289" s="45"/>
      <c r="AD6289" s="45"/>
    </row>
    <row r="6290" spans="27:30" ht="12.75">
      <c r="AA6290" s="45"/>
      <c r="AB6290" s="45"/>
      <c r="AC6290" s="45"/>
      <c r="AD6290" s="45"/>
    </row>
    <row r="6291" spans="27:30" ht="12.75">
      <c r="AA6291" s="45"/>
      <c r="AB6291" s="45"/>
      <c r="AC6291" s="45"/>
      <c r="AD6291" s="45"/>
    </row>
    <row r="6292" spans="27:30" ht="12.75">
      <c r="AA6292" s="45"/>
      <c r="AB6292" s="45"/>
      <c r="AC6292" s="45"/>
      <c r="AD6292" s="45"/>
    </row>
    <row r="6293" spans="27:30" ht="12.75">
      <c r="AA6293" s="45"/>
      <c r="AB6293" s="45"/>
      <c r="AC6293" s="45"/>
      <c r="AD6293" s="45"/>
    </row>
    <row r="6294" spans="27:30" ht="12.75">
      <c r="AA6294" s="45"/>
      <c r="AB6294" s="45"/>
      <c r="AC6294" s="45"/>
      <c r="AD6294" s="45"/>
    </row>
    <row r="6295" spans="27:30" ht="12.75">
      <c r="AA6295" s="45"/>
      <c r="AB6295" s="45"/>
      <c r="AC6295" s="45"/>
      <c r="AD6295" s="45"/>
    </row>
    <row r="6296" spans="27:30" ht="12.75">
      <c r="AA6296" s="45"/>
      <c r="AB6296" s="45"/>
      <c r="AC6296" s="45"/>
      <c r="AD6296" s="45"/>
    </row>
    <row r="6297" spans="27:30" ht="12.75">
      <c r="AA6297" s="45"/>
      <c r="AB6297" s="45"/>
      <c r="AC6297" s="45"/>
      <c r="AD6297" s="45"/>
    </row>
    <row r="6298" spans="27:30" ht="12.75">
      <c r="AA6298" s="45"/>
      <c r="AB6298" s="45"/>
      <c r="AC6298" s="45"/>
      <c r="AD6298" s="45"/>
    </row>
    <row r="6299" spans="27:30" ht="12.75">
      <c r="AA6299" s="45"/>
      <c r="AB6299" s="45"/>
      <c r="AC6299" s="45"/>
      <c r="AD6299" s="45"/>
    </row>
    <row r="6300" spans="27:30" ht="12.75">
      <c r="AA6300" s="45"/>
      <c r="AB6300" s="45"/>
      <c r="AC6300" s="45"/>
      <c r="AD6300" s="45"/>
    </row>
    <row r="6301" spans="27:30" ht="12.75">
      <c r="AA6301" s="45"/>
      <c r="AB6301" s="45"/>
      <c r="AC6301" s="45"/>
      <c r="AD6301" s="45"/>
    </row>
    <row r="6302" spans="27:30" ht="12.75">
      <c r="AA6302" s="45"/>
      <c r="AB6302" s="45"/>
      <c r="AC6302" s="45"/>
      <c r="AD6302" s="45"/>
    </row>
    <row r="6303" spans="27:30" ht="12.75">
      <c r="AA6303" s="45"/>
      <c r="AB6303" s="45"/>
      <c r="AC6303" s="45"/>
      <c r="AD6303" s="45"/>
    </row>
    <row r="6304" spans="27:30" ht="12.75">
      <c r="AA6304" s="45"/>
      <c r="AB6304" s="45"/>
      <c r="AC6304" s="45"/>
      <c r="AD6304" s="45"/>
    </row>
    <row r="6305" spans="27:30" ht="12.75">
      <c r="AA6305" s="45"/>
      <c r="AB6305" s="45"/>
      <c r="AC6305" s="45"/>
      <c r="AD6305" s="45"/>
    </row>
    <row r="6306" spans="27:30" ht="12.75">
      <c r="AA6306" s="45"/>
      <c r="AB6306" s="45"/>
      <c r="AC6306" s="45"/>
      <c r="AD6306" s="45"/>
    </row>
    <row r="6307" spans="27:30" ht="12.75">
      <c r="AA6307" s="45"/>
      <c r="AB6307" s="45"/>
      <c r="AC6307" s="45"/>
      <c r="AD6307" s="45"/>
    </row>
    <row r="6308" spans="27:30" ht="12.75">
      <c r="AA6308" s="45"/>
      <c r="AB6308" s="45"/>
      <c r="AC6308" s="45"/>
      <c r="AD6308" s="45"/>
    </row>
    <row r="6309" spans="27:30" ht="12.75">
      <c r="AA6309" s="45"/>
      <c r="AB6309" s="45"/>
      <c r="AC6309" s="45"/>
      <c r="AD6309" s="45"/>
    </row>
    <row r="6310" spans="27:30" ht="12.75">
      <c r="AA6310" s="45"/>
      <c r="AB6310" s="45"/>
      <c r="AC6310" s="45"/>
      <c r="AD6310" s="45"/>
    </row>
    <row r="6311" spans="27:30" ht="12.75">
      <c r="AA6311" s="45"/>
      <c r="AB6311" s="45"/>
      <c r="AC6311" s="45"/>
      <c r="AD6311" s="45"/>
    </row>
    <row r="6312" spans="27:30" ht="12.75">
      <c r="AA6312" s="45"/>
      <c r="AB6312" s="45"/>
      <c r="AC6312" s="45"/>
      <c r="AD6312" s="45"/>
    </row>
    <row r="6313" spans="27:30" ht="12.75">
      <c r="AA6313" s="45"/>
      <c r="AB6313" s="45"/>
      <c r="AC6313" s="45"/>
      <c r="AD6313" s="45"/>
    </row>
    <row r="6314" spans="27:30" ht="12.75">
      <c r="AA6314" s="45"/>
      <c r="AB6314" s="45"/>
      <c r="AC6314" s="45"/>
      <c r="AD6314" s="45"/>
    </row>
    <row r="6315" spans="27:30" ht="12.75">
      <c r="AA6315" s="45"/>
      <c r="AB6315" s="45"/>
      <c r="AC6315" s="45"/>
      <c r="AD6315" s="45"/>
    </row>
    <row r="6316" spans="27:30" ht="12.75">
      <c r="AA6316" s="45"/>
      <c r="AB6316" s="45"/>
      <c r="AC6316" s="45"/>
      <c r="AD6316" s="45"/>
    </row>
    <row r="6317" spans="27:30" ht="12.75">
      <c r="AA6317" s="45"/>
      <c r="AB6317" s="45"/>
      <c r="AC6317" s="45"/>
      <c r="AD6317" s="45"/>
    </row>
    <row r="6318" spans="27:30" ht="12.75">
      <c r="AA6318" s="45"/>
      <c r="AB6318" s="45"/>
      <c r="AC6318" s="45"/>
      <c r="AD6318" s="45"/>
    </row>
    <row r="6319" spans="27:30" ht="12.75">
      <c r="AA6319" s="45"/>
      <c r="AB6319" s="45"/>
      <c r="AC6319" s="45"/>
      <c r="AD6319" s="45"/>
    </row>
    <row r="6320" spans="27:30" ht="12.75">
      <c r="AA6320" s="45"/>
      <c r="AB6320" s="45"/>
      <c r="AC6320" s="45"/>
      <c r="AD6320" s="45"/>
    </row>
    <row r="6321" spans="27:30" ht="12.75">
      <c r="AA6321" s="45"/>
      <c r="AB6321" s="45"/>
      <c r="AC6321" s="45"/>
      <c r="AD6321" s="45"/>
    </row>
    <row r="6322" spans="27:30" ht="12.75">
      <c r="AA6322" s="45"/>
      <c r="AB6322" s="45"/>
      <c r="AC6322" s="45"/>
      <c r="AD6322" s="45"/>
    </row>
    <row r="6323" spans="27:30" ht="12.75">
      <c r="AA6323" s="45"/>
      <c r="AB6323" s="45"/>
      <c r="AC6323" s="45"/>
      <c r="AD6323" s="45"/>
    </row>
    <row r="6324" spans="27:30" ht="12.75">
      <c r="AA6324" s="45"/>
      <c r="AB6324" s="45"/>
      <c r="AC6324" s="45"/>
      <c r="AD6324" s="45"/>
    </row>
    <row r="6325" spans="27:30" ht="12.75">
      <c r="AA6325" s="45"/>
      <c r="AB6325" s="45"/>
      <c r="AC6325" s="45"/>
      <c r="AD6325" s="45"/>
    </row>
    <row r="6326" spans="27:30" ht="12.75">
      <c r="AA6326" s="45"/>
      <c r="AB6326" s="45"/>
      <c r="AC6326" s="45"/>
      <c r="AD6326" s="45"/>
    </row>
    <row r="6327" spans="27:30" ht="12.75">
      <c r="AA6327" s="45"/>
      <c r="AB6327" s="45"/>
      <c r="AC6327" s="45"/>
      <c r="AD6327" s="45"/>
    </row>
    <row r="6328" spans="27:30" ht="12.75">
      <c r="AA6328" s="45"/>
      <c r="AB6328" s="45"/>
      <c r="AC6328" s="45"/>
      <c r="AD6328" s="45"/>
    </row>
    <row r="6329" spans="27:30" ht="12.75">
      <c r="AA6329" s="45"/>
      <c r="AB6329" s="45"/>
      <c r="AC6329" s="45"/>
      <c r="AD6329" s="45"/>
    </row>
    <row r="6330" spans="27:30" ht="12.75">
      <c r="AA6330" s="45"/>
      <c r="AB6330" s="45"/>
      <c r="AC6330" s="45"/>
      <c r="AD6330" s="45"/>
    </row>
    <row r="6331" spans="27:30" ht="12.75">
      <c r="AA6331" s="45"/>
      <c r="AB6331" s="45"/>
      <c r="AC6331" s="45"/>
      <c r="AD6331" s="45"/>
    </row>
    <row r="6332" spans="27:30" ht="12.75">
      <c r="AA6332" s="45"/>
      <c r="AB6332" s="45"/>
      <c r="AC6332" s="45"/>
      <c r="AD6332" s="45"/>
    </row>
    <row r="6333" spans="27:30" ht="12.75">
      <c r="AA6333" s="45"/>
      <c r="AB6333" s="45"/>
      <c r="AC6333" s="45"/>
      <c r="AD6333" s="45"/>
    </row>
    <row r="6334" spans="27:30" ht="12.75">
      <c r="AA6334" s="45"/>
      <c r="AB6334" s="45"/>
      <c r="AC6334" s="45"/>
      <c r="AD6334" s="45"/>
    </row>
    <row r="6335" spans="27:30" ht="12.75">
      <c r="AA6335" s="45"/>
      <c r="AB6335" s="45"/>
      <c r="AC6335" s="45"/>
      <c r="AD6335" s="45"/>
    </row>
    <row r="6336" spans="27:30" ht="12.75">
      <c r="AA6336" s="45"/>
      <c r="AB6336" s="45"/>
      <c r="AC6336" s="45"/>
      <c r="AD6336" s="45"/>
    </row>
    <row r="6337" spans="27:30" ht="12.75">
      <c r="AA6337" s="45"/>
      <c r="AB6337" s="45"/>
      <c r="AC6337" s="45"/>
      <c r="AD6337" s="45"/>
    </row>
    <row r="6338" spans="27:30" ht="12.75">
      <c r="AA6338" s="45"/>
      <c r="AB6338" s="45"/>
      <c r="AC6338" s="45"/>
      <c r="AD6338" s="45"/>
    </row>
    <row r="6339" spans="27:30" ht="12.75">
      <c r="AA6339" s="45"/>
      <c r="AB6339" s="45"/>
      <c r="AC6339" s="45"/>
      <c r="AD6339" s="45"/>
    </row>
    <row r="6340" spans="27:30" ht="12.75">
      <c r="AA6340" s="45"/>
      <c r="AB6340" s="45"/>
      <c r="AC6340" s="45"/>
      <c r="AD6340" s="45"/>
    </row>
    <row r="6341" spans="27:30" ht="12.75">
      <c r="AA6341" s="45"/>
      <c r="AB6341" s="45"/>
      <c r="AC6341" s="45"/>
      <c r="AD6341" s="45"/>
    </row>
    <row r="6342" spans="27:30" ht="12.75">
      <c r="AA6342" s="45"/>
      <c r="AB6342" s="45"/>
      <c r="AC6342" s="45"/>
      <c r="AD6342" s="45"/>
    </row>
    <row r="6343" spans="27:30" ht="12.75">
      <c r="AA6343" s="45"/>
      <c r="AB6343" s="45"/>
      <c r="AC6343" s="45"/>
      <c r="AD6343" s="45"/>
    </row>
    <row r="6344" spans="27:30" ht="12.75">
      <c r="AA6344" s="45"/>
      <c r="AB6344" s="45"/>
      <c r="AC6344" s="45"/>
      <c r="AD6344" s="45"/>
    </row>
    <row r="6345" spans="27:30" ht="12.75">
      <c r="AA6345" s="45"/>
      <c r="AB6345" s="45"/>
      <c r="AC6345" s="45"/>
      <c r="AD6345" s="45"/>
    </row>
    <row r="6346" spans="27:30" ht="12.75">
      <c r="AA6346" s="45"/>
      <c r="AB6346" s="45"/>
      <c r="AC6346" s="45"/>
      <c r="AD6346" s="45"/>
    </row>
    <row r="6347" spans="27:30" ht="12.75">
      <c r="AA6347" s="45"/>
      <c r="AB6347" s="45"/>
      <c r="AC6347" s="45"/>
      <c r="AD6347" s="45"/>
    </row>
    <row r="6348" spans="27:30" ht="12.75">
      <c r="AA6348" s="45"/>
      <c r="AB6348" s="45"/>
      <c r="AC6348" s="45"/>
      <c r="AD6348" s="45"/>
    </row>
    <row r="6349" spans="27:30" ht="12.75">
      <c r="AA6349" s="45"/>
      <c r="AB6349" s="45"/>
      <c r="AC6349" s="45"/>
      <c r="AD6349" s="45"/>
    </row>
    <row r="6350" spans="27:30" ht="12.75">
      <c r="AA6350" s="45"/>
      <c r="AB6350" s="45"/>
      <c r="AC6350" s="45"/>
      <c r="AD6350" s="45"/>
    </row>
    <row r="6351" spans="27:30" ht="12.75">
      <c r="AA6351" s="45"/>
      <c r="AB6351" s="45"/>
      <c r="AC6351" s="45"/>
      <c r="AD6351" s="45"/>
    </row>
    <row r="6352" spans="27:30" ht="12.75">
      <c r="AA6352" s="45"/>
      <c r="AB6352" s="45"/>
      <c r="AC6352" s="45"/>
      <c r="AD6352" s="45"/>
    </row>
    <row r="6353" spans="27:30" ht="12.75">
      <c r="AA6353" s="45"/>
      <c r="AB6353" s="45"/>
      <c r="AC6353" s="45"/>
      <c r="AD6353" s="45"/>
    </row>
    <row r="6354" spans="27:30" ht="12.75">
      <c r="AA6354" s="45"/>
      <c r="AB6354" s="45"/>
      <c r="AC6354" s="45"/>
      <c r="AD6354" s="45"/>
    </row>
    <row r="6355" spans="27:30" ht="12.75">
      <c r="AA6355" s="45"/>
      <c r="AB6355" s="45"/>
      <c r="AC6355" s="45"/>
      <c r="AD6355" s="45"/>
    </row>
    <row r="6356" spans="27:30" ht="12.75">
      <c r="AA6356" s="45"/>
      <c r="AB6356" s="45"/>
      <c r="AC6356" s="45"/>
      <c r="AD6356" s="45"/>
    </row>
    <row r="6357" spans="27:30" ht="12.75">
      <c r="AA6357" s="45"/>
      <c r="AB6357" s="45"/>
      <c r="AC6357" s="45"/>
      <c r="AD6357" s="45"/>
    </row>
    <row r="6358" spans="27:30" ht="12.75">
      <c r="AA6358" s="45"/>
      <c r="AB6358" s="45"/>
      <c r="AC6358" s="45"/>
      <c r="AD6358" s="45"/>
    </row>
    <row r="6359" spans="27:30" ht="12.75">
      <c r="AA6359" s="45"/>
      <c r="AB6359" s="45"/>
      <c r="AC6359" s="45"/>
      <c r="AD6359" s="45"/>
    </row>
    <row r="6360" spans="27:30" ht="12.75">
      <c r="AA6360" s="45"/>
      <c r="AB6360" s="45"/>
      <c r="AC6360" s="45"/>
      <c r="AD6360" s="45"/>
    </row>
    <row r="6361" spans="27:30" ht="12.75">
      <c r="AA6361" s="45"/>
      <c r="AB6361" s="45"/>
      <c r="AC6361" s="45"/>
      <c r="AD6361" s="45"/>
    </row>
    <row r="6362" spans="27:30" ht="12.75">
      <c r="AA6362" s="45"/>
      <c r="AB6362" s="45"/>
      <c r="AC6362" s="45"/>
      <c r="AD6362" s="45"/>
    </row>
    <row r="6363" spans="27:30" ht="12.75">
      <c r="AA6363" s="45"/>
      <c r="AB6363" s="45"/>
      <c r="AC6363" s="45"/>
      <c r="AD6363" s="45"/>
    </row>
    <row r="6364" spans="27:30" ht="12.75">
      <c r="AA6364" s="45"/>
      <c r="AB6364" s="45"/>
      <c r="AC6364" s="45"/>
      <c r="AD6364" s="45"/>
    </row>
    <row r="6365" spans="27:30" ht="12.75">
      <c r="AA6365" s="45"/>
      <c r="AB6365" s="45"/>
      <c r="AC6365" s="45"/>
      <c r="AD6365" s="45"/>
    </row>
    <row r="6366" spans="27:30" ht="12.75">
      <c r="AA6366" s="45"/>
      <c r="AB6366" s="45"/>
      <c r="AC6366" s="45"/>
      <c r="AD6366" s="45"/>
    </row>
    <row r="6367" spans="27:30" ht="12.75">
      <c r="AA6367" s="45"/>
      <c r="AB6367" s="45"/>
      <c r="AC6367" s="45"/>
      <c r="AD6367" s="45"/>
    </row>
    <row r="6368" spans="27:30" ht="12.75">
      <c r="AA6368" s="45"/>
      <c r="AB6368" s="45"/>
      <c r="AC6368" s="45"/>
      <c r="AD6368" s="45"/>
    </row>
    <row r="6369" spans="27:30" ht="12.75">
      <c r="AA6369" s="45"/>
      <c r="AB6369" s="45"/>
      <c r="AC6369" s="45"/>
      <c r="AD6369" s="45"/>
    </row>
    <row r="6370" spans="27:30" ht="12.75">
      <c r="AA6370" s="45"/>
      <c r="AB6370" s="45"/>
      <c r="AC6370" s="45"/>
      <c r="AD6370" s="45"/>
    </row>
    <row r="6371" spans="27:30" ht="12.75">
      <c r="AA6371" s="45"/>
      <c r="AB6371" s="45"/>
      <c r="AC6371" s="45"/>
      <c r="AD6371" s="45"/>
    </row>
    <row r="6372" spans="27:30" ht="12.75">
      <c r="AA6372" s="45"/>
      <c r="AB6372" s="45"/>
      <c r="AC6372" s="45"/>
      <c r="AD6372" s="45"/>
    </row>
    <row r="6373" spans="27:30" ht="12.75">
      <c r="AA6373" s="45"/>
      <c r="AB6373" s="45"/>
      <c r="AC6373" s="45"/>
      <c r="AD6373" s="45"/>
    </row>
    <row r="6374" spans="27:30" ht="12.75">
      <c r="AA6374" s="45"/>
      <c r="AB6374" s="45"/>
      <c r="AC6374" s="45"/>
      <c r="AD6374" s="45"/>
    </row>
    <row r="6375" spans="27:30" ht="12.75">
      <c r="AA6375" s="45"/>
      <c r="AB6375" s="45"/>
      <c r="AC6375" s="45"/>
      <c r="AD6375" s="45"/>
    </row>
    <row r="6376" spans="27:30" ht="12.75">
      <c r="AA6376" s="45"/>
      <c r="AB6376" s="45"/>
      <c r="AC6376" s="45"/>
      <c r="AD6376" s="45"/>
    </row>
    <row r="6377" spans="27:30" ht="12.75">
      <c r="AA6377" s="45"/>
      <c r="AB6377" s="45"/>
      <c r="AC6377" s="45"/>
      <c r="AD6377" s="45"/>
    </row>
    <row r="6378" spans="27:30" ht="12.75">
      <c r="AA6378" s="45"/>
      <c r="AB6378" s="45"/>
      <c r="AC6378" s="45"/>
      <c r="AD6378" s="45"/>
    </row>
    <row r="6379" spans="27:30" ht="12.75">
      <c r="AA6379" s="45"/>
      <c r="AB6379" s="45"/>
      <c r="AC6379" s="45"/>
      <c r="AD6379" s="45"/>
    </row>
    <row r="6380" spans="27:30" ht="12.75">
      <c r="AA6380" s="45"/>
      <c r="AB6380" s="45"/>
      <c r="AC6380" s="45"/>
      <c r="AD6380" s="45"/>
    </row>
    <row r="6381" spans="27:30" ht="12.75">
      <c r="AA6381" s="45"/>
      <c r="AB6381" s="45"/>
      <c r="AC6381" s="45"/>
      <c r="AD6381" s="45"/>
    </row>
    <row r="6382" spans="27:30" ht="12.75">
      <c r="AA6382" s="45"/>
      <c r="AB6382" s="45"/>
      <c r="AC6382" s="45"/>
      <c r="AD6382" s="45"/>
    </row>
    <row r="6383" spans="27:30" ht="12.75">
      <c r="AA6383" s="45"/>
      <c r="AB6383" s="45"/>
      <c r="AC6383" s="45"/>
      <c r="AD6383" s="45"/>
    </row>
    <row r="6384" spans="27:30" ht="12.75">
      <c r="AA6384" s="45"/>
      <c r="AB6384" s="45"/>
      <c r="AC6384" s="45"/>
      <c r="AD6384" s="45"/>
    </row>
    <row r="6385" spans="27:30" ht="12.75">
      <c r="AA6385" s="45"/>
      <c r="AB6385" s="45"/>
      <c r="AC6385" s="45"/>
      <c r="AD6385" s="45"/>
    </row>
    <row r="6386" spans="27:30" ht="12.75">
      <c r="AA6386" s="45"/>
      <c r="AB6386" s="45"/>
      <c r="AC6386" s="45"/>
      <c r="AD6386" s="45"/>
    </row>
    <row r="6387" spans="27:30" ht="12.75">
      <c r="AA6387" s="45"/>
      <c r="AB6387" s="45"/>
      <c r="AC6387" s="45"/>
      <c r="AD6387" s="45"/>
    </row>
    <row r="6388" spans="27:30" ht="12.75">
      <c r="AA6388" s="45"/>
      <c r="AB6388" s="45"/>
      <c r="AC6388" s="45"/>
      <c r="AD6388" s="45"/>
    </row>
    <row r="6389" spans="27:30" ht="12.75">
      <c r="AA6389" s="45"/>
      <c r="AB6389" s="45"/>
      <c r="AC6389" s="45"/>
      <c r="AD6389" s="45"/>
    </row>
    <row r="6390" spans="27:30" ht="12.75">
      <c r="AA6390" s="45"/>
      <c r="AB6390" s="45"/>
      <c r="AC6390" s="45"/>
      <c r="AD6390" s="45"/>
    </row>
    <row r="6391" spans="27:30" ht="12.75">
      <c r="AA6391" s="45"/>
      <c r="AB6391" s="45"/>
      <c r="AC6391" s="45"/>
      <c r="AD6391" s="45"/>
    </row>
    <row r="6392" spans="27:30" ht="12.75">
      <c r="AA6392" s="45"/>
      <c r="AB6392" s="45"/>
      <c r="AC6392" s="45"/>
      <c r="AD6392" s="45"/>
    </row>
    <row r="6393" spans="27:30" ht="12.75">
      <c r="AA6393" s="45"/>
      <c r="AB6393" s="45"/>
      <c r="AC6393" s="45"/>
      <c r="AD6393" s="45"/>
    </row>
    <row r="6394" spans="27:30" ht="12.75">
      <c r="AA6394" s="45"/>
      <c r="AB6394" s="45"/>
      <c r="AC6394" s="45"/>
      <c r="AD6394" s="45"/>
    </row>
    <row r="6395" spans="27:30" ht="12.75">
      <c r="AA6395" s="45"/>
      <c r="AB6395" s="45"/>
      <c r="AC6395" s="45"/>
      <c r="AD6395" s="45"/>
    </row>
    <row r="6396" spans="27:30" ht="12.75">
      <c r="AA6396" s="45"/>
      <c r="AB6396" s="45"/>
      <c r="AC6396" s="45"/>
      <c r="AD6396" s="45"/>
    </row>
    <row r="6397" spans="27:30" ht="12.75">
      <c r="AA6397" s="45"/>
      <c r="AB6397" s="45"/>
      <c r="AC6397" s="45"/>
      <c r="AD6397" s="45"/>
    </row>
    <row r="6398" spans="27:30" ht="12.75">
      <c r="AA6398" s="45"/>
      <c r="AB6398" s="45"/>
      <c r="AC6398" s="45"/>
      <c r="AD6398" s="45"/>
    </row>
    <row r="6399" spans="27:30" ht="12.75">
      <c r="AA6399" s="45"/>
      <c r="AB6399" s="45"/>
      <c r="AC6399" s="45"/>
      <c r="AD6399" s="45"/>
    </row>
    <row r="6400" spans="27:30" ht="12.75">
      <c r="AA6400" s="45"/>
      <c r="AB6400" s="45"/>
      <c r="AC6400" s="45"/>
      <c r="AD6400" s="45"/>
    </row>
    <row r="6401" spans="27:30" ht="12.75">
      <c r="AA6401" s="45"/>
      <c r="AB6401" s="45"/>
      <c r="AC6401" s="45"/>
      <c r="AD6401" s="45"/>
    </row>
    <row r="6402" spans="27:30" ht="12.75">
      <c r="AA6402" s="45"/>
      <c r="AB6402" s="45"/>
      <c r="AC6402" s="45"/>
      <c r="AD6402" s="45"/>
    </row>
    <row r="6403" spans="27:30" ht="12.75">
      <c r="AA6403" s="45"/>
      <c r="AB6403" s="45"/>
      <c r="AC6403" s="45"/>
      <c r="AD6403" s="45"/>
    </row>
    <row r="6404" spans="27:30" ht="12.75">
      <c r="AA6404" s="45"/>
      <c r="AB6404" s="45"/>
      <c r="AC6404" s="45"/>
      <c r="AD6404" s="45"/>
    </row>
    <row r="6405" spans="27:30" ht="12.75">
      <c r="AA6405" s="45"/>
      <c r="AB6405" s="45"/>
      <c r="AC6405" s="45"/>
      <c r="AD6405" s="45"/>
    </row>
    <row r="6406" spans="27:30" ht="12.75">
      <c r="AA6406" s="45"/>
      <c r="AB6406" s="45"/>
      <c r="AC6406" s="45"/>
      <c r="AD6406" s="45"/>
    </row>
    <row r="6407" spans="27:30" ht="12.75">
      <c r="AA6407" s="45"/>
      <c r="AB6407" s="45"/>
      <c r="AC6407" s="45"/>
      <c r="AD6407" s="45"/>
    </row>
    <row r="6408" spans="27:30" ht="12.75">
      <c r="AA6408" s="45"/>
      <c r="AB6408" s="45"/>
      <c r="AC6408" s="45"/>
      <c r="AD6408" s="45"/>
    </row>
    <row r="6409" spans="27:30" ht="12.75">
      <c r="AA6409" s="45"/>
      <c r="AB6409" s="45"/>
      <c r="AC6409" s="45"/>
      <c r="AD6409" s="45"/>
    </row>
    <row r="6410" spans="27:30" ht="12.75">
      <c r="AA6410" s="45"/>
      <c r="AB6410" s="45"/>
      <c r="AC6410" s="45"/>
      <c r="AD6410" s="45"/>
    </row>
    <row r="6411" spans="27:30" ht="12.75">
      <c r="AA6411" s="45"/>
      <c r="AB6411" s="45"/>
      <c r="AC6411" s="45"/>
      <c r="AD6411" s="45"/>
    </row>
    <row r="6412" spans="27:30" ht="12.75">
      <c r="AA6412" s="45"/>
      <c r="AB6412" s="45"/>
      <c r="AC6412" s="45"/>
      <c r="AD6412" s="45"/>
    </row>
    <row r="6413" spans="27:30" ht="12.75">
      <c r="AA6413" s="45"/>
      <c r="AB6413" s="45"/>
      <c r="AC6413" s="45"/>
      <c r="AD6413" s="45"/>
    </row>
    <row r="6414" spans="27:30" ht="12.75">
      <c r="AA6414" s="45"/>
      <c r="AB6414" s="45"/>
      <c r="AC6414" s="45"/>
      <c r="AD6414" s="45"/>
    </row>
    <row r="6415" spans="27:30" ht="12.75">
      <c r="AA6415" s="45"/>
      <c r="AB6415" s="45"/>
      <c r="AC6415" s="45"/>
      <c r="AD6415" s="45"/>
    </row>
    <row r="6416" spans="27:30" ht="12.75">
      <c r="AA6416" s="45"/>
      <c r="AB6416" s="45"/>
      <c r="AC6416" s="45"/>
      <c r="AD6416" s="45"/>
    </row>
    <row r="6417" spans="27:30" ht="12.75">
      <c r="AA6417" s="45"/>
      <c r="AB6417" s="45"/>
      <c r="AC6417" s="45"/>
      <c r="AD6417" s="45"/>
    </row>
    <row r="6418" spans="27:30" ht="12.75">
      <c r="AA6418" s="45"/>
      <c r="AB6418" s="45"/>
      <c r="AC6418" s="45"/>
      <c r="AD6418" s="45"/>
    </row>
    <row r="6419" spans="27:30" ht="12.75">
      <c r="AA6419" s="45"/>
      <c r="AB6419" s="45"/>
      <c r="AC6419" s="45"/>
      <c r="AD6419" s="45"/>
    </row>
    <row r="6420" spans="27:30" ht="12.75">
      <c r="AA6420" s="45"/>
      <c r="AB6420" s="45"/>
      <c r="AC6420" s="45"/>
      <c r="AD6420" s="45"/>
    </row>
    <row r="6421" spans="27:30" ht="12.75">
      <c r="AA6421" s="45"/>
      <c r="AB6421" s="45"/>
      <c r="AC6421" s="45"/>
      <c r="AD6421" s="45"/>
    </row>
    <row r="6422" spans="27:30" ht="12.75">
      <c r="AA6422" s="45"/>
      <c r="AB6422" s="45"/>
      <c r="AC6422" s="45"/>
      <c r="AD6422" s="45"/>
    </row>
    <row r="6423" spans="27:30" ht="12.75">
      <c r="AA6423" s="45"/>
      <c r="AB6423" s="45"/>
      <c r="AC6423" s="45"/>
      <c r="AD6423" s="45"/>
    </row>
    <row r="6424" spans="27:30" ht="12.75">
      <c r="AA6424" s="45"/>
      <c r="AB6424" s="45"/>
      <c r="AC6424" s="45"/>
      <c r="AD6424" s="45"/>
    </row>
    <row r="6425" spans="27:30" ht="12.75">
      <c r="AA6425" s="45"/>
      <c r="AB6425" s="45"/>
      <c r="AC6425" s="45"/>
      <c r="AD6425" s="45"/>
    </row>
    <row r="6426" spans="27:30" ht="12.75">
      <c r="AA6426" s="45"/>
      <c r="AB6426" s="45"/>
      <c r="AC6426" s="45"/>
      <c r="AD6426" s="45"/>
    </row>
    <row r="6427" spans="27:30" ht="12.75">
      <c r="AA6427" s="45"/>
      <c r="AB6427" s="45"/>
      <c r="AC6427" s="45"/>
      <c r="AD6427" s="45"/>
    </row>
    <row r="6428" spans="27:30" ht="12.75">
      <c r="AA6428" s="45"/>
      <c r="AB6428" s="45"/>
      <c r="AC6428" s="45"/>
      <c r="AD6428" s="45"/>
    </row>
    <row r="6429" spans="27:30" ht="12.75">
      <c r="AA6429" s="45"/>
      <c r="AB6429" s="45"/>
      <c r="AC6429" s="45"/>
      <c r="AD6429" s="45"/>
    </row>
    <row r="6430" spans="27:30" ht="12.75">
      <c r="AA6430" s="45"/>
      <c r="AB6430" s="45"/>
      <c r="AC6430" s="45"/>
      <c r="AD6430" s="45"/>
    </row>
    <row r="6431" spans="27:30" ht="12.75">
      <c r="AA6431" s="45"/>
      <c r="AB6431" s="45"/>
      <c r="AC6431" s="45"/>
      <c r="AD6431" s="45"/>
    </row>
    <row r="6432" spans="27:30" ht="12.75">
      <c r="AA6432" s="45"/>
      <c r="AB6432" s="45"/>
      <c r="AC6432" s="45"/>
      <c r="AD6432" s="45"/>
    </row>
    <row r="6433" spans="27:30" ht="12.75">
      <c r="AA6433" s="45"/>
      <c r="AB6433" s="45"/>
      <c r="AC6433" s="45"/>
      <c r="AD6433" s="45"/>
    </row>
    <row r="6434" spans="27:30" ht="12.75">
      <c r="AA6434" s="45"/>
      <c r="AB6434" s="45"/>
      <c r="AC6434" s="45"/>
      <c r="AD6434" s="45"/>
    </row>
    <row r="6435" spans="27:30" ht="12.75">
      <c r="AA6435" s="45"/>
      <c r="AB6435" s="45"/>
      <c r="AC6435" s="45"/>
      <c r="AD6435" s="45"/>
    </row>
    <row r="6436" spans="27:30" ht="12.75">
      <c r="AA6436" s="45"/>
      <c r="AB6436" s="45"/>
      <c r="AC6436" s="45"/>
      <c r="AD6436" s="45"/>
    </row>
    <row r="6437" spans="27:30" ht="12.75">
      <c r="AA6437" s="45"/>
      <c r="AB6437" s="45"/>
      <c r="AC6437" s="45"/>
      <c r="AD6437" s="45"/>
    </row>
    <row r="6438" spans="27:30" ht="12.75">
      <c r="AA6438" s="45"/>
      <c r="AB6438" s="45"/>
      <c r="AC6438" s="45"/>
      <c r="AD6438" s="45"/>
    </row>
    <row r="6439" spans="27:30" ht="12.75">
      <c r="AA6439" s="45"/>
      <c r="AB6439" s="45"/>
      <c r="AC6439" s="45"/>
      <c r="AD6439" s="45"/>
    </row>
    <row r="6440" spans="27:30" ht="12.75">
      <c r="AA6440" s="45"/>
      <c r="AB6440" s="45"/>
      <c r="AC6440" s="45"/>
      <c r="AD6440" s="45"/>
    </row>
    <row r="6441" spans="27:30" ht="12.75">
      <c r="AA6441" s="45"/>
      <c r="AB6441" s="45"/>
      <c r="AC6441" s="45"/>
      <c r="AD6441" s="45"/>
    </row>
    <row r="6442" spans="27:30" ht="12.75">
      <c r="AA6442" s="45"/>
      <c r="AB6442" s="45"/>
      <c r="AC6442" s="45"/>
      <c r="AD6442" s="45"/>
    </row>
    <row r="6443" spans="27:30" ht="12.75">
      <c r="AA6443" s="45"/>
      <c r="AB6443" s="45"/>
      <c r="AC6443" s="45"/>
      <c r="AD6443" s="45"/>
    </row>
    <row r="6444" spans="27:30" ht="12.75">
      <c r="AA6444" s="45"/>
      <c r="AB6444" s="45"/>
      <c r="AC6444" s="45"/>
      <c r="AD6444" s="45"/>
    </row>
    <row r="6445" spans="27:30" ht="12.75">
      <c r="AA6445" s="45"/>
      <c r="AB6445" s="45"/>
      <c r="AC6445" s="45"/>
      <c r="AD6445" s="45"/>
    </row>
    <row r="6446" spans="27:30" ht="12.75">
      <c r="AA6446" s="45"/>
      <c r="AB6446" s="45"/>
      <c r="AC6446" s="45"/>
      <c r="AD6446" s="45"/>
    </row>
    <row r="6447" spans="27:30" ht="12.75">
      <c r="AA6447" s="45"/>
      <c r="AB6447" s="45"/>
      <c r="AC6447" s="45"/>
      <c r="AD6447" s="45"/>
    </row>
    <row r="6448" spans="27:30" ht="12.75">
      <c r="AA6448" s="45"/>
      <c r="AB6448" s="45"/>
      <c r="AC6448" s="45"/>
      <c r="AD6448" s="45"/>
    </row>
    <row r="6449" spans="27:30" ht="12.75">
      <c r="AA6449" s="45"/>
      <c r="AB6449" s="45"/>
      <c r="AC6449" s="45"/>
      <c r="AD6449" s="45"/>
    </row>
    <row r="6450" spans="27:30" ht="12.75">
      <c r="AA6450" s="45"/>
      <c r="AB6450" s="45"/>
      <c r="AC6450" s="45"/>
      <c r="AD6450" s="45"/>
    </row>
    <row r="6451" spans="27:30" ht="12.75">
      <c r="AA6451" s="45"/>
      <c r="AB6451" s="45"/>
      <c r="AC6451" s="45"/>
      <c r="AD6451" s="45"/>
    </row>
    <row r="6452" spans="27:30" ht="12.75">
      <c r="AA6452" s="45"/>
      <c r="AB6452" s="45"/>
      <c r="AC6452" s="45"/>
      <c r="AD6452" s="45"/>
    </row>
    <row r="6453" spans="27:30" ht="12.75">
      <c r="AA6453" s="45"/>
      <c r="AB6453" s="45"/>
      <c r="AC6453" s="45"/>
      <c r="AD6453" s="45"/>
    </row>
    <row r="6454" spans="27:30" ht="12.75">
      <c r="AA6454" s="45"/>
      <c r="AB6454" s="45"/>
      <c r="AC6454" s="45"/>
      <c r="AD6454" s="45"/>
    </row>
    <row r="6455" spans="27:30" ht="12.75">
      <c r="AA6455" s="45"/>
      <c r="AB6455" s="45"/>
      <c r="AC6455" s="45"/>
      <c r="AD6455" s="45"/>
    </row>
    <row r="6456" spans="27:30" ht="12.75">
      <c r="AA6456" s="45"/>
      <c r="AB6456" s="45"/>
      <c r="AC6456" s="45"/>
      <c r="AD6456" s="45"/>
    </row>
    <row r="6457" spans="27:30" ht="12.75">
      <c r="AA6457" s="45"/>
      <c r="AB6457" s="45"/>
      <c r="AC6457" s="45"/>
      <c r="AD6457" s="45"/>
    </row>
    <row r="6458" spans="27:30" ht="12.75">
      <c r="AA6458" s="45"/>
      <c r="AB6458" s="45"/>
      <c r="AC6458" s="45"/>
      <c r="AD6458" s="45"/>
    </row>
    <row r="6459" spans="27:30" ht="12.75">
      <c r="AA6459" s="45"/>
      <c r="AB6459" s="45"/>
      <c r="AC6459" s="45"/>
      <c r="AD6459" s="45"/>
    </row>
    <row r="6460" spans="27:30" ht="12.75">
      <c r="AA6460" s="45"/>
      <c r="AB6460" s="45"/>
      <c r="AC6460" s="45"/>
      <c r="AD6460" s="45"/>
    </row>
    <row r="6461" spans="27:30" ht="12.75">
      <c r="AA6461" s="45"/>
      <c r="AB6461" s="45"/>
      <c r="AC6461" s="45"/>
      <c r="AD6461" s="45"/>
    </row>
    <row r="6462" spans="27:30" ht="12.75">
      <c r="AA6462" s="45"/>
      <c r="AB6462" s="45"/>
      <c r="AC6462" s="45"/>
      <c r="AD6462" s="45"/>
    </row>
    <row r="6463" spans="27:30" ht="12.75">
      <c r="AA6463" s="45"/>
      <c r="AB6463" s="45"/>
      <c r="AC6463" s="45"/>
      <c r="AD6463" s="45"/>
    </row>
    <row r="6464" spans="27:30" ht="12.75">
      <c r="AA6464" s="45"/>
      <c r="AB6464" s="45"/>
      <c r="AC6464" s="45"/>
      <c r="AD6464" s="45"/>
    </row>
    <row r="6465" spans="27:30" ht="12.75">
      <c r="AA6465" s="45"/>
      <c r="AB6465" s="45"/>
      <c r="AC6465" s="45"/>
      <c r="AD6465" s="45"/>
    </row>
    <row r="6466" spans="27:30" ht="12.75">
      <c r="AA6466" s="45"/>
      <c r="AB6466" s="45"/>
      <c r="AC6466" s="45"/>
      <c r="AD6466" s="45"/>
    </row>
    <row r="6467" spans="27:30" ht="12.75">
      <c r="AA6467" s="45"/>
      <c r="AB6467" s="45"/>
      <c r="AC6467" s="45"/>
      <c r="AD6467" s="45"/>
    </row>
    <row r="6468" spans="27:30" ht="12.75">
      <c r="AA6468" s="45"/>
      <c r="AB6468" s="45"/>
      <c r="AC6468" s="45"/>
      <c r="AD6468" s="45"/>
    </row>
    <row r="6469" spans="27:30" ht="12.75">
      <c r="AA6469" s="45"/>
      <c r="AB6469" s="45"/>
      <c r="AC6469" s="45"/>
      <c r="AD6469" s="45"/>
    </row>
    <row r="6470" spans="27:30" ht="12.75">
      <c r="AA6470" s="45"/>
      <c r="AB6470" s="45"/>
      <c r="AC6470" s="45"/>
      <c r="AD6470" s="45"/>
    </row>
    <row r="6471" spans="27:30" ht="12.75">
      <c r="AA6471" s="45"/>
      <c r="AB6471" s="45"/>
      <c r="AC6471" s="45"/>
      <c r="AD6471" s="45"/>
    </row>
    <row r="6472" spans="27:30" ht="12.75">
      <c r="AA6472" s="45"/>
      <c r="AB6472" s="45"/>
      <c r="AC6472" s="45"/>
      <c r="AD6472" s="45"/>
    </row>
    <row r="6473" spans="27:30" ht="12.75">
      <c r="AA6473" s="45"/>
      <c r="AB6473" s="45"/>
      <c r="AC6473" s="45"/>
      <c r="AD6473" s="45"/>
    </row>
    <row r="6474" spans="27:30" ht="12.75">
      <c r="AA6474" s="45"/>
      <c r="AB6474" s="45"/>
      <c r="AC6474" s="45"/>
      <c r="AD6474" s="45"/>
    </row>
    <row r="6475" spans="27:30" ht="12.75">
      <c r="AA6475" s="45"/>
      <c r="AB6475" s="45"/>
      <c r="AC6475" s="45"/>
      <c r="AD6475" s="45"/>
    </row>
    <row r="6476" spans="27:30" ht="12.75">
      <c r="AA6476" s="45"/>
      <c r="AB6476" s="45"/>
      <c r="AC6476" s="45"/>
      <c r="AD6476" s="45"/>
    </row>
    <row r="6477" spans="27:30" ht="12.75">
      <c r="AA6477" s="45"/>
      <c r="AB6477" s="45"/>
      <c r="AC6477" s="45"/>
      <c r="AD6477" s="45"/>
    </row>
    <row r="6478" spans="27:30" ht="12.75">
      <c r="AA6478" s="45"/>
      <c r="AB6478" s="45"/>
      <c r="AC6478" s="45"/>
      <c r="AD6478" s="45"/>
    </row>
    <row r="6479" spans="27:30" ht="12.75">
      <c r="AA6479" s="45"/>
      <c r="AB6479" s="45"/>
      <c r="AC6479" s="45"/>
      <c r="AD6479" s="45"/>
    </row>
    <row r="6480" spans="27:30" ht="12.75">
      <c r="AA6480" s="45"/>
      <c r="AB6480" s="45"/>
      <c r="AC6480" s="45"/>
      <c r="AD6480" s="45"/>
    </row>
    <row r="6481" spans="27:30" ht="12.75">
      <c r="AA6481" s="45"/>
      <c r="AB6481" s="45"/>
      <c r="AC6481" s="45"/>
      <c r="AD6481" s="45"/>
    </row>
    <row r="6482" spans="27:30" ht="12.75">
      <c r="AA6482" s="45"/>
      <c r="AB6482" s="45"/>
      <c r="AC6482" s="45"/>
      <c r="AD6482" s="45"/>
    </row>
    <row r="6483" spans="27:30" ht="12.75">
      <c r="AA6483" s="45"/>
      <c r="AB6483" s="45"/>
      <c r="AC6483" s="45"/>
      <c r="AD6483" s="45"/>
    </row>
    <row r="6484" spans="27:30" ht="12.75">
      <c r="AA6484" s="45"/>
      <c r="AB6484" s="45"/>
      <c r="AC6484" s="45"/>
      <c r="AD6484" s="45"/>
    </row>
    <row r="6485" spans="27:30" ht="12.75">
      <c r="AA6485" s="45"/>
      <c r="AB6485" s="45"/>
      <c r="AC6485" s="45"/>
      <c r="AD6485" s="45"/>
    </row>
    <row r="6486" spans="27:30" ht="12.75">
      <c r="AA6486" s="45"/>
      <c r="AB6486" s="45"/>
      <c r="AC6486" s="45"/>
      <c r="AD6486" s="45"/>
    </row>
    <row r="6487" spans="27:30" ht="12.75">
      <c r="AA6487" s="45"/>
      <c r="AB6487" s="45"/>
      <c r="AC6487" s="45"/>
      <c r="AD6487" s="45"/>
    </row>
    <row r="6488" spans="27:30" ht="12.75">
      <c r="AA6488" s="45"/>
      <c r="AB6488" s="45"/>
      <c r="AC6488" s="45"/>
      <c r="AD6488" s="45"/>
    </row>
    <row r="6489" spans="27:30" ht="12.75">
      <c r="AA6489" s="45"/>
      <c r="AB6489" s="45"/>
      <c r="AC6489" s="45"/>
      <c r="AD6489" s="45"/>
    </row>
    <row r="6490" spans="27:30" ht="12.75">
      <c r="AA6490" s="45"/>
      <c r="AB6490" s="45"/>
      <c r="AC6490" s="45"/>
      <c r="AD6490" s="45"/>
    </row>
    <row r="6491" spans="27:30" ht="12.75">
      <c r="AA6491" s="45"/>
      <c r="AB6491" s="45"/>
      <c r="AC6491" s="45"/>
      <c r="AD6491" s="45"/>
    </row>
    <row r="6492" spans="27:30" ht="12.75">
      <c r="AA6492" s="45"/>
      <c r="AB6492" s="45"/>
      <c r="AC6492" s="45"/>
      <c r="AD6492" s="45"/>
    </row>
    <row r="6493" spans="27:30" ht="12.75">
      <c r="AA6493" s="45"/>
      <c r="AB6493" s="45"/>
      <c r="AC6493" s="45"/>
      <c r="AD6493" s="45"/>
    </row>
    <row r="6494" spans="27:30" ht="12.75">
      <c r="AA6494" s="45"/>
      <c r="AB6494" s="45"/>
      <c r="AC6494" s="45"/>
      <c r="AD6494" s="45"/>
    </row>
    <row r="6495" spans="27:30" ht="12.75">
      <c r="AA6495" s="45"/>
      <c r="AB6495" s="45"/>
      <c r="AC6495" s="45"/>
      <c r="AD6495" s="45"/>
    </row>
    <row r="6496" spans="27:30" ht="12.75">
      <c r="AA6496" s="45"/>
      <c r="AB6496" s="45"/>
      <c r="AC6496" s="45"/>
      <c r="AD6496" s="45"/>
    </row>
    <row r="6497" spans="27:30" ht="12.75">
      <c r="AA6497" s="45"/>
      <c r="AB6497" s="45"/>
      <c r="AC6497" s="45"/>
      <c r="AD6497" s="45"/>
    </row>
    <row r="6498" spans="27:30" ht="12.75">
      <c r="AA6498" s="45"/>
      <c r="AB6498" s="45"/>
      <c r="AC6498" s="45"/>
      <c r="AD6498" s="45"/>
    </row>
    <row r="6499" spans="27:30" ht="12.75">
      <c r="AA6499" s="45"/>
      <c r="AB6499" s="45"/>
      <c r="AC6499" s="45"/>
      <c r="AD6499" s="45"/>
    </row>
    <row r="6500" spans="27:30" ht="12.75">
      <c r="AA6500" s="45"/>
      <c r="AB6500" s="45"/>
      <c r="AC6500" s="45"/>
      <c r="AD6500" s="45"/>
    </row>
    <row r="6501" spans="27:30" ht="12.75">
      <c r="AA6501" s="45"/>
      <c r="AB6501" s="45"/>
      <c r="AC6501" s="45"/>
      <c r="AD6501" s="45"/>
    </row>
    <row r="6502" spans="27:30" ht="12.75">
      <c r="AA6502" s="45"/>
      <c r="AB6502" s="45"/>
      <c r="AC6502" s="45"/>
      <c r="AD6502" s="45"/>
    </row>
    <row r="6503" spans="27:30" ht="12.75">
      <c r="AA6503" s="45"/>
      <c r="AB6503" s="45"/>
      <c r="AC6503" s="45"/>
      <c r="AD6503" s="45"/>
    </row>
    <row r="6504" spans="27:30" ht="12.75">
      <c r="AA6504" s="45"/>
      <c r="AB6504" s="45"/>
      <c r="AC6504" s="45"/>
      <c r="AD6504" s="45"/>
    </row>
    <row r="6505" spans="27:30" ht="12.75">
      <c r="AA6505" s="45"/>
      <c r="AB6505" s="45"/>
      <c r="AC6505" s="45"/>
      <c r="AD6505" s="45"/>
    </row>
    <row r="6506" spans="27:30" ht="12.75">
      <c r="AA6506" s="45"/>
      <c r="AB6506" s="45"/>
      <c r="AC6506" s="45"/>
      <c r="AD6506" s="45"/>
    </row>
    <row r="6507" spans="27:30" ht="12.75">
      <c r="AA6507" s="45"/>
      <c r="AB6507" s="45"/>
      <c r="AC6507" s="45"/>
      <c r="AD6507" s="45"/>
    </row>
    <row r="6508" spans="27:30" ht="12.75">
      <c r="AA6508" s="45"/>
      <c r="AB6508" s="45"/>
      <c r="AC6508" s="45"/>
      <c r="AD6508" s="45"/>
    </row>
    <row r="6509" spans="27:30" ht="12.75">
      <c r="AA6509" s="45"/>
      <c r="AB6509" s="45"/>
      <c r="AC6509" s="45"/>
      <c r="AD6509" s="45"/>
    </row>
    <row r="6510" spans="27:30" ht="12.75">
      <c r="AA6510" s="45"/>
      <c r="AB6510" s="45"/>
      <c r="AC6510" s="45"/>
      <c r="AD6510" s="45"/>
    </row>
    <row r="6511" spans="27:30" ht="12.75">
      <c r="AA6511" s="45"/>
      <c r="AB6511" s="45"/>
      <c r="AC6511" s="45"/>
      <c r="AD6511" s="45"/>
    </row>
    <row r="6512" spans="27:30" ht="12.75">
      <c r="AA6512" s="45"/>
      <c r="AB6512" s="45"/>
      <c r="AC6512" s="45"/>
      <c r="AD6512" s="45"/>
    </row>
    <row r="6513" spans="27:30" ht="12.75">
      <c r="AA6513" s="45"/>
      <c r="AB6513" s="45"/>
      <c r="AC6513" s="45"/>
      <c r="AD6513" s="45"/>
    </row>
    <row r="6514" spans="27:30" ht="12.75">
      <c r="AA6514" s="45"/>
      <c r="AB6514" s="45"/>
      <c r="AC6514" s="45"/>
      <c r="AD6514" s="45"/>
    </row>
    <row r="6515" spans="27:30" ht="12.75">
      <c r="AA6515" s="45"/>
      <c r="AB6515" s="45"/>
      <c r="AC6515" s="45"/>
      <c r="AD6515" s="45"/>
    </row>
    <row r="6516" spans="27:30" ht="12.75">
      <c r="AA6516" s="45"/>
      <c r="AB6516" s="45"/>
      <c r="AC6516" s="45"/>
      <c r="AD6516" s="45"/>
    </row>
    <row r="6517" spans="27:30" ht="12.75">
      <c r="AA6517" s="45"/>
      <c r="AB6517" s="45"/>
      <c r="AC6517" s="45"/>
      <c r="AD6517" s="45"/>
    </row>
    <row r="6518" spans="27:30" ht="12.75">
      <c r="AA6518" s="45"/>
      <c r="AB6518" s="45"/>
      <c r="AC6518" s="45"/>
      <c r="AD6518" s="45"/>
    </row>
    <row r="6519" spans="27:30" ht="12.75">
      <c r="AA6519" s="45"/>
      <c r="AB6519" s="45"/>
      <c r="AC6519" s="45"/>
      <c r="AD6519" s="45"/>
    </row>
    <row r="6520" spans="27:30" ht="12.75">
      <c r="AA6520" s="45"/>
      <c r="AB6520" s="45"/>
      <c r="AC6520" s="45"/>
      <c r="AD6520" s="45"/>
    </row>
    <row r="6521" spans="27:30" ht="12.75">
      <c r="AA6521" s="45"/>
      <c r="AB6521" s="45"/>
      <c r="AC6521" s="45"/>
      <c r="AD6521" s="45"/>
    </row>
    <row r="6522" spans="27:30" ht="12.75">
      <c r="AA6522" s="45"/>
      <c r="AB6522" s="45"/>
      <c r="AC6522" s="45"/>
      <c r="AD6522" s="45"/>
    </row>
    <row r="6523" spans="27:30" ht="12.75">
      <c r="AA6523" s="45"/>
      <c r="AB6523" s="45"/>
      <c r="AC6523" s="45"/>
      <c r="AD6523" s="45"/>
    </row>
    <row r="6524" spans="27:30" ht="12.75">
      <c r="AA6524" s="45"/>
      <c r="AB6524" s="45"/>
      <c r="AC6524" s="45"/>
      <c r="AD6524" s="45"/>
    </row>
    <row r="6525" spans="27:30" ht="12.75">
      <c r="AA6525" s="45"/>
      <c r="AB6525" s="45"/>
      <c r="AC6525" s="45"/>
      <c r="AD6525" s="45"/>
    </row>
    <row r="6526" spans="27:30" ht="12.75">
      <c r="AA6526" s="45"/>
      <c r="AB6526" s="45"/>
      <c r="AC6526" s="45"/>
      <c r="AD6526" s="45"/>
    </row>
    <row r="6527" spans="27:30" ht="12.75">
      <c r="AA6527" s="45"/>
      <c r="AB6527" s="45"/>
      <c r="AC6527" s="45"/>
      <c r="AD6527" s="45"/>
    </row>
    <row r="6528" spans="27:30" ht="12.75">
      <c r="AA6528" s="45"/>
      <c r="AB6528" s="45"/>
      <c r="AC6528" s="45"/>
      <c r="AD6528" s="45"/>
    </row>
    <row r="6529" spans="27:30" ht="12.75">
      <c r="AA6529" s="45"/>
      <c r="AB6529" s="45"/>
      <c r="AC6529" s="45"/>
      <c r="AD6529" s="45"/>
    </row>
    <row r="6530" spans="27:30" ht="12.75">
      <c r="AA6530" s="45"/>
      <c r="AB6530" s="45"/>
      <c r="AC6530" s="45"/>
      <c r="AD6530" s="45"/>
    </row>
    <row r="6531" spans="27:30" ht="12.75">
      <c r="AA6531" s="45"/>
      <c r="AB6531" s="45"/>
      <c r="AC6531" s="45"/>
      <c r="AD6531" s="45"/>
    </row>
    <row r="6532" spans="27:30" ht="12.75">
      <c r="AA6532" s="45"/>
      <c r="AB6532" s="45"/>
      <c r="AC6532" s="45"/>
      <c r="AD6532" s="45"/>
    </row>
    <row r="6533" spans="27:30" ht="12.75">
      <c r="AA6533" s="45"/>
      <c r="AB6533" s="45"/>
      <c r="AC6533" s="45"/>
      <c r="AD6533" s="45"/>
    </row>
    <row r="6534" spans="27:30" ht="12.75">
      <c r="AA6534" s="45"/>
      <c r="AB6534" s="45"/>
      <c r="AC6534" s="45"/>
      <c r="AD6534" s="45"/>
    </row>
    <row r="6535" spans="27:30" ht="12.75">
      <c r="AA6535" s="45"/>
      <c r="AB6535" s="45"/>
      <c r="AC6535" s="45"/>
      <c r="AD6535" s="45"/>
    </row>
    <row r="6536" spans="27:30" ht="12.75">
      <c r="AA6536" s="45"/>
      <c r="AB6536" s="45"/>
      <c r="AC6536" s="45"/>
      <c r="AD6536" s="45"/>
    </row>
    <row r="6537" spans="27:30" ht="12.75">
      <c r="AA6537" s="45"/>
      <c r="AB6537" s="45"/>
      <c r="AC6537" s="45"/>
      <c r="AD6537" s="45"/>
    </row>
    <row r="6538" spans="27:30" ht="12.75">
      <c r="AA6538" s="45"/>
      <c r="AB6538" s="45"/>
      <c r="AC6538" s="45"/>
      <c r="AD6538" s="45"/>
    </row>
    <row r="6539" spans="27:30" ht="12.75">
      <c r="AA6539" s="45"/>
      <c r="AB6539" s="45"/>
      <c r="AC6539" s="45"/>
      <c r="AD6539" s="45"/>
    </row>
    <row r="6540" spans="27:30" ht="12.75">
      <c r="AA6540" s="45"/>
      <c r="AB6540" s="45"/>
      <c r="AC6540" s="45"/>
      <c r="AD6540" s="45"/>
    </row>
    <row r="6541" spans="27:30" ht="12.75">
      <c r="AA6541" s="45"/>
      <c r="AB6541" s="45"/>
      <c r="AC6541" s="45"/>
      <c r="AD6541" s="45"/>
    </row>
    <row r="6542" spans="27:30" ht="12.75">
      <c r="AA6542" s="45"/>
      <c r="AB6542" s="45"/>
      <c r="AC6542" s="45"/>
      <c r="AD6542" s="45"/>
    </row>
    <row r="6543" spans="27:30" ht="12.75">
      <c r="AA6543" s="45"/>
      <c r="AB6543" s="45"/>
      <c r="AC6543" s="45"/>
      <c r="AD6543" s="45"/>
    </row>
    <row r="6544" spans="27:30" ht="12.75">
      <c r="AA6544" s="45"/>
      <c r="AB6544" s="45"/>
      <c r="AC6544" s="45"/>
      <c r="AD6544" s="45"/>
    </row>
    <row r="6545" spans="27:30" ht="12.75">
      <c r="AA6545" s="45"/>
      <c r="AB6545" s="45"/>
      <c r="AC6545" s="45"/>
      <c r="AD6545" s="45"/>
    </row>
    <row r="6546" spans="27:30" ht="12.75">
      <c r="AA6546" s="45"/>
      <c r="AB6546" s="45"/>
      <c r="AC6546" s="45"/>
      <c r="AD6546" s="45"/>
    </row>
    <row r="6547" spans="27:30" ht="12.75">
      <c r="AA6547" s="45"/>
      <c r="AB6547" s="45"/>
      <c r="AC6547" s="45"/>
      <c r="AD6547" s="45"/>
    </row>
    <row r="6548" spans="27:30" ht="12.75">
      <c r="AA6548" s="45"/>
      <c r="AB6548" s="45"/>
      <c r="AC6548" s="45"/>
      <c r="AD6548" s="45"/>
    </row>
    <row r="6549" spans="27:30" ht="12.75">
      <c r="AA6549" s="45"/>
      <c r="AB6549" s="45"/>
      <c r="AC6549" s="45"/>
      <c r="AD6549" s="45"/>
    </row>
    <row r="6550" spans="27:30" ht="12.75">
      <c r="AA6550" s="45"/>
      <c r="AB6550" s="45"/>
      <c r="AC6550" s="45"/>
      <c r="AD6550" s="45"/>
    </row>
    <row r="6551" spans="27:30" ht="12.75">
      <c r="AA6551" s="45"/>
      <c r="AB6551" s="45"/>
      <c r="AC6551" s="45"/>
      <c r="AD6551" s="45"/>
    </row>
    <row r="6552" spans="27:30" ht="12.75">
      <c r="AA6552" s="45"/>
      <c r="AB6552" s="45"/>
      <c r="AC6552" s="45"/>
      <c r="AD6552" s="45"/>
    </row>
    <row r="6553" spans="27:30" ht="12.75">
      <c r="AA6553" s="45"/>
      <c r="AB6553" s="45"/>
      <c r="AC6553" s="45"/>
      <c r="AD6553" s="45"/>
    </row>
    <row r="6554" spans="27:30" ht="12.75">
      <c r="AA6554" s="45"/>
      <c r="AB6554" s="45"/>
      <c r="AC6554" s="45"/>
      <c r="AD6554" s="45"/>
    </row>
    <row r="6555" spans="27:30" ht="12.75">
      <c r="AA6555" s="45"/>
      <c r="AB6555" s="45"/>
      <c r="AC6555" s="45"/>
      <c r="AD6555" s="45"/>
    </row>
    <row r="6556" spans="27:30" ht="12.75">
      <c r="AA6556" s="45"/>
      <c r="AB6556" s="45"/>
      <c r="AC6556" s="45"/>
      <c r="AD6556" s="45"/>
    </row>
    <row r="6557" spans="27:30" ht="12.75">
      <c r="AA6557" s="45"/>
      <c r="AB6557" s="45"/>
      <c r="AC6557" s="45"/>
      <c r="AD6557" s="45"/>
    </row>
    <row r="6558" spans="27:30" ht="12.75">
      <c r="AA6558" s="45"/>
      <c r="AB6558" s="45"/>
      <c r="AC6558" s="45"/>
      <c r="AD6558" s="45"/>
    </row>
    <row r="6559" spans="27:30" ht="12.75">
      <c r="AA6559" s="45"/>
      <c r="AB6559" s="45"/>
      <c r="AC6559" s="45"/>
      <c r="AD6559" s="45"/>
    </row>
    <row r="6560" spans="27:30" ht="12.75">
      <c r="AA6560" s="45"/>
      <c r="AB6560" s="45"/>
      <c r="AC6560" s="45"/>
      <c r="AD6560" s="45"/>
    </row>
    <row r="6561" spans="27:30" ht="12.75">
      <c r="AA6561" s="45"/>
      <c r="AB6561" s="45"/>
      <c r="AC6561" s="45"/>
      <c r="AD6561" s="45"/>
    </row>
    <row r="6562" spans="27:30" ht="12.75">
      <c r="AA6562" s="45"/>
      <c r="AB6562" s="45"/>
      <c r="AC6562" s="45"/>
      <c r="AD6562" s="45"/>
    </row>
    <row r="6563" spans="27:30" ht="12.75">
      <c r="AA6563" s="45"/>
      <c r="AB6563" s="45"/>
      <c r="AC6563" s="45"/>
      <c r="AD6563" s="45"/>
    </row>
    <row r="6564" spans="27:30" ht="12.75">
      <c r="AA6564" s="45"/>
      <c r="AB6564" s="45"/>
      <c r="AC6564" s="45"/>
      <c r="AD6564" s="45"/>
    </row>
    <row r="6565" spans="27:30" ht="12.75">
      <c r="AA6565" s="45"/>
      <c r="AB6565" s="45"/>
      <c r="AC6565" s="45"/>
      <c r="AD6565" s="45"/>
    </row>
    <row r="6566" spans="27:30" ht="12.75">
      <c r="AA6566" s="45"/>
      <c r="AB6566" s="45"/>
      <c r="AC6566" s="45"/>
      <c r="AD6566" s="45"/>
    </row>
    <row r="6567" spans="27:30" ht="12.75">
      <c r="AA6567" s="45"/>
      <c r="AB6567" s="45"/>
      <c r="AC6567" s="45"/>
      <c r="AD6567" s="45"/>
    </row>
    <row r="6568" spans="27:30" ht="12.75">
      <c r="AA6568" s="45"/>
      <c r="AB6568" s="45"/>
      <c r="AC6568" s="45"/>
      <c r="AD6568" s="45"/>
    </row>
    <row r="6569" spans="27:30" ht="12.75">
      <c r="AA6569" s="45"/>
      <c r="AB6569" s="45"/>
      <c r="AC6569" s="45"/>
      <c r="AD6569" s="45"/>
    </row>
    <row r="6570" spans="27:30" ht="12.75">
      <c r="AA6570" s="45"/>
      <c r="AB6570" s="45"/>
      <c r="AC6570" s="45"/>
      <c r="AD6570" s="45"/>
    </row>
    <row r="6571" spans="27:30" ht="12.75">
      <c r="AA6571" s="45"/>
      <c r="AB6571" s="45"/>
      <c r="AC6571" s="45"/>
      <c r="AD6571" s="45"/>
    </row>
    <row r="6572" spans="27:30" ht="12.75">
      <c r="AA6572" s="45"/>
      <c r="AB6572" s="45"/>
      <c r="AC6572" s="45"/>
      <c r="AD6572" s="45"/>
    </row>
    <row r="6573" spans="27:30" ht="12.75">
      <c r="AA6573" s="45"/>
      <c r="AB6573" s="45"/>
      <c r="AC6573" s="45"/>
      <c r="AD6573" s="45"/>
    </row>
    <row r="6574" spans="27:30" ht="12.75">
      <c r="AA6574" s="45"/>
      <c r="AB6574" s="45"/>
      <c r="AC6574" s="45"/>
      <c r="AD6574" s="45"/>
    </row>
    <row r="6575" spans="27:30" ht="12.75">
      <c r="AA6575" s="45"/>
      <c r="AB6575" s="45"/>
      <c r="AC6575" s="45"/>
      <c r="AD6575" s="45"/>
    </row>
    <row r="6576" spans="27:30" ht="12.75">
      <c r="AA6576" s="45"/>
      <c r="AB6576" s="45"/>
      <c r="AC6576" s="45"/>
      <c r="AD6576" s="45"/>
    </row>
    <row r="6577" spans="27:30" ht="12.75">
      <c r="AA6577" s="45"/>
      <c r="AB6577" s="45"/>
      <c r="AC6577" s="45"/>
      <c r="AD6577" s="45"/>
    </row>
    <row r="6578" spans="27:30" ht="12.75">
      <c r="AA6578" s="45"/>
      <c r="AB6578" s="45"/>
      <c r="AC6578" s="45"/>
      <c r="AD6578" s="45"/>
    </row>
    <row r="6579" spans="27:30" ht="12.75">
      <c r="AA6579" s="45"/>
      <c r="AB6579" s="45"/>
      <c r="AC6579" s="45"/>
      <c r="AD6579" s="45"/>
    </row>
    <row r="6580" spans="27:30" ht="12.75">
      <c r="AA6580" s="45"/>
      <c r="AB6580" s="45"/>
      <c r="AC6580" s="45"/>
      <c r="AD6580" s="45"/>
    </row>
    <row r="6581" spans="27:30" ht="12.75">
      <c r="AA6581" s="45"/>
      <c r="AB6581" s="45"/>
      <c r="AC6581" s="45"/>
      <c r="AD6581" s="45"/>
    </row>
    <row r="6582" spans="27:30" ht="12.75">
      <c r="AA6582" s="45"/>
      <c r="AB6582" s="45"/>
      <c r="AC6582" s="45"/>
      <c r="AD6582" s="45"/>
    </row>
    <row r="6583" spans="27:30" ht="12.75">
      <c r="AA6583" s="45"/>
      <c r="AB6583" s="45"/>
      <c r="AC6583" s="45"/>
      <c r="AD6583" s="45"/>
    </row>
    <row r="6584" spans="27:30" ht="12.75">
      <c r="AA6584" s="45"/>
      <c r="AB6584" s="45"/>
      <c r="AC6584" s="45"/>
      <c r="AD6584" s="45"/>
    </row>
    <row r="6585" spans="27:30" ht="12.75">
      <c r="AA6585" s="45"/>
      <c r="AB6585" s="45"/>
      <c r="AC6585" s="45"/>
      <c r="AD6585" s="45"/>
    </row>
    <row r="6586" spans="27:30" ht="12.75">
      <c r="AA6586" s="45"/>
      <c r="AB6586" s="45"/>
      <c r="AC6586" s="45"/>
      <c r="AD6586" s="45"/>
    </row>
    <row r="6587" spans="27:30" ht="12.75">
      <c r="AA6587" s="45"/>
      <c r="AB6587" s="45"/>
      <c r="AC6587" s="45"/>
      <c r="AD6587" s="45"/>
    </row>
    <row r="6588" spans="27:30" ht="12.75">
      <c r="AA6588" s="45"/>
      <c r="AB6588" s="45"/>
      <c r="AC6588" s="45"/>
      <c r="AD6588" s="45"/>
    </row>
    <row r="6589" spans="27:30" ht="12.75">
      <c r="AA6589" s="45"/>
      <c r="AB6589" s="45"/>
      <c r="AC6589" s="45"/>
      <c r="AD6589" s="45"/>
    </row>
    <row r="6590" spans="27:30" ht="12.75">
      <c r="AA6590" s="45"/>
      <c r="AB6590" s="45"/>
      <c r="AC6590" s="45"/>
      <c r="AD6590" s="45"/>
    </row>
    <row r="6591" spans="27:30" ht="12.75">
      <c r="AA6591" s="45"/>
      <c r="AB6591" s="45"/>
      <c r="AC6591" s="45"/>
      <c r="AD6591" s="45"/>
    </row>
    <row r="6592" spans="27:30" ht="12.75">
      <c r="AA6592" s="45"/>
      <c r="AB6592" s="45"/>
      <c r="AC6592" s="45"/>
      <c r="AD6592" s="45"/>
    </row>
    <row r="6593" spans="27:30" ht="12.75">
      <c r="AA6593" s="45"/>
      <c r="AB6593" s="45"/>
      <c r="AC6593" s="45"/>
      <c r="AD6593" s="45"/>
    </row>
    <row r="6594" spans="27:30" ht="12.75">
      <c r="AA6594" s="45"/>
      <c r="AB6594" s="45"/>
      <c r="AC6594" s="45"/>
      <c r="AD6594" s="45"/>
    </row>
    <row r="6595" spans="27:30" ht="12.75">
      <c r="AA6595" s="45"/>
      <c r="AB6595" s="45"/>
      <c r="AC6595" s="45"/>
      <c r="AD6595" s="45"/>
    </row>
    <row r="6596" spans="27:30" ht="12.75">
      <c r="AA6596" s="45"/>
      <c r="AB6596" s="45"/>
      <c r="AC6596" s="45"/>
      <c r="AD6596" s="45"/>
    </row>
    <row r="6597" spans="27:30" ht="12.75">
      <c r="AA6597" s="45"/>
      <c r="AB6597" s="45"/>
      <c r="AC6597" s="45"/>
      <c r="AD6597" s="45"/>
    </row>
    <row r="6598" spans="27:30" ht="12.75">
      <c r="AA6598" s="45"/>
      <c r="AB6598" s="45"/>
      <c r="AC6598" s="45"/>
      <c r="AD6598" s="45"/>
    </row>
    <row r="6599" spans="27:30" ht="12.75">
      <c r="AA6599" s="45"/>
      <c r="AB6599" s="45"/>
      <c r="AC6599" s="45"/>
      <c r="AD6599" s="45"/>
    </row>
    <row r="6600" spans="27:30" ht="12.75">
      <c r="AA6600" s="45"/>
      <c r="AB6600" s="45"/>
      <c r="AC6600" s="45"/>
      <c r="AD6600" s="45"/>
    </row>
    <row r="6601" spans="27:30" ht="12.75">
      <c r="AA6601" s="45"/>
      <c r="AB6601" s="45"/>
      <c r="AC6601" s="45"/>
      <c r="AD6601" s="45"/>
    </row>
    <row r="6602" spans="27:30" ht="12.75">
      <c r="AA6602" s="45"/>
      <c r="AB6602" s="45"/>
      <c r="AC6602" s="45"/>
      <c r="AD6602" s="45"/>
    </row>
    <row r="6603" spans="27:30" ht="12.75">
      <c r="AA6603" s="45"/>
      <c r="AB6603" s="45"/>
      <c r="AC6603" s="45"/>
      <c r="AD6603" s="45"/>
    </row>
    <row r="6604" spans="27:30" ht="12.75">
      <c r="AA6604" s="45"/>
      <c r="AB6604" s="45"/>
      <c r="AC6604" s="45"/>
      <c r="AD6604" s="45"/>
    </row>
    <row r="6605" spans="27:30" ht="12.75">
      <c r="AA6605" s="45"/>
      <c r="AB6605" s="45"/>
      <c r="AC6605" s="45"/>
      <c r="AD6605" s="45"/>
    </row>
    <row r="6606" spans="27:30" ht="12.75">
      <c r="AA6606" s="45"/>
      <c r="AB6606" s="45"/>
      <c r="AC6606" s="45"/>
      <c r="AD6606" s="45"/>
    </row>
    <row r="6607" spans="27:30" ht="12.75">
      <c r="AA6607" s="45"/>
      <c r="AB6607" s="45"/>
      <c r="AC6607" s="45"/>
      <c r="AD6607" s="45"/>
    </row>
    <row r="6608" spans="27:30" ht="12.75">
      <c r="AA6608" s="45"/>
      <c r="AB6608" s="45"/>
      <c r="AC6608" s="45"/>
      <c r="AD6608" s="45"/>
    </row>
    <row r="6609" spans="27:30" ht="12.75">
      <c r="AA6609" s="45"/>
      <c r="AB6609" s="45"/>
      <c r="AC6609" s="45"/>
      <c r="AD6609" s="45"/>
    </row>
    <row r="6610" spans="27:30" ht="12.75">
      <c r="AA6610" s="45"/>
      <c r="AB6610" s="45"/>
      <c r="AC6610" s="45"/>
      <c r="AD6610" s="45"/>
    </row>
    <row r="6611" spans="27:30" ht="12.75">
      <c r="AA6611" s="45"/>
      <c r="AB6611" s="45"/>
      <c r="AC6611" s="45"/>
      <c r="AD6611" s="45"/>
    </row>
    <row r="6612" spans="27:30" ht="12.75">
      <c r="AA6612" s="45"/>
      <c r="AB6612" s="45"/>
      <c r="AC6612" s="45"/>
      <c r="AD6612" s="45"/>
    </row>
    <row r="6613" spans="27:30" ht="12.75">
      <c r="AA6613" s="45"/>
      <c r="AB6613" s="45"/>
      <c r="AC6613" s="45"/>
      <c r="AD6613" s="45"/>
    </row>
    <row r="6614" spans="27:30" ht="12.75">
      <c r="AA6614" s="45"/>
      <c r="AB6614" s="45"/>
      <c r="AC6614" s="45"/>
      <c r="AD6614" s="45"/>
    </row>
    <row r="6615" spans="27:30" ht="12.75">
      <c r="AA6615" s="45"/>
      <c r="AB6615" s="45"/>
      <c r="AC6615" s="45"/>
      <c r="AD6615" s="45"/>
    </row>
    <row r="6616" spans="27:30" ht="12.75">
      <c r="AA6616" s="45"/>
      <c r="AB6616" s="45"/>
      <c r="AC6616" s="45"/>
      <c r="AD6616" s="45"/>
    </row>
    <row r="6617" spans="27:30" ht="12.75">
      <c r="AA6617" s="45"/>
      <c r="AB6617" s="45"/>
      <c r="AC6617" s="45"/>
      <c r="AD6617" s="45"/>
    </row>
    <row r="6618" spans="27:30" ht="12.75">
      <c r="AA6618" s="45"/>
      <c r="AB6618" s="45"/>
      <c r="AC6618" s="45"/>
      <c r="AD6618" s="45"/>
    </row>
    <row r="6619" spans="27:30" ht="12.75">
      <c r="AA6619" s="45"/>
      <c r="AB6619" s="45"/>
      <c r="AC6619" s="45"/>
      <c r="AD6619" s="45"/>
    </row>
    <row r="6620" spans="27:30" ht="12.75">
      <c r="AA6620" s="45"/>
      <c r="AB6620" s="45"/>
      <c r="AC6620" s="45"/>
      <c r="AD6620" s="45"/>
    </row>
    <row r="6621" spans="27:30" ht="12.75">
      <c r="AA6621" s="45"/>
      <c r="AB6621" s="45"/>
      <c r="AC6621" s="45"/>
      <c r="AD6621" s="45"/>
    </row>
    <row r="6622" spans="27:30" ht="12.75">
      <c r="AA6622" s="45"/>
      <c r="AB6622" s="45"/>
      <c r="AC6622" s="45"/>
      <c r="AD6622" s="45"/>
    </row>
    <row r="6623" spans="27:30" ht="12.75">
      <c r="AA6623" s="45"/>
      <c r="AB6623" s="45"/>
      <c r="AC6623" s="45"/>
      <c r="AD6623" s="45"/>
    </row>
    <row r="6624" spans="27:30" ht="12.75">
      <c r="AA6624" s="45"/>
      <c r="AB6624" s="45"/>
      <c r="AC6624" s="45"/>
      <c r="AD6624" s="45"/>
    </row>
    <row r="6625" spans="27:30" ht="12.75">
      <c r="AA6625" s="45"/>
      <c r="AB6625" s="45"/>
      <c r="AC6625" s="45"/>
      <c r="AD6625" s="45"/>
    </row>
    <row r="6626" spans="27:30" ht="12.75">
      <c r="AA6626" s="45"/>
      <c r="AB6626" s="45"/>
      <c r="AC6626" s="45"/>
      <c r="AD6626" s="45"/>
    </row>
    <row r="6627" spans="27:30" ht="12.75">
      <c r="AA6627" s="45"/>
      <c r="AB6627" s="45"/>
      <c r="AC6627" s="45"/>
      <c r="AD6627" s="45"/>
    </row>
    <row r="6628" spans="27:30" ht="12.75">
      <c r="AA6628" s="45"/>
      <c r="AB6628" s="45"/>
      <c r="AC6628" s="45"/>
      <c r="AD6628" s="45"/>
    </row>
    <row r="6629" spans="27:30" ht="12.75">
      <c r="AA6629" s="45"/>
      <c r="AB6629" s="45"/>
      <c r="AC6629" s="45"/>
      <c r="AD6629" s="45"/>
    </row>
    <row r="6630" spans="27:30" ht="12.75">
      <c r="AA6630" s="45"/>
      <c r="AB6630" s="45"/>
      <c r="AC6630" s="45"/>
      <c r="AD6630" s="45"/>
    </row>
    <row r="6631" spans="27:30" ht="12.75">
      <c r="AA6631" s="45"/>
      <c r="AB6631" s="45"/>
      <c r="AC6631" s="45"/>
      <c r="AD6631" s="45"/>
    </row>
    <row r="6632" spans="27:30" ht="12.75">
      <c r="AA6632" s="45"/>
      <c r="AB6632" s="45"/>
      <c r="AC6632" s="45"/>
      <c r="AD6632" s="45"/>
    </row>
    <row r="6633" spans="27:30" ht="12.75">
      <c r="AA6633" s="45"/>
      <c r="AB6633" s="45"/>
      <c r="AC6633" s="45"/>
      <c r="AD6633" s="45"/>
    </row>
    <row r="6634" spans="27:30" ht="12.75">
      <c r="AA6634" s="45"/>
      <c r="AB6634" s="45"/>
      <c r="AC6634" s="45"/>
      <c r="AD6634" s="45"/>
    </row>
    <row r="6635" spans="27:30" ht="12.75">
      <c r="AA6635" s="45"/>
      <c r="AB6635" s="45"/>
      <c r="AC6635" s="45"/>
      <c r="AD6635" s="45"/>
    </row>
    <row r="6636" spans="27:30" ht="12.75">
      <c r="AA6636" s="45"/>
      <c r="AB6636" s="45"/>
      <c r="AC6636" s="45"/>
      <c r="AD6636" s="45"/>
    </row>
    <row r="6637" spans="27:30" ht="12.75">
      <c r="AA6637" s="45"/>
      <c r="AB6637" s="45"/>
      <c r="AC6637" s="45"/>
      <c r="AD6637" s="45"/>
    </row>
    <row r="6638" spans="27:30" ht="12.75">
      <c r="AA6638" s="45"/>
      <c r="AB6638" s="45"/>
      <c r="AC6638" s="45"/>
      <c r="AD6638" s="45"/>
    </row>
    <row r="6639" spans="27:30" ht="12.75">
      <c r="AA6639" s="45"/>
      <c r="AB6639" s="45"/>
      <c r="AC6639" s="45"/>
      <c r="AD6639" s="45"/>
    </row>
    <row r="6640" spans="27:30" ht="12.75">
      <c r="AA6640" s="45"/>
      <c r="AB6640" s="45"/>
      <c r="AC6640" s="45"/>
      <c r="AD6640" s="45"/>
    </row>
    <row r="6641" spans="27:30" ht="12.75">
      <c r="AA6641" s="45"/>
      <c r="AB6641" s="45"/>
      <c r="AC6641" s="45"/>
      <c r="AD6641" s="45"/>
    </row>
    <row r="6642" spans="27:30" ht="12.75">
      <c r="AA6642" s="45"/>
      <c r="AB6642" s="45"/>
      <c r="AC6642" s="45"/>
      <c r="AD6642" s="45"/>
    </row>
    <row r="6643" spans="27:30" ht="12.75">
      <c r="AA6643" s="45"/>
      <c r="AB6643" s="45"/>
      <c r="AC6643" s="45"/>
      <c r="AD6643" s="45"/>
    </row>
    <row r="6644" spans="27:30" ht="12.75">
      <c r="AA6644" s="45"/>
      <c r="AB6644" s="45"/>
      <c r="AC6644" s="45"/>
      <c r="AD6644" s="45"/>
    </row>
    <row r="6645" spans="27:30" ht="12.75">
      <c r="AA6645" s="45"/>
      <c r="AB6645" s="45"/>
      <c r="AC6645" s="45"/>
      <c r="AD6645" s="45"/>
    </row>
    <row r="6646" spans="27:30" ht="12.75">
      <c r="AA6646" s="45"/>
      <c r="AB6646" s="45"/>
      <c r="AC6646" s="45"/>
      <c r="AD6646" s="45"/>
    </row>
    <row r="6647" spans="27:30" ht="12.75">
      <c r="AA6647" s="45"/>
      <c r="AB6647" s="45"/>
      <c r="AC6647" s="45"/>
      <c r="AD6647" s="45"/>
    </row>
    <row r="6648" spans="27:30" ht="12.75">
      <c r="AA6648" s="45"/>
      <c r="AB6648" s="45"/>
      <c r="AC6648" s="45"/>
      <c r="AD6648" s="45"/>
    </row>
    <row r="6649" spans="27:30" ht="12.75">
      <c r="AA6649" s="45"/>
      <c r="AB6649" s="45"/>
      <c r="AC6649" s="45"/>
      <c r="AD6649" s="45"/>
    </row>
    <row r="6650" spans="27:30" ht="12.75">
      <c r="AA6650" s="45"/>
      <c r="AB6650" s="45"/>
      <c r="AC6650" s="45"/>
      <c r="AD6650" s="45"/>
    </row>
    <row r="6651" spans="27:30" ht="12.75">
      <c r="AA6651" s="45"/>
      <c r="AB6651" s="45"/>
      <c r="AC6651" s="45"/>
      <c r="AD6651" s="45"/>
    </row>
    <row r="6652" spans="27:30" ht="12.75">
      <c r="AA6652" s="45"/>
      <c r="AB6652" s="45"/>
      <c r="AC6652" s="45"/>
      <c r="AD6652" s="45"/>
    </row>
    <row r="6653" spans="27:30" ht="12.75">
      <c r="AA6653" s="45"/>
      <c r="AB6653" s="45"/>
      <c r="AC6653" s="45"/>
      <c r="AD6653" s="45"/>
    </row>
    <row r="6654" spans="27:30" ht="12.75">
      <c r="AA6654" s="45"/>
      <c r="AB6654" s="45"/>
      <c r="AC6654" s="45"/>
      <c r="AD6654" s="45"/>
    </row>
    <row r="6655" spans="27:30" ht="12.75">
      <c r="AA6655" s="45"/>
      <c r="AB6655" s="45"/>
      <c r="AC6655" s="45"/>
      <c r="AD6655" s="45"/>
    </row>
    <row r="6656" spans="27:30" ht="12.75">
      <c r="AA6656" s="45"/>
      <c r="AB6656" s="45"/>
      <c r="AC6656" s="45"/>
      <c r="AD6656" s="45"/>
    </row>
    <row r="6657" spans="27:30" ht="12.75">
      <c r="AA6657" s="45"/>
      <c r="AB6657" s="45"/>
      <c r="AC6657" s="45"/>
      <c r="AD6657" s="45"/>
    </row>
    <row r="6658" spans="27:30" ht="12.75">
      <c r="AA6658" s="45"/>
      <c r="AB6658" s="45"/>
      <c r="AC6658" s="45"/>
      <c r="AD6658" s="45"/>
    </row>
    <row r="6659" spans="27:30" ht="12.75">
      <c r="AA6659" s="45"/>
      <c r="AB6659" s="45"/>
      <c r="AC6659" s="45"/>
      <c r="AD6659" s="45"/>
    </row>
    <row r="6660" spans="27:30" ht="12.75">
      <c r="AA6660" s="45"/>
      <c r="AB6660" s="45"/>
      <c r="AC6660" s="45"/>
      <c r="AD6660" s="45"/>
    </row>
    <row r="6661" spans="27:30" ht="12.75">
      <c r="AA6661" s="45"/>
      <c r="AB6661" s="45"/>
      <c r="AC6661" s="45"/>
      <c r="AD6661" s="45"/>
    </row>
    <row r="6662" spans="27:30" ht="12.75">
      <c r="AA6662" s="45"/>
      <c r="AB6662" s="45"/>
      <c r="AC6662" s="45"/>
      <c r="AD6662" s="45"/>
    </row>
    <row r="6663" spans="27:30" ht="12.75">
      <c r="AA6663" s="45"/>
      <c r="AB6663" s="45"/>
      <c r="AC6663" s="45"/>
      <c r="AD6663" s="45"/>
    </row>
    <row r="6664" spans="27:30" ht="12.75">
      <c r="AA6664" s="45"/>
      <c r="AB6664" s="45"/>
      <c r="AC6664" s="45"/>
      <c r="AD6664" s="45"/>
    </row>
    <row r="6665" spans="27:30" ht="12.75">
      <c r="AA6665" s="45"/>
      <c r="AB6665" s="45"/>
      <c r="AC6665" s="45"/>
      <c r="AD6665" s="45"/>
    </row>
    <row r="6666" spans="27:30" ht="12.75">
      <c r="AA6666" s="45"/>
      <c r="AB6666" s="45"/>
      <c r="AC6666" s="45"/>
      <c r="AD6666" s="45"/>
    </row>
    <row r="6667" spans="27:30" ht="12.75">
      <c r="AA6667" s="45"/>
      <c r="AB6667" s="45"/>
      <c r="AC6667" s="45"/>
      <c r="AD6667" s="45"/>
    </row>
    <row r="6668" spans="27:30" ht="12.75">
      <c r="AA6668" s="45"/>
      <c r="AB6668" s="45"/>
      <c r="AC6668" s="45"/>
      <c r="AD6668" s="45"/>
    </row>
    <row r="6669" spans="27:30" ht="12.75">
      <c r="AA6669" s="45"/>
      <c r="AB6669" s="45"/>
      <c r="AC6669" s="45"/>
      <c r="AD6669" s="45"/>
    </row>
    <row r="6670" spans="27:30" ht="12.75">
      <c r="AA6670" s="45"/>
      <c r="AB6670" s="45"/>
      <c r="AC6670" s="45"/>
      <c r="AD6670" s="45"/>
    </row>
    <row r="6671" spans="27:30" ht="12.75">
      <c r="AA6671" s="45"/>
      <c r="AB6671" s="45"/>
      <c r="AC6671" s="45"/>
      <c r="AD6671" s="45"/>
    </row>
    <row r="6672" spans="27:30" ht="12.75">
      <c r="AA6672" s="45"/>
      <c r="AB6672" s="45"/>
      <c r="AC6672" s="45"/>
      <c r="AD6672" s="45"/>
    </row>
    <row r="6673" spans="27:30" ht="12.75">
      <c r="AA6673" s="45"/>
      <c r="AB6673" s="45"/>
      <c r="AC6673" s="45"/>
      <c r="AD6673" s="45"/>
    </row>
    <row r="6674" spans="27:30" ht="12.75">
      <c r="AA6674" s="45"/>
      <c r="AB6674" s="45"/>
      <c r="AC6674" s="45"/>
      <c r="AD6674" s="45"/>
    </row>
    <row r="6675" spans="27:30" ht="12.75">
      <c r="AA6675" s="45"/>
      <c r="AB6675" s="45"/>
      <c r="AC6675" s="45"/>
      <c r="AD6675" s="45"/>
    </row>
    <row r="6676" spans="27:30" ht="12.75">
      <c r="AA6676" s="45"/>
      <c r="AB6676" s="45"/>
      <c r="AC6676" s="45"/>
      <c r="AD6676" s="45"/>
    </row>
    <row r="6677" spans="27:30" ht="12.75">
      <c r="AA6677" s="45"/>
      <c r="AB6677" s="45"/>
      <c r="AC6677" s="45"/>
      <c r="AD6677" s="45"/>
    </row>
    <row r="6678" spans="27:30" ht="12.75">
      <c r="AA6678" s="45"/>
      <c r="AB6678" s="45"/>
      <c r="AC6678" s="45"/>
      <c r="AD6678" s="45"/>
    </row>
    <row r="6679" spans="27:30" ht="12.75">
      <c r="AA6679" s="45"/>
      <c r="AB6679" s="45"/>
      <c r="AC6679" s="45"/>
      <c r="AD6679" s="45"/>
    </row>
    <row r="6680" spans="27:30" ht="12.75">
      <c r="AA6680" s="45"/>
      <c r="AB6680" s="45"/>
      <c r="AC6680" s="45"/>
      <c r="AD6680" s="45"/>
    </row>
    <row r="6681" spans="27:30" ht="12.75">
      <c r="AA6681" s="45"/>
      <c r="AB6681" s="45"/>
      <c r="AC6681" s="45"/>
      <c r="AD6681" s="45"/>
    </row>
    <row r="6682" spans="27:30" ht="12.75">
      <c r="AA6682" s="45"/>
      <c r="AB6682" s="45"/>
      <c r="AC6682" s="45"/>
      <c r="AD6682" s="45"/>
    </row>
    <row r="6683" spans="27:30" ht="12.75">
      <c r="AA6683" s="45"/>
      <c r="AB6683" s="45"/>
      <c r="AC6683" s="45"/>
      <c r="AD6683" s="45"/>
    </row>
    <row r="6684" spans="27:30" ht="12.75">
      <c r="AA6684" s="45"/>
      <c r="AB6684" s="45"/>
      <c r="AC6684" s="45"/>
      <c r="AD6684" s="45"/>
    </row>
    <row r="6685" spans="27:30" ht="12.75">
      <c r="AA6685" s="45"/>
      <c r="AB6685" s="45"/>
      <c r="AC6685" s="45"/>
      <c r="AD6685" s="45"/>
    </row>
    <row r="6686" spans="27:30" ht="12.75">
      <c r="AA6686" s="45"/>
      <c r="AB6686" s="45"/>
      <c r="AC6686" s="45"/>
      <c r="AD6686" s="45"/>
    </row>
    <row r="6687" spans="27:30" ht="12.75">
      <c r="AA6687" s="45"/>
      <c r="AB6687" s="45"/>
      <c r="AC6687" s="45"/>
      <c r="AD6687" s="45"/>
    </row>
    <row r="6688" spans="27:30" ht="12.75">
      <c r="AA6688" s="45"/>
      <c r="AB6688" s="45"/>
      <c r="AC6688" s="45"/>
      <c r="AD6688" s="45"/>
    </row>
    <row r="6689" spans="27:30" ht="12.75">
      <c r="AA6689" s="45"/>
      <c r="AB6689" s="45"/>
      <c r="AC6689" s="45"/>
      <c r="AD6689" s="45"/>
    </row>
    <row r="6690" spans="27:30" ht="12.75">
      <c r="AA6690" s="45"/>
      <c r="AB6690" s="45"/>
      <c r="AC6690" s="45"/>
      <c r="AD6690" s="45"/>
    </row>
    <row r="6691" spans="27:30" ht="12.75">
      <c r="AA6691" s="45"/>
      <c r="AB6691" s="45"/>
      <c r="AC6691" s="45"/>
      <c r="AD6691" s="45"/>
    </row>
    <row r="6692" spans="27:30" ht="12.75">
      <c r="AA6692" s="45"/>
      <c r="AB6692" s="45"/>
      <c r="AC6692" s="45"/>
      <c r="AD6692" s="45"/>
    </row>
    <row r="6693" spans="27:30" ht="12.75">
      <c r="AA6693" s="45"/>
      <c r="AB6693" s="45"/>
      <c r="AC6693" s="45"/>
      <c r="AD6693" s="45"/>
    </row>
    <row r="6694" spans="27:30" ht="12.75">
      <c r="AA6694" s="45"/>
      <c r="AB6694" s="45"/>
      <c r="AC6694" s="45"/>
      <c r="AD6694" s="45"/>
    </row>
    <row r="6695" spans="27:30" ht="12.75">
      <c r="AA6695" s="45"/>
      <c r="AB6695" s="45"/>
      <c r="AC6695" s="45"/>
      <c r="AD6695" s="45"/>
    </row>
    <row r="6696" spans="27:30" ht="12.75">
      <c r="AA6696" s="45"/>
      <c r="AB6696" s="45"/>
      <c r="AC6696" s="45"/>
      <c r="AD6696" s="45"/>
    </row>
    <row r="6697" spans="27:30" ht="12.75">
      <c r="AA6697" s="45"/>
      <c r="AB6697" s="45"/>
      <c r="AC6697" s="45"/>
      <c r="AD6697" s="45"/>
    </row>
    <row r="6698" spans="27:30" ht="12.75">
      <c r="AA6698" s="45"/>
      <c r="AB6698" s="45"/>
      <c r="AC6698" s="45"/>
      <c r="AD6698" s="45"/>
    </row>
    <row r="6699" spans="27:30" ht="12.75">
      <c r="AA6699" s="45"/>
      <c r="AB6699" s="45"/>
      <c r="AC6699" s="45"/>
      <c r="AD6699" s="45"/>
    </row>
    <row r="6700" spans="27:30" ht="12.75">
      <c r="AA6700" s="45"/>
      <c r="AB6700" s="45"/>
      <c r="AC6700" s="45"/>
      <c r="AD6700" s="45"/>
    </row>
    <row r="6701" spans="27:30" ht="12.75">
      <c r="AA6701" s="45"/>
      <c r="AB6701" s="45"/>
      <c r="AC6701" s="45"/>
      <c r="AD6701" s="45"/>
    </row>
    <row r="6702" spans="27:30" ht="12.75">
      <c r="AA6702" s="45"/>
      <c r="AB6702" s="45"/>
      <c r="AC6702" s="45"/>
      <c r="AD6702" s="45"/>
    </row>
    <row r="6703" spans="27:30" ht="12.75">
      <c r="AA6703" s="45"/>
      <c r="AB6703" s="45"/>
      <c r="AC6703" s="45"/>
      <c r="AD6703" s="45"/>
    </row>
    <row r="6704" spans="27:30" ht="12.75">
      <c r="AA6704" s="45"/>
      <c r="AB6704" s="45"/>
      <c r="AC6704" s="45"/>
      <c r="AD6704" s="45"/>
    </row>
    <row r="6705" spans="27:30" ht="12.75">
      <c r="AA6705" s="45"/>
      <c r="AB6705" s="45"/>
      <c r="AC6705" s="45"/>
      <c r="AD6705" s="45"/>
    </row>
    <row r="6706" spans="27:30" ht="12.75">
      <c r="AA6706" s="45"/>
      <c r="AB6706" s="45"/>
      <c r="AC6706" s="45"/>
      <c r="AD6706" s="45"/>
    </row>
    <row r="6707" spans="27:30" ht="12.75">
      <c r="AA6707" s="45"/>
      <c r="AB6707" s="45"/>
      <c r="AC6707" s="45"/>
      <c r="AD6707" s="45"/>
    </row>
    <row r="6708" spans="27:30" ht="12.75">
      <c r="AA6708" s="45"/>
      <c r="AB6708" s="45"/>
      <c r="AC6708" s="45"/>
      <c r="AD6708" s="45"/>
    </row>
    <row r="6709" spans="27:30" ht="12.75">
      <c r="AA6709" s="45"/>
      <c r="AB6709" s="45"/>
      <c r="AC6709" s="45"/>
      <c r="AD6709" s="45"/>
    </row>
    <row r="6710" spans="27:30" ht="12.75">
      <c r="AA6710" s="45"/>
      <c r="AB6710" s="45"/>
      <c r="AC6710" s="45"/>
      <c r="AD6710" s="45"/>
    </row>
    <row r="6711" spans="27:30" ht="12.75">
      <c r="AA6711" s="45"/>
      <c r="AB6711" s="45"/>
      <c r="AC6711" s="45"/>
      <c r="AD6711" s="45"/>
    </row>
    <row r="6712" spans="27:30" ht="12.75">
      <c r="AA6712" s="45"/>
      <c r="AB6712" s="45"/>
      <c r="AC6712" s="45"/>
      <c r="AD6712" s="45"/>
    </row>
    <row r="6713" spans="27:30" ht="12.75">
      <c r="AA6713" s="45"/>
      <c r="AB6713" s="45"/>
      <c r="AC6713" s="45"/>
      <c r="AD6713" s="45"/>
    </row>
    <row r="6714" spans="27:30" ht="12.75">
      <c r="AA6714" s="45"/>
      <c r="AB6714" s="45"/>
      <c r="AC6714" s="45"/>
      <c r="AD6714" s="45"/>
    </row>
    <row r="6715" spans="27:30" ht="12.75">
      <c r="AA6715" s="45"/>
      <c r="AB6715" s="45"/>
      <c r="AC6715" s="45"/>
      <c r="AD6715" s="45"/>
    </row>
    <row r="6716" spans="27:30" ht="12.75">
      <c r="AA6716" s="45"/>
      <c r="AB6716" s="45"/>
      <c r="AC6716" s="45"/>
      <c r="AD6716" s="45"/>
    </row>
    <row r="6717" spans="27:30" ht="12.75">
      <c r="AA6717" s="45"/>
      <c r="AB6717" s="45"/>
      <c r="AC6717" s="45"/>
      <c r="AD6717" s="45"/>
    </row>
    <row r="6718" spans="27:30" ht="12.75">
      <c r="AA6718" s="45"/>
      <c r="AB6718" s="45"/>
      <c r="AC6718" s="45"/>
      <c r="AD6718" s="45"/>
    </row>
    <row r="6719" spans="27:30" ht="12.75">
      <c r="AA6719" s="45"/>
      <c r="AB6719" s="45"/>
      <c r="AC6719" s="45"/>
      <c r="AD6719" s="45"/>
    </row>
    <row r="6720" spans="27:30" ht="12.75">
      <c r="AA6720" s="45"/>
      <c r="AB6720" s="45"/>
      <c r="AC6720" s="45"/>
      <c r="AD6720" s="45"/>
    </row>
    <row r="6721" spans="27:30" ht="12.75">
      <c r="AA6721" s="45"/>
      <c r="AB6721" s="45"/>
      <c r="AC6721" s="45"/>
      <c r="AD6721" s="45"/>
    </row>
    <row r="6722" spans="27:30" ht="12.75">
      <c r="AA6722" s="45"/>
      <c r="AB6722" s="45"/>
      <c r="AC6722" s="45"/>
      <c r="AD6722" s="45"/>
    </row>
    <row r="6723" spans="27:30" ht="12.75">
      <c r="AA6723" s="45"/>
      <c r="AB6723" s="45"/>
      <c r="AC6723" s="45"/>
      <c r="AD6723" s="45"/>
    </row>
    <row r="6724" spans="27:30" ht="12.75">
      <c r="AA6724" s="45"/>
      <c r="AB6724" s="45"/>
      <c r="AC6724" s="45"/>
      <c r="AD6724" s="45"/>
    </row>
    <row r="6725" spans="27:30" ht="12.75">
      <c r="AA6725" s="45"/>
      <c r="AB6725" s="45"/>
      <c r="AC6725" s="45"/>
      <c r="AD6725" s="45"/>
    </row>
    <row r="6726" spans="27:30" ht="12.75">
      <c r="AA6726" s="45"/>
      <c r="AB6726" s="45"/>
      <c r="AC6726" s="45"/>
      <c r="AD6726" s="45"/>
    </row>
    <row r="6727" spans="27:30" ht="12.75">
      <c r="AA6727" s="45"/>
      <c r="AB6727" s="45"/>
      <c r="AC6727" s="45"/>
      <c r="AD6727" s="45"/>
    </row>
    <row r="6728" spans="27:30" ht="12.75">
      <c r="AA6728" s="45"/>
      <c r="AB6728" s="45"/>
      <c r="AC6728" s="45"/>
      <c r="AD6728" s="45"/>
    </row>
    <row r="6729" spans="27:30" ht="12.75">
      <c r="AA6729" s="45"/>
      <c r="AB6729" s="45"/>
      <c r="AC6729" s="45"/>
      <c r="AD6729" s="45"/>
    </row>
    <row r="6730" spans="27:30" ht="12.75">
      <c r="AA6730" s="45"/>
      <c r="AB6730" s="45"/>
      <c r="AC6730" s="45"/>
      <c r="AD6730" s="45"/>
    </row>
    <row r="6731" spans="27:30" ht="12.75">
      <c r="AA6731" s="45"/>
      <c r="AB6731" s="45"/>
      <c r="AC6731" s="45"/>
      <c r="AD6731" s="45"/>
    </row>
    <row r="6732" spans="27:30" ht="12.75">
      <c r="AA6732" s="45"/>
      <c r="AB6732" s="45"/>
      <c r="AC6732" s="45"/>
      <c r="AD6732" s="45"/>
    </row>
    <row r="6733" spans="27:30" ht="12.75">
      <c r="AA6733" s="45"/>
      <c r="AB6733" s="45"/>
      <c r="AC6733" s="45"/>
      <c r="AD6733" s="45"/>
    </row>
    <row r="6734" spans="27:30" ht="12.75">
      <c r="AA6734" s="45"/>
      <c r="AB6734" s="45"/>
      <c r="AC6734" s="45"/>
      <c r="AD6734" s="45"/>
    </row>
    <row r="6735" spans="27:30" ht="12.75">
      <c r="AA6735" s="45"/>
      <c r="AB6735" s="45"/>
      <c r="AC6735" s="45"/>
      <c r="AD6735" s="45"/>
    </row>
    <row r="6736" spans="27:30" ht="12.75">
      <c r="AA6736" s="45"/>
      <c r="AB6736" s="45"/>
      <c r="AC6736" s="45"/>
      <c r="AD6736" s="45"/>
    </row>
    <row r="6737" spans="27:30" ht="12.75">
      <c r="AA6737" s="45"/>
      <c r="AB6737" s="45"/>
      <c r="AC6737" s="45"/>
      <c r="AD6737" s="45"/>
    </row>
    <row r="6738" spans="27:30" ht="12.75">
      <c r="AA6738" s="45"/>
      <c r="AB6738" s="45"/>
      <c r="AC6738" s="45"/>
      <c r="AD6738" s="45"/>
    </row>
    <row r="6739" spans="27:30" ht="12.75">
      <c r="AA6739" s="45"/>
      <c r="AB6739" s="45"/>
      <c r="AC6739" s="45"/>
      <c r="AD6739" s="45"/>
    </row>
    <row r="6740" spans="27:30" ht="12.75">
      <c r="AA6740" s="45"/>
      <c r="AB6740" s="45"/>
      <c r="AC6740" s="45"/>
      <c r="AD6740" s="45"/>
    </row>
    <row r="6741" spans="27:30" ht="12.75">
      <c r="AA6741" s="45"/>
      <c r="AB6741" s="45"/>
      <c r="AC6741" s="45"/>
      <c r="AD6741" s="45"/>
    </row>
    <row r="6742" spans="27:30" ht="12.75">
      <c r="AA6742" s="45"/>
      <c r="AB6742" s="45"/>
      <c r="AC6742" s="45"/>
      <c r="AD6742" s="45"/>
    </row>
    <row r="6743" spans="27:30" ht="12.75">
      <c r="AA6743" s="45"/>
      <c r="AB6743" s="45"/>
      <c r="AC6743" s="45"/>
      <c r="AD6743" s="45"/>
    </row>
    <row r="6744" spans="27:30" ht="12.75">
      <c r="AA6744" s="45"/>
      <c r="AB6744" s="45"/>
      <c r="AC6744" s="45"/>
      <c r="AD6744" s="45"/>
    </row>
    <row r="6745" spans="27:30" ht="12.75">
      <c r="AA6745" s="45"/>
      <c r="AB6745" s="45"/>
      <c r="AC6745" s="45"/>
      <c r="AD6745" s="45"/>
    </row>
    <row r="6746" spans="27:30" ht="12.75">
      <c r="AA6746" s="45"/>
      <c r="AB6746" s="45"/>
      <c r="AC6746" s="45"/>
      <c r="AD6746" s="45"/>
    </row>
    <row r="6747" spans="27:30" ht="12.75">
      <c r="AA6747" s="45"/>
      <c r="AB6747" s="45"/>
      <c r="AC6747" s="45"/>
      <c r="AD6747" s="45"/>
    </row>
    <row r="6748" spans="27:30" ht="12.75">
      <c r="AA6748" s="45"/>
      <c r="AB6748" s="45"/>
      <c r="AC6748" s="45"/>
      <c r="AD6748" s="45"/>
    </row>
    <row r="6749" spans="27:30" ht="12.75">
      <c r="AA6749" s="45"/>
      <c r="AB6749" s="45"/>
      <c r="AC6749" s="45"/>
      <c r="AD6749" s="45"/>
    </row>
    <row r="6750" spans="27:30" ht="12.75">
      <c r="AA6750" s="45"/>
      <c r="AB6750" s="45"/>
      <c r="AC6750" s="45"/>
      <c r="AD6750" s="45"/>
    </row>
    <row r="6751" spans="27:30" ht="12.75">
      <c r="AA6751" s="45"/>
      <c r="AB6751" s="45"/>
      <c r="AC6751" s="45"/>
      <c r="AD6751" s="45"/>
    </row>
    <row r="6752" spans="27:30" ht="12.75">
      <c r="AA6752" s="45"/>
      <c r="AB6752" s="45"/>
      <c r="AC6752" s="45"/>
      <c r="AD6752" s="45"/>
    </row>
    <row r="6753" spans="27:30" ht="12.75">
      <c r="AA6753" s="45"/>
      <c r="AB6753" s="45"/>
      <c r="AC6753" s="45"/>
      <c r="AD6753" s="45"/>
    </row>
    <row r="6754" spans="27:30" ht="12.75">
      <c r="AA6754" s="45"/>
      <c r="AB6754" s="45"/>
      <c r="AC6754" s="45"/>
      <c r="AD6754" s="45"/>
    </row>
    <row r="6755" spans="27:30" ht="12.75">
      <c r="AA6755" s="45"/>
      <c r="AB6755" s="45"/>
      <c r="AC6755" s="45"/>
      <c r="AD6755" s="45"/>
    </row>
    <row r="6756" spans="27:30" ht="12.75">
      <c r="AA6756" s="45"/>
      <c r="AB6756" s="45"/>
      <c r="AC6756" s="45"/>
      <c r="AD6756" s="45"/>
    </row>
    <row r="6757" spans="27:30" ht="12.75">
      <c r="AA6757" s="45"/>
      <c r="AB6757" s="45"/>
      <c r="AC6757" s="45"/>
      <c r="AD6757" s="45"/>
    </row>
    <row r="6758" spans="27:30" ht="12.75">
      <c r="AA6758" s="45"/>
      <c r="AB6758" s="45"/>
      <c r="AC6758" s="45"/>
      <c r="AD6758" s="45"/>
    </row>
    <row r="6759" spans="27:30" ht="12.75">
      <c r="AA6759" s="45"/>
      <c r="AB6759" s="45"/>
      <c r="AC6759" s="45"/>
      <c r="AD6759" s="45"/>
    </row>
    <row r="6760" spans="27:30" ht="12.75">
      <c r="AA6760" s="45"/>
      <c r="AB6760" s="45"/>
      <c r="AC6760" s="45"/>
      <c r="AD6760" s="45"/>
    </row>
    <row r="6761" spans="27:30" ht="12.75">
      <c r="AA6761" s="45"/>
      <c r="AB6761" s="45"/>
      <c r="AC6761" s="45"/>
      <c r="AD6761" s="45"/>
    </row>
    <row r="6762" spans="27:30" ht="12.75">
      <c r="AA6762" s="45"/>
      <c r="AB6762" s="45"/>
      <c r="AC6762" s="45"/>
      <c r="AD6762" s="45"/>
    </row>
    <row r="6763" spans="27:30" ht="12.75">
      <c r="AA6763" s="45"/>
      <c r="AB6763" s="45"/>
      <c r="AC6763" s="45"/>
      <c r="AD6763" s="45"/>
    </row>
    <row r="6764" spans="27:30" ht="12.75">
      <c r="AA6764" s="45"/>
      <c r="AB6764" s="45"/>
      <c r="AC6764" s="45"/>
      <c r="AD6764" s="45"/>
    </row>
    <row r="6765" spans="27:30" ht="12.75">
      <c r="AA6765" s="45"/>
      <c r="AB6765" s="45"/>
      <c r="AC6765" s="45"/>
      <c r="AD6765" s="45"/>
    </row>
    <row r="6766" spans="27:30" ht="12.75">
      <c r="AA6766" s="45"/>
      <c r="AB6766" s="45"/>
      <c r="AC6766" s="45"/>
      <c r="AD6766" s="45"/>
    </row>
    <row r="6767" spans="27:30" ht="12.75">
      <c r="AA6767" s="45"/>
      <c r="AB6767" s="45"/>
      <c r="AC6767" s="45"/>
      <c r="AD6767" s="45"/>
    </row>
    <row r="6768" spans="27:30" ht="12.75">
      <c r="AA6768" s="45"/>
      <c r="AB6768" s="45"/>
      <c r="AC6768" s="45"/>
      <c r="AD6768" s="45"/>
    </row>
    <row r="6769" spans="27:30" ht="12.75">
      <c r="AA6769" s="45"/>
      <c r="AB6769" s="45"/>
      <c r="AC6769" s="45"/>
      <c r="AD6769" s="45"/>
    </row>
    <row r="6770" spans="27:30" ht="12.75">
      <c r="AA6770" s="45"/>
      <c r="AB6770" s="45"/>
      <c r="AC6770" s="45"/>
      <c r="AD6770" s="45"/>
    </row>
    <row r="6771" spans="27:30" ht="12.75">
      <c r="AA6771" s="45"/>
      <c r="AB6771" s="45"/>
      <c r="AC6771" s="45"/>
      <c r="AD6771" s="45"/>
    </row>
    <row r="6772" spans="27:30" ht="12.75">
      <c r="AA6772" s="45"/>
      <c r="AB6772" s="45"/>
      <c r="AC6772" s="45"/>
      <c r="AD6772" s="45"/>
    </row>
    <row r="6773" spans="27:30" ht="12.75">
      <c r="AA6773" s="45"/>
      <c r="AB6773" s="45"/>
      <c r="AC6773" s="45"/>
      <c r="AD6773" s="45"/>
    </row>
    <row r="6774" spans="27:30" ht="12.75">
      <c r="AA6774" s="45"/>
      <c r="AB6774" s="45"/>
      <c r="AC6774" s="45"/>
      <c r="AD6774" s="45"/>
    </row>
    <row r="6775" spans="27:30" ht="12.75">
      <c r="AA6775" s="45"/>
      <c r="AB6775" s="45"/>
      <c r="AC6775" s="45"/>
      <c r="AD6775" s="45"/>
    </row>
    <row r="6776" spans="27:30" ht="12.75">
      <c r="AA6776" s="45"/>
      <c r="AB6776" s="45"/>
      <c r="AC6776" s="45"/>
      <c r="AD6776" s="45"/>
    </row>
    <row r="6777" spans="27:30" ht="12.75">
      <c r="AA6777" s="45"/>
      <c r="AB6777" s="45"/>
      <c r="AC6777" s="45"/>
      <c r="AD6777" s="45"/>
    </row>
    <row r="6778" spans="27:30" ht="12.75">
      <c r="AA6778" s="45"/>
      <c r="AB6778" s="45"/>
      <c r="AC6778" s="45"/>
      <c r="AD6778" s="45"/>
    </row>
    <row r="6779" spans="27:30" ht="12.75">
      <c r="AA6779" s="45"/>
      <c r="AB6779" s="45"/>
      <c r="AC6779" s="45"/>
      <c r="AD6779" s="45"/>
    </row>
    <row r="6780" spans="27:30" ht="12.75">
      <c r="AA6780" s="45"/>
      <c r="AB6780" s="45"/>
      <c r="AC6780" s="45"/>
      <c r="AD6780" s="45"/>
    </row>
    <row r="6781" spans="27:30" ht="12.75">
      <c r="AA6781" s="45"/>
      <c r="AB6781" s="45"/>
      <c r="AC6781" s="45"/>
      <c r="AD6781" s="45"/>
    </row>
    <row r="6782" spans="27:30" ht="12.75">
      <c r="AA6782" s="45"/>
      <c r="AB6782" s="45"/>
      <c r="AC6782" s="45"/>
      <c r="AD6782" s="45"/>
    </row>
    <row r="6783" spans="27:30" ht="12.75">
      <c r="AA6783" s="45"/>
      <c r="AB6783" s="45"/>
      <c r="AC6783" s="45"/>
      <c r="AD6783" s="45"/>
    </row>
    <row r="6784" spans="27:30" ht="12.75">
      <c r="AA6784" s="45"/>
      <c r="AB6784" s="45"/>
      <c r="AC6784" s="45"/>
      <c r="AD6784" s="45"/>
    </row>
    <row r="6785" spans="27:30" ht="12.75">
      <c r="AA6785" s="45"/>
      <c r="AB6785" s="45"/>
      <c r="AC6785" s="45"/>
      <c r="AD6785" s="45"/>
    </row>
    <row r="6786" spans="27:30" ht="12.75">
      <c r="AA6786" s="45"/>
      <c r="AB6786" s="45"/>
      <c r="AC6786" s="45"/>
      <c r="AD6786" s="45"/>
    </row>
    <row r="6787" spans="27:30" ht="12.75">
      <c r="AA6787" s="45"/>
      <c r="AB6787" s="45"/>
      <c r="AC6787" s="45"/>
      <c r="AD6787" s="45"/>
    </row>
    <row r="6788" spans="27:30" ht="12.75">
      <c r="AA6788" s="45"/>
      <c r="AB6788" s="45"/>
      <c r="AC6788" s="45"/>
      <c r="AD6788" s="45"/>
    </row>
    <row r="6789" spans="27:30" ht="12.75">
      <c r="AA6789" s="45"/>
      <c r="AB6789" s="45"/>
      <c r="AC6789" s="45"/>
      <c r="AD6789" s="45"/>
    </row>
    <row r="6790" spans="27:30" ht="12.75">
      <c r="AA6790" s="45"/>
      <c r="AB6790" s="45"/>
      <c r="AC6790" s="45"/>
      <c r="AD6790" s="45"/>
    </row>
    <row r="6791" spans="27:30" ht="12.75">
      <c r="AA6791" s="45"/>
      <c r="AB6791" s="45"/>
      <c r="AC6791" s="45"/>
      <c r="AD6791" s="45"/>
    </row>
    <row r="6792" spans="27:30" ht="12.75">
      <c r="AA6792" s="45"/>
      <c r="AB6792" s="45"/>
      <c r="AC6792" s="45"/>
      <c r="AD6792" s="45"/>
    </row>
    <row r="6793" spans="27:30" ht="12.75">
      <c r="AA6793" s="45"/>
      <c r="AB6793" s="45"/>
      <c r="AC6793" s="45"/>
      <c r="AD6793" s="45"/>
    </row>
    <row r="6794" spans="27:30" ht="12.75">
      <c r="AA6794" s="45"/>
      <c r="AB6794" s="45"/>
      <c r="AC6794" s="45"/>
      <c r="AD6794" s="45"/>
    </row>
    <row r="6795" spans="27:30" ht="12.75">
      <c r="AA6795" s="45"/>
      <c r="AB6795" s="45"/>
      <c r="AC6795" s="45"/>
      <c r="AD6795" s="45"/>
    </row>
    <row r="6796" spans="27:30" ht="12.75">
      <c r="AA6796" s="45"/>
      <c r="AB6796" s="45"/>
      <c r="AC6796" s="45"/>
      <c r="AD6796" s="45"/>
    </row>
    <row r="6797" spans="27:30" ht="12.75">
      <c r="AA6797" s="45"/>
      <c r="AB6797" s="45"/>
      <c r="AC6797" s="45"/>
      <c r="AD6797" s="45"/>
    </row>
    <row r="6798" spans="27:30" ht="12.75">
      <c r="AA6798" s="45"/>
      <c r="AB6798" s="45"/>
      <c r="AC6798" s="45"/>
      <c r="AD6798" s="45"/>
    </row>
    <row r="6799" spans="27:30" ht="12.75">
      <c r="AA6799" s="45"/>
      <c r="AB6799" s="45"/>
      <c r="AC6799" s="45"/>
      <c r="AD6799" s="45"/>
    </row>
    <row r="6800" spans="27:30" ht="12.75">
      <c r="AA6800" s="45"/>
      <c r="AB6800" s="45"/>
      <c r="AC6800" s="45"/>
      <c r="AD6800" s="45"/>
    </row>
    <row r="6801" spans="27:30" ht="12.75">
      <c r="AA6801" s="45"/>
      <c r="AB6801" s="45"/>
      <c r="AC6801" s="45"/>
      <c r="AD6801" s="45"/>
    </row>
    <row r="6802" spans="27:30" ht="12.75">
      <c r="AA6802" s="45"/>
      <c r="AB6802" s="45"/>
      <c r="AC6802" s="45"/>
      <c r="AD6802" s="45"/>
    </row>
    <row r="6803" spans="27:30" ht="12.75">
      <c r="AA6803" s="45"/>
      <c r="AB6803" s="45"/>
      <c r="AC6803" s="45"/>
      <c r="AD6803" s="45"/>
    </row>
    <row r="6804" spans="27:30" ht="12.75">
      <c r="AA6804" s="45"/>
      <c r="AB6804" s="45"/>
      <c r="AC6804" s="45"/>
      <c r="AD6804" s="45"/>
    </row>
    <row r="6805" spans="27:30" ht="12.75">
      <c r="AA6805" s="45"/>
      <c r="AB6805" s="45"/>
      <c r="AC6805" s="45"/>
      <c r="AD6805" s="45"/>
    </row>
    <row r="6806" spans="27:30" ht="12.75">
      <c r="AA6806" s="45"/>
      <c r="AB6806" s="45"/>
      <c r="AC6806" s="45"/>
      <c r="AD6806" s="45"/>
    </row>
    <row r="6807" spans="27:30" ht="12.75">
      <c r="AA6807" s="45"/>
      <c r="AB6807" s="45"/>
      <c r="AC6807" s="45"/>
      <c r="AD6807" s="45"/>
    </row>
    <row r="6808" spans="27:30" ht="12.75">
      <c r="AA6808" s="45"/>
      <c r="AB6808" s="45"/>
      <c r="AC6808" s="45"/>
      <c r="AD6808" s="45"/>
    </row>
    <row r="6809" spans="27:30" ht="12.75">
      <c r="AA6809" s="45"/>
      <c r="AB6809" s="45"/>
      <c r="AC6809" s="45"/>
      <c r="AD6809" s="45"/>
    </row>
    <row r="6810" spans="27:30" ht="12.75">
      <c r="AA6810" s="45"/>
      <c r="AB6810" s="45"/>
      <c r="AC6810" s="45"/>
      <c r="AD6810" s="45"/>
    </row>
    <row r="6811" spans="27:30" ht="12.75">
      <c r="AA6811" s="45"/>
      <c r="AB6811" s="45"/>
      <c r="AC6811" s="45"/>
      <c r="AD6811" s="45"/>
    </row>
    <row r="6812" spans="27:30" ht="12.75">
      <c r="AA6812" s="45"/>
      <c r="AB6812" s="45"/>
      <c r="AC6812" s="45"/>
      <c r="AD6812" s="45"/>
    </row>
    <row r="6813" spans="27:30" ht="12.75">
      <c r="AA6813" s="45"/>
      <c r="AB6813" s="45"/>
      <c r="AC6813" s="45"/>
      <c r="AD6813" s="45"/>
    </row>
    <row r="6814" spans="27:30" ht="12.75">
      <c r="AA6814" s="45"/>
      <c r="AB6814" s="45"/>
      <c r="AC6814" s="45"/>
      <c r="AD6814" s="45"/>
    </row>
    <row r="6815" spans="27:30" ht="12.75">
      <c r="AA6815" s="45"/>
      <c r="AB6815" s="45"/>
      <c r="AC6815" s="45"/>
      <c r="AD6815" s="45"/>
    </row>
    <row r="6816" spans="27:30" ht="12.75">
      <c r="AA6816" s="45"/>
      <c r="AB6816" s="45"/>
      <c r="AC6816" s="45"/>
      <c r="AD6816" s="45"/>
    </row>
    <row r="6817" spans="27:30" ht="12.75">
      <c r="AA6817" s="45"/>
      <c r="AB6817" s="45"/>
      <c r="AC6817" s="45"/>
      <c r="AD6817" s="45"/>
    </row>
    <row r="6818" spans="27:30" ht="12.75">
      <c r="AA6818" s="45"/>
      <c r="AB6818" s="45"/>
      <c r="AC6818" s="45"/>
      <c r="AD6818" s="45"/>
    </row>
    <row r="6819" spans="27:30" ht="12.75">
      <c r="AA6819" s="45"/>
      <c r="AB6819" s="45"/>
      <c r="AC6819" s="45"/>
      <c r="AD6819" s="45"/>
    </row>
    <row r="6820" spans="27:30" ht="12.75">
      <c r="AA6820" s="45"/>
      <c r="AB6820" s="45"/>
      <c r="AC6820" s="45"/>
      <c r="AD6820" s="45"/>
    </row>
    <row r="6821" spans="27:30" ht="12.75">
      <c r="AA6821" s="45"/>
      <c r="AB6821" s="45"/>
      <c r="AC6821" s="45"/>
      <c r="AD6821" s="45"/>
    </row>
    <row r="6822" spans="27:30" ht="12.75">
      <c r="AA6822" s="45"/>
      <c r="AB6822" s="45"/>
      <c r="AC6822" s="45"/>
      <c r="AD6822" s="45"/>
    </row>
    <row r="6823" spans="27:30" ht="12.75">
      <c r="AA6823" s="45"/>
      <c r="AB6823" s="45"/>
      <c r="AC6823" s="45"/>
      <c r="AD6823" s="45"/>
    </row>
    <row r="6824" spans="27:30" ht="12.75">
      <c r="AA6824" s="45"/>
      <c r="AB6824" s="45"/>
      <c r="AC6824" s="45"/>
      <c r="AD6824" s="45"/>
    </row>
    <row r="6825" spans="27:30" ht="12.75">
      <c r="AA6825" s="45"/>
      <c r="AB6825" s="45"/>
      <c r="AC6825" s="45"/>
      <c r="AD6825" s="45"/>
    </row>
    <row r="6826" spans="27:30" ht="12.75">
      <c r="AA6826" s="45"/>
      <c r="AB6826" s="45"/>
      <c r="AC6826" s="45"/>
      <c r="AD6826" s="45"/>
    </row>
    <row r="6827" spans="27:30" ht="12.75">
      <c r="AA6827" s="45"/>
      <c r="AB6827" s="45"/>
      <c r="AC6827" s="45"/>
      <c r="AD6827" s="45"/>
    </row>
    <row r="6828" spans="27:30" ht="12.75">
      <c r="AA6828" s="45"/>
      <c r="AB6828" s="45"/>
      <c r="AC6828" s="45"/>
      <c r="AD6828" s="45"/>
    </row>
    <row r="6829" spans="27:30" ht="12.75">
      <c r="AA6829" s="45"/>
      <c r="AB6829" s="45"/>
      <c r="AC6829" s="45"/>
      <c r="AD6829" s="45"/>
    </row>
    <row r="6830" spans="27:30" ht="12.75">
      <c r="AA6830" s="45"/>
      <c r="AB6830" s="45"/>
      <c r="AC6830" s="45"/>
      <c r="AD6830" s="45"/>
    </row>
    <row r="6831" spans="27:30" ht="12.75">
      <c r="AA6831" s="45"/>
      <c r="AB6831" s="45"/>
      <c r="AC6831" s="45"/>
      <c r="AD6831" s="45"/>
    </row>
    <row r="6832" spans="27:30" ht="12.75">
      <c r="AA6832" s="45"/>
      <c r="AB6832" s="45"/>
      <c r="AC6832" s="45"/>
      <c r="AD6832" s="45"/>
    </row>
    <row r="6833" spans="27:30" ht="12.75">
      <c r="AA6833" s="45"/>
      <c r="AB6833" s="45"/>
      <c r="AC6833" s="45"/>
      <c r="AD6833" s="45"/>
    </row>
    <row r="6834" spans="27:30" ht="12.75">
      <c r="AA6834" s="45"/>
      <c r="AB6834" s="45"/>
      <c r="AC6834" s="45"/>
      <c r="AD6834" s="45"/>
    </row>
    <row r="6835" spans="27:30" ht="12.75">
      <c r="AA6835" s="45"/>
      <c r="AB6835" s="45"/>
      <c r="AC6835" s="45"/>
      <c r="AD6835" s="45"/>
    </row>
    <row r="6836" spans="27:30" ht="12.75">
      <c r="AA6836" s="45"/>
      <c r="AB6836" s="45"/>
      <c r="AC6836" s="45"/>
      <c r="AD6836" s="45"/>
    </row>
    <row r="6837" spans="27:30" ht="12.75">
      <c r="AA6837" s="45"/>
      <c r="AB6837" s="45"/>
      <c r="AC6837" s="45"/>
      <c r="AD6837" s="45"/>
    </row>
    <row r="6838" spans="27:30" ht="12.75">
      <c r="AA6838" s="45"/>
      <c r="AB6838" s="45"/>
      <c r="AC6838" s="45"/>
      <c r="AD6838" s="45"/>
    </row>
    <row r="6839" spans="27:30" ht="12.75">
      <c r="AA6839" s="45"/>
      <c r="AB6839" s="45"/>
      <c r="AC6839" s="45"/>
      <c r="AD6839" s="45"/>
    </row>
    <row r="6840" spans="27:30" ht="12.75">
      <c r="AA6840" s="45"/>
      <c r="AB6840" s="45"/>
      <c r="AC6840" s="45"/>
      <c r="AD6840" s="45"/>
    </row>
    <row r="6841" spans="27:30" ht="12.75">
      <c r="AA6841" s="45"/>
      <c r="AB6841" s="45"/>
      <c r="AC6841" s="45"/>
      <c r="AD6841" s="45"/>
    </row>
    <row r="6842" spans="27:30" ht="12.75">
      <c r="AA6842" s="45"/>
      <c r="AB6842" s="45"/>
      <c r="AC6842" s="45"/>
      <c r="AD6842" s="45"/>
    </row>
    <row r="6843" spans="27:30" ht="12.75">
      <c r="AA6843" s="45"/>
      <c r="AB6843" s="45"/>
      <c r="AC6843" s="45"/>
      <c r="AD6843" s="45"/>
    </row>
    <row r="6844" spans="27:30" ht="12.75">
      <c r="AA6844" s="45"/>
      <c r="AB6844" s="45"/>
      <c r="AC6844" s="45"/>
      <c r="AD6844" s="45"/>
    </row>
    <row r="6845" spans="27:30" ht="12.75">
      <c r="AA6845" s="45"/>
      <c r="AB6845" s="45"/>
      <c r="AC6845" s="45"/>
      <c r="AD6845" s="45"/>
    </row>
    <row r="6846" spans="27:30" ht="12.75">
      <c r="AA6846" s="45"/>
      <c r="AB6846" s="45"/>
      <c r="AC6846" s="45"/>
      <c r="AD6846" s="45"/>
    </row>
    <row r="6847" spans="27:30" ht="12.75">
      <c r="AA6847" s="45"/>
      <c r="AB6847" s="45"/>
      <c r="AC6847" s="45"/>
      <c r="AD6847" s="45"/>
    </row>
    <row r="6848" spans="27:30" ht="12.75">
      <c r="AA6848" s="45"/>
      <c r="AB6848" s="45"/>
      <c r="AC6848" s="45"/>
      <c r="AD6848" s="45"/>
    </row>
    <row r="6849" spans="27:30" ht="12.75">
      <c r="AA6849" s="45"/>
      <c r="AB6849" s="45"/>
      <c r="AC6849" s="45"/>
      <c r="AD6849" s="45"/>
    </row>
    <row r="6850" spans="27:30" ht="12.75">
      <c r="AA6850" s="45"/>
      <c r="AB6850" s="45"/>
      <c r="AC6850" s="45"/>
      <c r="AD6850" s="45"/>
    </row>
    <row r="6851" spans="27:30" ht="12.75">
      <c r="AA6851" s="45"/>
      <c r="AB6851" s="45"/>
      <c r="AC6851" s="45"/>
      <c r="AD6851" s="45"/>
    </row>
    <row r="6852" spans="27:30" ht="12.75">
      <c r="AA6852" s="45"/>
      <c r="AB6852" s="45"/>
      <c r="AC6852" s="45"/>
      <c r="AD6852" s="45"/>
    </row>
    <row r="6853" spans="27:30" ht="12.75">
      <c r="AA6853" s="45"/>
      <c r="AB6853" s="45"/>
      <c r="AC6853" s="45"/>
      <c r="AD6853" s="45"/>
    </row>
    <row r="6854" spans="27:30" ht="12.75">
      <c r="AA6854" s="45"/>
      <c r="AB6854" s="45"/>
      <c r="AC6854" s="45"/>
      <c r="AD6854" s="45"/>
    </row>
    <row r="6855" spans="27:30" ht="12.75">
      <c r="AA6855" s="45"/>
      <c r="AB6855" s="45"/>
      <c r="AC6855" s="45"/>
      <c r="AD6855" s="45"/>
    </row>
    <row r="6856" spans="27:30" ht="12.75">
      <c r="AA6856" s="45"/>
      <c r="AB6856" s="45"/>
      <c r="AC6856" s="45"/>
      <c r="AD6856" s="45"/>
    </row>
    <row r="6857" spans="27:30" ht="12.75">
      <c r="AA6857" s="45"/>
      <c r="AB6857" s="45"/>
      <c r="AC6857" s="45"/>
      <c r="AD6857" s="45"/>
    </row>
    <row r="6858" spans="27:30" ht="12.75">
      <c r="AA6858" s="45"/>
      <c r="AB6858" s="45"/>
      <c r="AC6858" s="45"/>
      <c r="AD6858" s="45"/>
    </row>
    <row r="6859" spans="27:30" ht="12.75">
      <c r="AA6859" s="45"/>
      <c r="AB6859" s="45"/>
      <c r="AC6859" s="45"/>
      <c r="AD6859" s="45"/>
    </row>
    <row r="6860" spans="27:30" ht="12.75">
      <c r="AA6860" s="45"/>
      <c r="AB6860" s="45"/>
      <c r="AC6860" s="45"/>
      <c r="AD6860" s="45"/>
    </row>
    <row r="6861" spans="27:30" ht="12.75">
      <c r="AA6861" s="45"/>
      <c r="AB6861" s="45"/>
      <c r="AC6861" s="45"/>
      <c r="AD6861" s="45"/>
    </row>
    <row r="6862" spans="27:30" ht="12.75">
      <c r="AA6862" s="45"/>
      <c r="AB6862" s="45"/>
      <c r="AC6862" s="45"/>
      <c r="AD6862" s="45"/>
    </row>
    <row r="6863" spans="27:30" ht="12.75">
      <c r="AA6863" s="45"/>
      <c r="AB6863" s="45"/>
      <c r="AC6863" s="45"/>
      <c r="AD6863" s="45"/>
    </row>
    <row r="6864" spans="27:30" ht="12.75">
      <c r="AA6864" s="45"/>
      <c r="AB6864" s="45"/>
      <c r="AC6864" s="45"/>
      <c r="AD6864" s="45"/>
    </row>
    <row r="6865" spans="27:30" ht="12.75">
      <c r="AA6865" s="45"/>
      <c r="AB6865" s="45"/>
      <c r="AC6865" s="45"/>
      <c r="AD6865" s="45"/>
    </row>
    <row r="6866" spans="27:30" ht="12.75">
      <c r="AA6866" s="45"/>
      <c r="AB6866" s="45"/>
      <c r="AC6866" s="45"/>
      <c r="AD6866" s="45"/>
    </row>
    <row r="6867" spans="27:30" ht="12.75">
      <c r="AA6867" s="45"/>
      <c r="AB6867" s="45"/>
      <c r="AC6867" s="45"/>
      <c r="AD6867" s="45"/>
    </row>
    <row r="6868" spans="27:30" ht="12.75">
      <c r="AA6868" s="45"/>
      <c r="AB6868" s="45"/>
      <c r="AC6868" s="45"/>
      <c r="AD6868" s="45"/>
    </row>
    <row r="6869" spans="27:30" ht="12.75">
      <c r="AA6869" s="45"/>
      <c r="AB6869" s="45"/>
      <c r="AC6869" s="45"/>
      <c r="AD6869" s="45"/>
    </row>
    <row r="6870" spans="27:30" ht="12.75">
      <c r="AA6870" s="45"/>
      <c r="AB6870" s="45"/>
      <c r="AC6870" s="45"/>
      <c r="AD6870" s="45"/>
    </row>
    <row r="6871" spans="27:30" ht="12.75">
      <c r="AA6871" s="45"/>
      <c r="AB6871" s="45"/>
      <c r="AC6871" s="45"/>
      <c r="AD6871" s="45"/>
    </row>
    <row r="6872" spans="27:30" ht="12.75">
      <c r="AA6872" s="45"/>
      <c r="AB6872" s="45"/>
      <c r="AC6872" s="45"/>
      <c r="AD6872" s="45"/>
    </row>
    <row r="6873" spans="27:30" ht="12.75">
      <c r="AA6873" s="45"/>
      <c r="AB6873" s="45"/>
      <c r="AC6873" s="45"/>
      <c r="AD6873" s="45"/>
    </row>
    <row r="6874" spans="27:30" ht="12.75">
      <c r="AA6874" s="45"/>
      <c r="AB6874" s="45"/>
      <c r="AC6874" s="45"/>
      <c r="AD6874" s="45"/>
    </row>
    <row r="6875" spans="27:30" ht="12.75">
      <c r="AA6875" s="45"/>
      <c r="AB6875" s="45"/>
      <c r="AC6875" s="45"/>
      <c r="AD6875" s="45"/>
    </row>
    <row r="6876" spans="27:30" ht="12.75">
      <c r="AA6876" s="45"/>
      <c r="AB6876" s="45"/>
      <c r="AC6876" s="45"/>
      <c r="AD6876" s="45"/>
    </row>
    <row r="6877" spans="27:30" ht="12.75">
      <c r="AA6877" s="45"/>
      <c r="AB6877" s="45"/>
      <c r="AC6877" s="45"/>
      <c r="AD6877" s="45"/>
    </row>
    <row r="6878" spans="27:30" ht="12.75">
      <c r="AA6878" s="45"/>
      <c r="AB6878" s="45"/>
      <c r="AC6878" s="45"/>
      <c r="AD6878" s="45"/>
    </row>
    <row r="6879" spans="27:30" ht="12.75">
      <c r="AA6879" s="45"/>
      <c r="AB6879" s="45"/>
      <c r="AC6879" s="45"/>
      <c r="AD6879" s="45"/>
    </row>
    <row r="6880" spans="27:30" ht="12.75">
      <c r="AA6880" s="45"/>
      <c r="AB6880" s="45"/>
      <c r="AC6880" s="45"/>
      <c r="AD6880" s="45"/>
    </row>
    <row r="6881" spans="27:30" ht="12.75">
      <c r="AA6881" s="45"/>
      <c r="AB6881" s="45"/>
      <c r="AC6881" s="45"/>
      <c r="AD6881" s="45"/>
    </row>
    <row r="6882" spans="27:30" ht="12.75">
      <c r="AA6882" s="45"/>
      <c r="AB6882" s="45"/>
      <c r="AC6882" s="45"/>
      <c r="AD6882" s="45"/>
    </row>
    <row r="6883" spans="27:30" ht="12.75">
      <c r="AA6883" s="45"/>
      <c r="AB6883" s="45"/>
      <c r="AC6883" s="45"/>
      <c r="AD6883" s="45"/>
    </row>
    <row r="6884" spans="27:30" ht="12.75">
      <c r="AA6884" s="45"/>
      <c r="AB6884" s="45"/>
      <c r="AC6884" s="45"/>
      <c r="AD6884" s="45"/>
    </row>
    <row r="6885" spans="27:30" ht="12.75">
      <c r="AA6885" s="45"/>
      <c r="AB6885" s="45"/>
      <c r="AC6885" s="45"/>
      <c r="AD6885" s="45"/>
    </row>
    <row r="6886" spans="27:30" ht="12.75">
      <c r="AA6886" s="45"/>
      <c r="AB6886" s="45"/>
      <c r="AC6886" s="45"/>
      <c r="AD6886" s="45"/>
    </row>
    <row r="6887" spans="27:30" ht="12.75">
      <c r="AA6887" s="45"/>
      <c r="AB6887" s="45"/>
      <c r="AC6887" s="45"/>
      <c r="AD6887" s="45"/>
    </row>
    <row r="6888" spans="27:30" ht="12.75">
      <c r="AA6888" s="45"/>
      <c r="AB6888" s="45"/>
      <c r="AC6888" s="45"/>
      <c r="AD6888" s="45"/>
    </row>
    <row r="6889" spans="27:30" ht="12.75">
      <c r="AA6889" s="45"/>
      <c r="AB6889" s="45"/>
      <c r="AC6889" s="45"/>
      <c r="AD6889" s="45"/>
    </row>
    <row r="6890" spans="27:30" ht="12.75">
      <c r="AA6890" s="45"/>
      <c r="AB6890" s="45"/>
      <c r="AC6890" s="45"/>
      <c r="AD6890" s="45"/>
    </row>
    <row r="6891" spans="27:30" ht="12.75">
      <c r="AA6891" s="45"/>
      <c r="AB6891" s="45"/>
      <c r="AC6891" s="45"/>
      <c r="AD6891" s="45"/>
    </row>
    <row r="6892" spans="27:30" ht="12.75">
      <c r="AA6892" s="45"/>
      <c r="AB6892" s="45"/>
      <c r="AC6892" s="45"/>
      <c r="AD6892" s="45"/>
    </row>
    <row r="6893" spans="27:30" ht="12.75">
      <c r="AA6893" s="45"/>
      <c r="AB6893" s="45"/>
      <c r="AC6893" s="45"/>
      <c r="AD6893" s="45"/>
    </row>
    <row r="6894" spans="27:30" ht="12.75">
      <c r="AA6894" s="45"/>
      <c r="AB6894" s="45"/>
      <c r="AC6894" s="45"/>
      <c r="AD6894" s="45"/>
    </row>
    <row r="6895" spans="27:30" ht="12.75">
      <c r="AA6895" s="45"/>
      <c r="AB6895" s="45"/>
      <c r="AC6895" s="45"/>
      <c r="AD6895" s="45"/>
    </row>
    <row r="6896" spans="27:30" ht="12.75">
      <c r="AA6896" s="45"/>
      <c r="AB6896" s="45"/>
      <c r="AC6896" s="45"/>
      <c r="AD6896" s="45"/>
    </row>
    <row r="6897" spans="27:30" ht="12.75">
      <c r="AA6897" s="45"/>
      <c r="AB6897" s="45"/>
      <c r="AC6897" s="45"/>
      <c r="AD6897" s="45"/>
    </row>
    <row r="6898" spans="27:30" ht="12.75">
      <c r="AA6898" s="45"/>
      <c r="AB6898" s="45"/>
      <c r="AC6898" s="45"/>
      <c r="AD6898" s="45"/>
    </row>
    <row r="6899" spans="27:30" ht="12.75">
      <c r="AA6899" s="45"/>
      <c r="AB6899" s="45"/>
      <c r="AC6899" s="45"/>
      <c r="AD6899" s="45"/>
    </row>
    <row r="6900" spans="27:30" ht="12.75">
      <c r="AA6900" s="45"/>
      <c r="AB6900" s="45"/>
      <c r="AC6900" s="45"/>
      <c r="AD6900" s="45"/>
    </row>
    <row r="6901" spans="27:30" ht="12.75">
      <c r="AA6901" s="45"/>
      <c r="AB6901" s="45"/>
      <c r="AC6901" s="45"/>
      <c r="AD6901" s="45"/>
    </row>
    <row r="6902" spans="27:30" ht="12.75">
      <c r="AA6902" s="45"/>
      <c r="AB6902" s="45"/>
      <c r="AC6902" s="45"/>
      <c r="AD6902" s="45"/>
    </row>
    <row r="6903" spans="27:30" ht="12.75">
      <c r="AA6903" s="45"/>
      <c r="AB6903" s="45"/>
      <c r="AC6903" s="45"/>
      <c r="AD6903" s="45"/>
    </row>
    <row r="6904" spans="27:30" ht="12.75">
      <c r="AA6904" s="45"/>
      <c r="AB6904" s="45"/>
      <c r="AC6904" s="45"/>
      <c r="AD6904" s="45"/>
    </row>
    <row r="6905" spans="27:30" ht="12.75">
      <c r="AA6905" s="45"/>
      <c r="AB6905" s="45"/>
      <c r="AC6905" s="45"/>
      <c r="AD6905" s="45"/>
    </row>
    <row r="6906" spans="27:30" ht="12.75">
      <c r="AA6906" s="45"/>
      <c r="AB6906" s="45"/>
      <c r="AC6906" s="45"/>
      <c r="AD6906" s="45"/>
    </row>
    <row r="6907" spans="27:30" ht="12.75">
      <c r="AA6907" s="45"/>
      <c r="AB6907" s="45"/>
      <c r="AC6907" s="45"/>
      <c r="AD6907" s="45"/>
    </row>
    <row r="6908" spans="27:30" ht="12.75">
      <c r="AA6908" s="45"/>
      <c r="AB6908" s="45"/>
      <c r="AC6908" s="45"/>
      <c r="AD6908" s="45"/>
    </row>
    <row r="6909" spans="27:30" ht="12.75">
      <c r="AA6909" s="45"/>
      <c r="AB6909" s="45"/>
      <c r="AC6909" s="45"/>
      <c r="AD6909" s="45"/>
    </row>
    <row r="6910" spans="27:30" ht="12.75">
      <c r="AA6910" s="45"/>
      <c r="AB6910" s="45"/>
      <c r="AC6910" s="45"/>
      <c r="AD6910" s="45"/>
    </row>
    <row r="6911" spans="27:30" ht="12.75">
      <c r="AA6911" s="45"/>
      <c r="AB6911" s="45"/>
      <c r="AC6911" s="45"/>
      <c r="AD6911" s="45"/>
    </row>
    <row r="6912" spans="27:30" ht="12.75">
      <c r="AA6912" s="45"/>
      <c r="AB6912" s="45"/>
      <c r="AC6912" s="45"/>
      <c r="AD6912" s="45"/>
    </row>
    <row r="6913" spans="27:30" ht="12.75">
      <c r="AA6913" s="45"/>
      <c r="AB6913" s="45"/>
      <c r="AC6913" s="45"/>
      <c r="AD6913" s="45"/>
    </row>
    <row r="6914" spans="27:30" ht="12.75">
      <c r="AA6914" s="45"/>
      <c r="AB6914" s="45"/>
      <c r="AC6914" s="45"/>
      <c r="AD6914" s="45"/>
    </row>
    <row r="6915" spans="27:30" ht="12.75">
      <c r="AA6915" s="45"/>
      <c r="AB6915" s="45"/>
      <c r="AC6915" s="45"/>
      <c r="AD6915" s="45"/>
    </row>
    <row r="6916" spans="27:30" ht="12.75">
      <c r="AA6916" s="45"/>
      <c r="AB6916" s="45"/>
      <c r="AC6916" s="45"/>
      <c r="AD6916" s="45"/>
    </row>
    <row r="6917" spans="27:30" ht="12.75">
      <c r="AA6917" s="45"/>
      <c r="AB6917" s="45"/>
      <c r="AC6917" s="45"/>
      <c r="AD6917" s="45"/>
    </row>
    <row r="6918" spans="27:30" ht="12.75">
      <c r="AA6918" s="45"/>
      <c r="AB6918" s="45"/>
      <c r="AC6918" s="45"/>
      <c r="AD6918" s="45"/>
    </row>
    <row r="6919" spans="27:30" ht="12.75">
      <c r="AA6919" s="45"/>
      <c r="AB6919" s="45"/>
      <c r="AC6919" s="45"/>
      <c r="AD6919" s="45"/>
    </row>
    <row r="6920" spans="27:30" ht="12.75">
      <c r="AA6920" s="45"/>
      <c r="AB6920" s="45"/>
      <c r="AC6920" s="45"/>
      <c r="AD6920" s="45"/>
    </row>
    <row r="6921" spans="27:30" ht="12.75">
      <c r="AA6921" s="45"/>
      <c r="AB6921" s="45"/>
      <c r="AC6921" s="45"/>
      <c r="AD6921" s="45"/>
    </row>
    <row r="6922" spans="27:30" ht="12.75">
      <c r="AA6922" s="45"/>
      <c r="AB6922" s="45"/>
      <c r="AC6922" s="45"/>
      <c r="AD6922" s="45"/>
    </row>
    <row r="6923" spans="27:30" ht="12.75">
      <c r="AA6923" s="45"/>
      <c r="AB6923" s="45"/>
      <c r="AC6923" s="45"/>
      <c r="AD6923" s="45"/>
    </row>
    <row r="6924" spans="27:30" ht="12.75">
      <c r="AA6924" s="45"/>
      <c r="AB6924" s="45"/>
      <c r="AC6924" s="45"/>
      <c r="AD6924" s="45"/>
    </row>
    <row r="6925" spans="27:30" ht="12.75">
      <c r="AA6925" s="45"/>
      <c r="AB6925" s="45"/>
      <c r="AC6925" s="45"/>
      <c r="AD6925" s="45"/>
    </row>
    <row r="6926" spans="27:30" ht="12.75">
      <c r="AA6926" s="45"/>
      <c r="AB6926" s="45"/>
      <c r="AC6926" s="45"/>
      <c r="AD6926" s="45"/>
    </row>
    <row r="6927" spans="27:30" ht="12.75">
      <c r="AA6927" s="45"/>
      <c r="AB6927" s="45"/>
      <c r="AC6927" s="45"/>
      <c r="AD6927" s="45"/>
    </row>
    <row r="6928" spans="27:30" ht="12.75">
      <c r="AA6928" s="45"/>
      <c r="AB6928" s="45"/>
      <c r="AC6928" s="45"/>
      <c r="AD6928" s="45"/>
    </row>
    <row r="6929" spans="27:30" ht="12.75">
      <c r="AA6929" s="45"/>
      <c r="AB6929" s="45"/>
      <c r="AC6929" s="45"/>
      <c r="AD6929" s="45"/>
    </row>
    <row r="6930" spans="27:30" ht="12.75">
      <c r="AA6930" s="45"/>
      <c r="AB6930" s="45"/>
      <c r="AC6930" s="45"/>
      <c r="AD6930" s="45"/>
    </row>
    <row r="6931" spans="27:30" ht="12.75">
      <c r="AA6931" s="45"/>
      <c r="AB6931" s="45"/>
      <c r="AC6931" s="45"/>
      <c r="AD6931" s="45"/>
    </row>
    <row r="6932" spans="27:30" ht="12.75">
      <c r="AA6932" s="45"/>
      <c r="AB6932" s="45"/>
      <c r="AC6932" s="45"/>
      <c r="AD6932" s="45"/>
    </row>
    <row r="6933" spans="27:30" ht="12.75">
      <c r="AA6933" s="45"/>
      <c r="AB6933" s="45"/>
      <c r="AC6933" s="45"/>
      <c r="AD6933" s="45"/>
    </row>
    <row r="6934" spans="27:30" ht="12.75">
      <c r="AA6934" s="45"/>
      <c r="AB6934" s="45"/>
      <c r="AC6934" s="45"/>
      <c r="AD6934" s="45"/>
    </row>
    <row r="6935" spans="27:30" ht="12.75">
      <c r="AA6935" s="45"/>
      <c r="AB6935" s="45"/>
      <c r="AC6935" s="45"/>
      <c r="AD6935" s="45"/>
    </row>
    <row r="6936" spans="27:30" ht="12.75">
      <c r="AA6936" s="45"/>
      <c r="AB6936" s="45"/>
      <c r="AC6936" s="45"/>
      <c r="AD6936" s="45"/>
    </row>
    <row r="6937" spans="27:30" ht="12.75">
      <c r="AA6937" s="45"/>
      <c r="AB6937" s="45"/>
      <c r="AC6937" s="45"/>
      <c r="AD6937" s="45"/>
    </row>
    <row r="6938" spans="27:30" ht="12.75">
      <c r="AA6938" s="45"/>
      <c r="AB6938" s="45"/>
      <c r="AC6938" s="45"/>
      <c r="AD6938" s="45"/>
    </row>
    <row r="6939" spans="27:30" ht="12.75">
      <c r="AA6939" s="45"/>
      <c r="AB6939" s="45"/>
      <c r="AC6939" s="45"/>
      <c r="AD6939" s="45"/>
    </row>
    <row r="6940" spans="27:30" ht="12.75">
      <c r="AA6940" s="45"/>
      <c r="AB6940" s="45"/>
      <c r="AC6940" s="45"/>
      <c r="AD6940" s="45"/>
    </row>
    <row r="6941" spans="27:30" ht="12.75">
      <c r="AA6941" s="45"/>
      <c r="AB6941" s="45"/>
      <c r="AC6941" s="45"/>
      <c r="AD6941" s="45"/>
    </row>
    <row r="6942" spans="27:30" ht="12.75">
      <c r="AA6942" s="45"/>
      <c r="AB6942" s="45"/>
      <c r="AC6942" s="45"/>
      <c r="AD6942" s="45"/>
    </row>
    <row r="6943" spans="27:30" ht="12.75">
      <c r="AA6943" s="45"/>
      <c r="AB6943" s="45"/>
      <c r="AC6943" s="45"/>
      <c r="AD6943" s="45"/>
    </row>
    <row r="6944" spans="27:30" ht="12.75">
      <c r="AA6944" s="45"/>
      <c r="AB6944" s="45"/>
      <c r="AC6944" s="45"/>
      <c r="AD6944" s="45"/>
    </row>
    <row r="6945" spans="27:30" ht="12.75">
      <c r="AA6945" s="45"/>
      <c r="AB6945" s="45"/>
      <c r="AC6945" s="45"/>
      <c r="AD6945" s="45"/>
    </row>
    <row r="6946" spans="27:30" ht="12.75">
      <c r="AA6946" s="45"/>
      <c r="AB6946" s="45"/>
      <c r="AC6946" s="45"/>
      <c r="AD6946" s="45"/>
    </row>
    <row r="6947" spans="27:30" ht="12.75">
      <c r="AA6947" s="45"/>
      <c r="AB6947" s="45"/>
      <c r="AC6947" s="45"/>
      <c r="AD6947" s="45"/>
    </row>
    <row r="6948" spans="27:30" ht="12.75">
      <c r="AA6948" s="45"/>
      <c r="AB6948" s="45"/>
      <c r="AC6948" s="45"/>
      <c r="AD6948" s="45"/>
    </row>
    <row r="6949" spans="27:30" ht="12.75">
      <c r="AA6949" s="45"/>
      <c r="AB6949" s="45"/>
      <c r="AC6949" s="45"/>
      <c r="AD6949" s="45"/>
    </row>
    <row r="6950" spans="27:30" ht="12.75">
      <c r="AA6950" s="45"/>
      <c r="AB6950" s="45"/>
      <c r="AC6950" s="45"/>
      <c r="AD6950" s="45"/>
    </row>
    <row r="6951" spans="27:30" ht="12.75">
      <c r="AA6951" s="45"/>
      <c r="AB6951" s="45"/>
      <c r="AC6951" s="45"/>
      <c r="AD6951" s="45"/>
    </row>
    <row r="6952" spans="27:30" ht="12.75">
      <c r="AA6952" s="45"/>
      <c r="AB6952" s="45"/>
      <c r="AC6952" s="45"/>
      <c r="AD6952" s="45"/>
    </row>
    <row r="6953" spans="27:30" ht="12.75">
      <c r="AA6953" s="45"/>
      <c r="AB6953" s="45"/>
      <c r="AC6953" s="45"/>
      <c r="AD6953" s="45"/>
    </row>
    <row r="6954" spans="27:30" ht="12.75">
      <c r="AA6954" s="45"/>
      <c r="AB6954" s="45"/>
      <c r="AC6954" s="45"/>
      <c r="AD6954" s="45"/>
    </row>
    <row r="6955" spans="27:30" ht="12.75">
      <c r="AA6955" s="45"/>
      <c r="AB6955" s="45"/>
      <c r="AC6955" s="45"/>
      <c r="AD6955" s="45"/>
    </row>
    <row r="6956" spans="27:30" ht="12.75">
      <c r="AA6956" s="45"/>
      <c r="AB6956" s="45"/>
      <c r="AC6956" s="45"/>
      <c r="AD6956" s="45"/>
    </row>
    <row r="6957" spans="27:30" ht="12.75">
      <c r="AA6957" s="45"/>
      <c r="AB6957" s="45"/>
      <c r="AC6957" s="45"/>
      <c r="AD6957" s="45"/>
    </row>
    <row r="6958" spans="27:30" ht="12.75">
      <c r="AA6958" s="45"/>
      <c r="AB6958" s="45"/>
      <c r="AC6958" s="45"/>
      <c r="AD6958" s="45"/>
    </row>
    <row r="6959" spans="27:30" ht="12.75">
      <c r="AA6959" s="45"/>
      <c r="AB6959" s="45"/>
      <c r="AC6959" s="45"/>
      <c r="AD6959" s="45"/>
    </row>
    <row r="6960" spans="27:30" ht="12.75">
      <c r="AA6960" s="45"/>
      <c r="AB6960" s="45"/>
      <c r="AC6960" s="45"/>
      <c r="AD6960" s="45"/>
    </row>
    <row r="6961" spans="27:30" ht="12.75">
      <c r="AA6961" s="45"/>
      <c r="AB6961" s="45"/>
      <c r="AC6961" s="45"/>
      <c r="AD6961" s="45"/>
    </row>
    <row r="6962" spans="27:30" ht="12.75">
      <c r="AA6962" s="45"/>
      <c r="AB6962" s="45"/>
      <c r="AC6962" s="45"/>
      <c r="AD6962" s="45"/>
    </row>
    <row r="6963" spans="27:30" ht="12.75">
      <c r="AA6963" s="45"/>
      <c r="AB6963" s="45"/>
      <c r="AC6963" s="45"/>
      <c r="AD6963" s="45"/>
    </row>
    <row r="6964" spans="27:30" ht="12.75">
      <c r="AA6964" s="45"/>
      <c r="AB6964" s="45"/>
      <c r="AC6964" s="45"/>
      <c r="AD6964" s="45"/>
    </row>
    <row r="6965" spans="27:30" ht="12.75">
      <c r="AA6965" s="45"/>
      <c r="AB6965" s="45"/>
      <c r="AC6965" s="45"/>
      <c r="AD6965" s="45"/>
    </row>
    <row r="6966" spans="27:30" ht="12.75">
      <c r="AA6966" s="45"/>
      <c r="AB6966" s="45"/>
      <c r="AC6966" s="45"/>
      <c r="AD6966" s="45"/>
    </row>
    <row r="6967" spans="27:30" ht="12.75">
      <c r="AA6967" s="45"/>
      <c r="AB6967" s="45"/>
      <c r="AC6967" s="45"/>
      <c r="AD6967" s="45"/>
    </row>
    <row r="6968" spans="27:30" ht="12.75">
      <c r="AA6968" s="45"/>
      <c r="AB6968" s="45"/>
      <c r="AC6968" s="45"/>
      <c r="AD6968" s="45"/>
    </row>
    <row r="6969" spans="27:30" ht="12.75">
      <c r="AA6969" s="45"/>
      <c r="AB6969" s="45"/>
      <c r="AC6969" s="45"/>
      <c r="AD6969" s="45"/>
    </row>
    <row r="6970" spans="27:30" ht="12.75">
      <c r="AA6970" s="45"/>
      <c r="AB6970" s="45"/>
      <c r="AC6970" s="45"/>
      <c r="AD6970" s="45"/>
    </row>
    <row r="6971" spans="27:30" ht="12.75">
      <c r="AA6971" s="45"/>
      <c r="AB6971" s="45"/>
      <c r="AC6971" s="45"/>
      <c r="AD6971" s="45"/>
    </row>
    <row r="6972" spans="27:30" ht="12.75">
      <c r="AA6972" s="45"/>
      <c r="AB6972" s="45"/>
      <c r="AC6972" s="45"/>
      <c r="AD6972" s="45"/>
    </row>
    <row r="6973" spans="27:30" ht="12.75">
      <c r="AA6973" s="45"/>
      <c r="AB6973" s="45"/>
      <c r="AC6973" s="45"/>
      <c r="AD6973" s="45"/>
    </row>
    <row r="6974" spans="27:30" ht="12.75">
      <c r="AA6974" s="45"/>
      <c r="AB6974" s="45"/>
      <c r="AC6974" s="45"/>
      <c r="AD6974" s="45"/>
    </row>
    <row r="6975" spans="27:30" ht="12.75">
      <c r="AA6975" s="45"/>
      <c r="AB6975" s="45"/>
      <c r="AC6975" s="45"/>
      <c r="AD6975" s="45"/>
    </row>
    <row r="6976" spans="27:30" ht="12.75">
      <c r="AA6976" s="45"/>
      <c r="AB6976" s="45"/>
      <c r="AC6976" s="45"/>
      <c r="AD6976" s="45"/>
    </row>
    <row r="6977" spans="27:30" ht="12.75">
      <c r="AA6977" s="45"/>
      <c r="AB6977" s="45"/>
      <c r="AC6977" s="45"/>
      <c r="AD6977" s="45"/>
    </row>
    <row r="6978" spans="27:30" ht="12.75">
      <c r="AA6978" s="45"/>
      <c r="AB6978" s="45"/>
      <c r="AC6978" s="45"/>
      <c r="AD6978" s="45"/>
    </row>
    <row r="6979" spans="27:30" ht="12.75">
      <c r="AA6979" s="45"/>
      <c r="AB6979" s="45"/>
      <c r="AC6979" s="45"/>
      <c r="AD6979" s="45"/>
    </row>
    <row r="6980" spans="27:30" ht="12.75">
      <c r="AA6980" s="45"/>
      <c r="AB6980" s="45"/>
      <c r="AC6980" s="45"/>
      <c r="AD6980" s="45"/>
    </row>
    <row r="6981" spans="27:30" ht="12.75">
      <c r="AA6981" s="45"/>
      <c r="AB6981" s="45"/>
      <c r="AC6981" s="45"/>
      <c r="AD6981" s="45"/>
    </row>
    <row r="6982" spans="27:30" ht="12.75">
      <c r="AA6982" s="45"/>
      <c r="AB6982" s="45"/>
      <c r="AC6982" s="45"/>
      <c r="AD6982" s="45"/>
    </row>
    <row r="6983" spans="27:30" ht="12.75">
      <c r="AA6983" s="45"/>
      <c r="AB6983" s="45"/>
      <c r="AC6983" s="45"/>
      <c r="AD6983" s="45"/>
    </row>
    <row r="6984" spans="27:30" ht="12.75">
      <c r="AA6984" s="45"/>
      <c r="AB6984" s="45"/>
      <c r="AC6984" s="45"/>
      <c r="AD6984" s="45"/>
    </row>
    <row r="6985" spans="27:30" ht="12.75">
      <c r="AA6985" s="45"/>
      <c r="AB6985" s="45"/>
      <c r="AC6985" s="45"/>
      <c r="AD6985" s="45"/>
    </row>
    <row r="6986" spans="27:30" ht="12.75">
      <c r="AA6986" s="45"/>
      <c r="AB6986" s="45"/>
      <c r="AC6986" s="45"/>
      <c r="AD6986" s="45"/>
    </row>
    <row r="6987" spans="27:30" ht="12.75">
      <c r="AA6987" s="45"/>
      <c r="AB6987" s="45"/>
      <c r="AC6987" s="45"/>
      <c r="AD6987" s="45"/>
    </row>
    <row r="6988" spans="27:30" ht="12.75">
      <c r="AA6988" s="45"/>
      <c r="AB6988" s="45"/>
      <c r="AC6988" s="45"/>
      <c r="AD6988" s="45"/>
    </row>
    <row r="6989" spans="27:30" ht="12.75">
      <c r="AA6989" s="45"/>
      <c r="AB6989" s="45"/>
      <c r="AC6989" s="45"/>
      <c r="AD6989" s="45"/>
    </row>
    <row r="6990" spans="27:30" ht="12.75">
      <c r="AA6990" s="45"/>
      <c r="AB6990" s="45"/>
      <c r="AC6990" s="45"/>
      <c r="AD6990" s="45"/>
    </row>
    <row r="6991" spans="27:30" ht="12.75">
      <c r="AA6991" s="45"/>
      <c r="AB6991" s="45"/>
      <c r="AC6991" s="45"/>
      <c r="AD6991" s="45"/>
    </row>
    <row r="6992" spans="27:30" ht="12.75">
      <c r="AA6992" s="45"/>
      <c r="AB6992" s="45"/>
      <c r="AC6992" s="45"/>
      <c r="AD6992" s="45"/>
    </row>
    <row r="6993" spans="27:30" ht="12.75">
      <c r="AA6993" s="45"/>
      <c r="AB6993" s="45"/>
      <c r="AC6993" s="45"/>
      <c r="AD6993" s="45"/>
    </row>
    <row r="6994" spans="27:30" ht="12.75">
      <c r="AA6994" s="45"/>
      <c r="AB6994" s="45"/>
      <c r="AC6994" s="45"/>
      <c r="AD6994" s="45"/>
    </row>
    <row r="6995" spans="27:30" ht="12.75">
      <c r="AA6995" s="45"/>
      <c r="AB6995" s="45"/>
      <c r="AC6995" s="45"/>
      <c r="AD6995" s="45"/>
    </row>
    <row r="6996" spans="27:30" ht="12.75">
      <c r="AA6996" s="45"/>
      <c r="AB6996" s="45"/>
      <c r="AC6996" s="45"/>
      <c r="AD6996" s="45"/>
    </row>
    <row r="6997" spans="27:30" ht="12.75">
      <c r="AA6997" s="45"/>
      <c r="AB6997" s="45"/>
      <c r="AC6997" s="45"/>
      <c r="AD6997" s="45"/>
    </row>
    <row r="6998" spans="27:30" ht="12.75">
      <c r="AA6998" s="45"/>
      <c r="AB6998" s="45"/>
      <c r="AC6998" s="45"/>
      <c r="AD6998" s="45"/>
    </row>
    <row r="6999" spans="27:30" ht="12.75">
      <c r="AA6999" s="45"/>
      <c r="AB6999" s="45"/>
      <c r="AC6999" s="45"/>
      <c r="AD6999" s="45"/>
    </row>
    <row r="7000" spans="27:30" ht="12.75">
      <c r="AA7000" s="45"/>
      <c r="AB7000" s="45"/>
      <c r="AC7000" s="45"/>
      <c r="AD7000" s="45"/>
    </row>
    <row r="7001" spans="27:30" ht="12.75">
      <c r="AA7001" s="45"/>
      <c r="AB7001" s="45"/>
      <c r="AC7001" s="45"/>
      <c r="AD7001" s="45"/>
    </row>
    <row r="7002" spans="27:30" ht="12.75">
      <c r="AA7002" s="45"/>
      <c r="AB7002" s="45"/>
      <c r="AC7002" s="45"/>
      <c r="AD7002" s="45"/>
    </row>
    <row r="7003" spans="27:30" ht="12.75">
      <c r="AA7003" s="45"/>
      <c r="AB7003" s="45"/>
      <c r="AC7003" s="45"/>
      <c r="AD7003" s="45"/>
    </row>
    <row r="7004" spans="27:30" ht="12.75">
      <c r="AA7004" s="45"/>
      <c r="AB7004" s="45"/>
      <c r="AC7004" s="45"/>
      <c r="AD7004" s="45"/>
    </row>
    <row r="7005" spans="27:30" ht="12.75">
      <c r="AA7005" s="45"/>
      <c r="AB7005" s="45"/>
      <c r="AC7005" s="45"/>
      <c r="AD7005" s="45"/>
    </row>
    <row r="7006" spans="27:30" ht="12.75">
      <c r="AA7006" s="45"/>
      <c r="AB7006" s="45"/>
      <c r="AC7006" s="45"/>
      <c r="AD7006" s="45"/>
    </row>
    <row r="7007" spans="27:30" ht="12.75">
      <c r="AA7007" s="45"/>
      <c r="AB7007" s="45"/>
      <c r="AC7007" s="45"/>
      <c r="AD7007" s="45"/>
    </row>
    <row r="7008" spans="27:30" ht="12.75">
      <c r="AA7008" s="45"/>
      <c r="AB7008" s="45"/>
      <c r="AC7008" s="45"/>
      <c r="AD7008" s="45"/>
    </row>
    <row r="7009" spans="27:30" ht="12.75">
      <c r="AA7009" s="45"/>
      <c r="AB7009" s="45"/>
      <c r="AC7009" s="45"/>
      <c r="AD7009" s="45"/>
    </row>
    <row r="7010" spans="27:30" ht="12.75">
      <c r="AA7010" s="45"/>
      <c r="AB7010" s="45"/>
      <c r="AC7010" s="45"/>
      <c r="AD7010" s="45"/>
    </row>
    <row r="7011" spans="27:30" ht="12.75">
      <c r="AA7011" s="45"/>
      <c r="AB7011" s="45"/>
      <c r="AC7011" s="45"/>
      <c r="AD7011" s="45"/>
    </row>
    <row r="7012" spans="27:30" ht="12.75">
      <c r="AA7012" s="45"/>
      <c r="AB7012" s="45"/>
      <c r="AC7012" s="45"/>
      <c r="AD7012" s="45"/>
    </row>
    <row r="7013" spans="27:30" ht="12.75">
      <c r="AA7013" s="45"/>
      <c r="AB7013" s="45"/>
      <c r="AC7013" s="45"/>
      <c r="AD7013" s="45"/>
    </row>
    <row r="7014" spans="27:30" ht="12.75">
      <c r="AA7014" s="45"/>
      <c r="AB7014" s="45"/>
      <c r="AC7014" s="45"/>
      <c r="AD7014" s="45"/>
    </row>
    <row r="7015" spans="27:30" ht="12.75">
      <c r="AA7015" s="45"/>
      <c r="AB7015" s="45"/>
      <c r="AC7015" s="45"/>
      <c r="AD7015" s="45"/>
    </row>
    <row r="7016" spans="27:30" ht="12.75">
      <c r="AA7016" s="45"/>
      <c r="AB7016" s="45"/>
      <c r="AC7016" s="45"/>
      <c r="AD7016" s="45"/>
    </row>
    <row r="7017" spans="27:30" ht="12.75">
      <c r="AA7017" s="45"/>
      <c r="AB7017" s="45"/>
      <c r="AC7017" s="45"/>
      <c r="AD7017" s="45"/>
    </row>
    <row r="7018" spans="27:30" ht="12.75">
      <c r="AA7018" s="45"/>
      <c r="AB7018" s="45"/>
      <c r="AC7018" s="45"/>
      <c r="AD7018" s="45"/>
    </row>
    <row r="7019" spans="27:30" ht="12.75">
      <c r="AA7019" s="45"/>
      <c r="AB7019" s="45"/>
      <c r="AC7019" s="45"/>
      <c r="AD7019" s="45"/>
    </row>
    <row r="7020" spans="27:30" ht="12.75">
      <c r="AA7020" s="45"/>
      <c r="AB7020" s="45"/>
      <c r="AC7020" s="45"/>
      <c r="AD7020" s="45"/>
    </row>
    <row r="7021" spans="27:30" ht="12.75">
      <c r="AA7021" s="45"/>
      <c r="AB7021" s="45"/>
      <c r="AC7021" s="45"/>
      <c r="AD7021" s="45"/>
    </row>
    <row r="7022" spans="27:30" ht="12.75">
      <c r="AA7022" s="45"/>
      <c r="AB7022" s="45"/>
      <c r="AC7022" s="45"/>
      <c r="AD7022" s="45"/>
    </row>
    <row r="7023" spans="27:30" ht="12.75">
      <c r="AA7023" s="45"/>
      <c r="AB7023" s="45"/>
      <c r="AC7023" s="45"/>
      <c r="AD7023" s="45"/>
    </row>
    <row r="7024" spans="27:30" ht="12.75">
      <c r="AA7024" s="45"/>
      <c r="AB7024" s="45"/>
      <c r="AC7024" s="45"/>
      <c r="AD7024" s="45"/>
    </row>
    <row r="7025" spans="27:30" ht="12.75">
      <c r="AA7025" s="45"/>
      <c r="AB7025" s="45"/>
      <c r="AC7025" s="45"/>
      <c r="AD7025" s="45"/>
    </row>
    <row r="7026" spans="27:30" ht="12.75">
      <c r="AA7026" s="45"/>
      <c r="AB7026" s="45"/>
      <c r="AC7026" s="45"/>
      <c r="AD7026" s="45"/>
    </row>
    <row r="7027" spans="27:30" ht="12.75">
      <c r="AA7027" s="45"/>
      <c r="AB7027" s="45"/>
      <c r="AC7027" s="45"/>
      <c r="AD7027" s="45"/>
    </row>
    <row r="7028" spans="27:30" ht="12.75">
      <c r="AA7028" s="45"/>
      <c r="AB7028" s="45"/>
      <c r="AC7028" s="45"/>
      <c r="AD7028" s="45"/>
    </row>
    <row r="7029" spans="27:30" ht="12.75">
      <c r="AA7029" s="45"/>
      <c r="AB7029" s="45"/>
      <c r="AC7029" s="45"/>
      <c r="AD7029" s="45"/>
    </row>
    <row r="7030" spans="27:30" ht="12.75">
      <c r="AA7030" s="45"/>
      <c r="AB7030" s="45"/>
      <c r="AC7030" s="45"/>
      <c r="AD7030" s="45"/>
    </row>
    <row r="7031" spans="27:30" ht="12.75">
      <c r="AA7031" s="45"/>
      <c r="AB7031" s="45"/>
      <c r="AC7031" s="45"/>
      <c r="AD7031" s="45"/>
    </row>
    <row r="7032" spans="27:30" ht="12.75">
      <c r="AA7032" s="45"/>
      <c r="AB7032" s="45"/>
      <c r="AC7032" s="45"/>
      <c r="AD7032" s="45"/>
    </row>
    <row r="7033" spans="27:30" ht="12.75">
      <c r="AA7033" s="45"/>
      <c r="AB7033" s="45"/>
      <c r="AC7033" s="45"/>
      <c r="AD7033" s="45"/>
    </row>
    <row r="7034" spans="27:30" ht="12.75">
      <c r="AA7034" s="45"/>
      <c r="AB7034" s="45"/>
      <c r="AC7034" s="45"/>
      <c r="AD7034" s="45"/>
    </row>
    <row r="7035" spans="27:30" ht="12.75">
      <c r="AA7035" s="45"/>
      <c r="AB7035" s="45"/>
      <c r="AC7035" s="45"/>
      <c r="AD7035" s="45"/>
    </row>
    <row r="7036" spans="27:30" ht="12.75">
      <c r="AA7036" s="45"/>
      <c r="AB7036" s="45"/>
      <c r="AC7036" s="45"/>
      <c r="AD7036" s="45"/>
    </row>
    <row r="7037" spans="27:30" ht="12.75">
      <c r="AA7037" s="45"/>
      <c r="AB7037" s="45"/>
      <c r="AC7037" s="45"/>
      <c r="AD7037" s="45"/>
    </row>
    <row r="7038" spans="27:30" ht="12.75">
      <c r="AA7038" s="45"/>
      <c r="AB7038" s="45"/>
      <c r="AC7038" s="45"/>
      <c r="AD7038" s="45"/>
    </row>
    <row r="7039" spans="27:30" ht="12.75">
      <c r="AA7039" s="45"/>
      <c r="AB7039" s="45"/>
      <c r="AC7039" s="45"/>
      <c r="AD7039" s="45"/>
    </row>
    <row r="7040" spans="27:30" ht="12.75">
      <c r="AA7040" s="45"/>
      <c r="AB7040" s="45"/>
      <c r="AC7040" s="45"/>
      <c r="AD7040" s="45"/>
    </row>
    <row r="7041" spans="27:30" ht="12.75">
      <c r="AA7041" s="45"/>
      <c r="AB7041" s="45"/>
      <c r="AC7041" s="45"/>
      <c r="AD7041" s="45"/>
    </row>
    <row r="7042" spans="27:30" ht="12.75">
      <c r="AA7042" s="45"/>
      <c r="AB7042" s="45"/>
      <c r="AC7042" s="45"/>
      <c r="AD7042" s="45"/>
    </row>
    <row r="7043" spans="27:30" ht="12.75">
      <c r="AA7043" s="45"/>
      <c r="AB7043" s="45"/>
      <c r="AC7043" s="45"/>
      <c r="AD7043" s="45"/>
    </row>
    <row r="7044" spans="27:30" ht="12.75">
      <c r="AA7044" s="45"/>
      <c r="AB7044" s="45"/>
      <c r="AC7044" s="45"/>
      <c r="AD7044" s="45"/>
    </row>
    <row r="7045" spans="27:30" ht="12.75">
      <c r="AA7045" s="45"/>
      <c r="AB7045" s="45"/>
      <c r="AC7045" s="45"/>
      <c r="AD7045" s="45"/>
    </row>
    <row r="7046" spans="27:30" ht="12.75">
      <c r="AA7046" s="45"/>
      <c r="AB7046" s="45"/>
      <c r="AC7046" s="45"/>
      <c r="AD7046" s="45"/>
    </row>
    <row r="7047" spans="27:30" ht="12.75">
      <c r="AA7047" s="45"/>
      <c r="AB7047" s="45"/>
      <c r="AC7047" s="45"/>
      <c r="AD7047" s="45"/>
    </row>
    <row r="7048" spans="27:30" ht="12.75">
      <c r="AA7048" s="45"/>
      <c r="AB7048" s="45"/>
      <c r="AC7048" s="45"/>
      <c r="AD7048" s="45"/>
    </row>
    <row r="7049" spans="27:30" ht="12.75">
      <c r="AA7049" s="45"/>
      <c r="AB7049" s="45"/>
      <c r="AC7049" s="45"/>
      <c r="AD7049" s="45"/>
    </row>
    <row r="7050" spans="27:30" ht="12.75">
      <c r="AA7050" s="45"/>
      <c r="AB7050" s="45"/>
      <c r="AC7050" s="45"/>
      <c r="AD7050" s="45"/>
    </row>
    <row r="7051" spans="27:30" ht="12.75">
      <c r="AA7051" s="45"/>
      <c r="AB7051" s="45"/>
      <c r="AC7051" s="45"/>
      <c r="AD7051" s="45"/>
    </row>
    <row r="7052" spans="27:30" ht="12.75">
      <c r="AA7052" s="45"/>
      <c r="AB7052" s="45"/>
      <c r="AC7052" s="45"/>
      <c r="AD7052" s="45"/>
    </row>
    <row r="7053" spans="27:30" ht="12.75">
      <c r="AA7053" s="45"/>
      <c r="AB7053" s="45"/>
      <c r="AC7053" s="45"/>
      <c r="AD7053" s="45"/>
    </row>
    <row r="7054" spans="27:30" ht="12.75">
      <c r="AA7054" s="45"/>
      <c r="AB7054" s="45"/>
      <c r="AC7054" s="45"/>
      <c r="AD7054" s="45"/>
    </row>
    <row r="7055" spans="27:30" ht="12.75">
      <c r="AA7055" s="45"/>
      <c r="AB7055" s="45"/>
      <c r="AC7055" s="45"/>
      <c r="AD7055" s="45"/>
    </row>
    <row r="7056" spans="27:30" ht="12.75">
      <c r="AA7056" s="45"/>
      <c r="AB7056" s="45"/>
      <c r="AC7056" s="45"/>
      <c r="AD7056" s="45"/>
    </row>
    <row r="7057" spans="27:30" ht="12.75">
      <c r="AA7057" s="45"/>
      <c r="AB7057" s="45"/>
      <c r="AC7057" s="45"/>
      <c r="AD7057" s="45"/>
    </row>
    <row r="7058" spans="27:30" ht="12.75">
      <c r="AA7058" s="45"/>
      <c r="AB7058" s="45"/>
      <c r="AC7058" s="45"/>
      <c r="AD7058" s="45"/>
    </row>
    <row r="7059" spans="27:30" ht="12.75">
      <c r="AA7059" s="45"/>
      <c r="AB7059" s="45"/>
      <c r="AC7059" s="45"/>
      <c r="AD7059" s="45"/>
    </row>
    <row r="7060" spans="27:30" ht="12.75">
      <c r="AA7060" s="45"/>
      <c r="AB7060" s="45"/>
      <c r="AC7060" s="45"/>
      <c r="AD7060" s="45"/>
    </row>
    <row r="7061" spans="27:30" ht="12.75">
      <c r="AA7061" s="45"/>
      <c r="AB7061" s="45"/>
      <c r="AC7061" s="45"/>
      <c r="AD7061" s="45"/>
    </row>
    <row r="7062" spans="27:30" ht="12.75">
      <c r="AA7062" s="45"/>
      <c r="AB7062" s="45"/>
      <c r="AC7062" s="45"/>
      <c r="AD7062" s="45"/>
    </row>
    <row r="7063" spans="27:30" ht="12.75">
      <c r="AA7063" s="45"/>
      <c r="AB7063" s="45"/>
      <c r="AC7063" s="45"/>
      <c r="AD7063" s="45"/>
    </row>
    <row r="7064" spans="27:30" ht="12.75">
      <c r="AA7064" s="45"/>
      <c r="AB7064" s="45"/>
      <c r="AC7064" s="45"/>
      <c r="AD7064" s="45"/>
    </row>
    <row r="7065" spans="27:30" ht="12.75">
      <c r="AA7065" s="45"/>
      <c r="AB7065" s="45"/>
      <c r="AC7065" s="45"/>
      <c r="AD7065" s="45"/>
    </row>
    <row r="7066" spans="27:30" ht="12.75">
      <c r="AA7066" s="45"/>
      <c r="AB7066" s="45"/>
      <c r="AC7066" s="45"/>
      <c r="AD7066" s="45"/>
    </row>
    <row r="7067" spans="27:30" ht="12.75">
      <c r="AA7067" s="45"/>
      <c r="AB7067" s="45"/>
      <c r="AC7067" s="45"/>
      <c r="AD7067" s="45"/>
    </row>
    <row r="7068" spans="27:30" ht="12.75">
      <c r="AA7068" s="45"/>
      <c r="AB7068" s="45"/>
      <c r="AC7068" s="45"/>
      <c r="AD7068" s="45"/>
    </row>
    <row r="7069" spans="27:30" ht="12.75">
      <c r="AA7069" s="45"/>
      <c r="AB7069" s="45"/>
      <c r="AC7069" s="45"/>
      <c r="AD7069" s="45"/>
    </row>
    <row r="7070" spans="27:30" ht="12.75">
      <c r="AA7070" s="45"/>
      <c r="AB7070" s="45"/>
      <c r="AC7070" s="45"/>
      <c r="AD7070" s="45"/>
    </row>
    <row r="7071" spans="27:30" ht="12.75">
      <c r="AA7071" s="45"/>
      <c r="AB7071" s="45"/>
      <c r="AC7071" s="45"/>
      <c r="AD7071" s="45"/>
    </row>
    <row r="7072" spans="27:30" ht="12.75">
      <c r="AA7072" s="45"/>
      <c r="AB7072" s="45"/>
      <c r="AC7072" s="45"/>
      <c r="AD7072" s="45"/>
    </row>
    <row r="7073" spans="27:30" ht="12.75">
      <c r="AA7073" s="45"/>
      <c r="AB7073" s="45"/>
      <c r="AC7073" s="45"/>
      <c r="AD7073" s="45"/>
    </row>
    <row r="7074" spans="27:30" ht="12.75">
      <c r="AA7074" s="45"/>
      <c r="AB7074" s="45"/>
      <c r="AC7074" s="45"/>
      <c r="AD7074" s="45"/>
    </row>
    <row r="7075" spans="27:30" ht="12.75">
      <c r="AA7075" s="45"/>
      <c r="AB7075" s="45"/>
      <c r="AC7075" s="45"/>
      <c r="AD7075" s="45"/>
    </row>
    <row r="7076" spans="27:30" ht="12.75">
      <c r="AA7076" s="45"/>
      <c r="AB7076" s="45"/>
      <c r="AC7076" s="45"/>
      <c r="AD7076" s="45"/>
    </row>
    <row r="7077" spans="27:30" ht="12.75">
      <c r="AA7077" s="45"/>
      <c r="AB7077" s="45"/>
      <c r="AC7077" s="45"/>
      <c r="AD7077" s="45"/>
    </row>
    <row r="7078" spans="27:30" ht="12.75">
      <c r="AA7078" s="45"/>
      <c r="AB7078" s="45"/>
      <c r="AC7078" s="45"/>
      <c r="AD7078" s="45"/>
    </row>
    <row r="7079" spans="27:30" ht="12.75">
      <c r="AA7079" s="45"/>
      <c r="AB7079" s="45"/>
      <c r="AC7079" s="45"/>
      <c r="AD7079" s="45"/>
    </row>
    <row r="7080" spans="27:30" ht="12.75">
      <c r="AA7080" s="45"/>
      <c r="AB7080" s="45"/>
      <c r="AC7080" s="45"/>
      <c r="AD7080" s="45"/>
    </row>
    <row r="7081" spans="27:30" ht="12.75">
      <c r="AA7081" s="45"/>
      <c r="AB7081" s="45"/>
      <c r="AC7081" s="45"/>
      <c r="AD7081" s="45"/>
    </row>
    <row r="7082" spans="27:30" ht="12.75">
      <c r="AA7082" s="45"/>
      <c r="AB7082" s="45"/>
      <c r="AC7082" s="45"/>
      <c r="AD7082" s="45"/>
    </row>
    <row r="7083" spans="27:30" ht="12.75">
      <c r="AA7083" s="45"/>
      <c r="AB7083" s="45"/>
      <c r="AC7083" s="45"/>
      <c r="AD7083" s="45"/>
    </row>
    <row r="7084" spans="27:30" ht="12.75">
      <c r="AA7084" s="45"/>
      <c r="AB7084" s="45"/>
      <c r="AC7084" s="45"/>
      <c r="AD7084" s="45"/>
    </row>
    <row r="7085" spans="27:30" ht="12.75">
      <c r="AA7085" s="45"/>
      <c r="AB7085" s="45"/>
      <c r="AC7085" s="45"/>
      <c r="AD7085" s="45"/>
    </row>
    <row r="7086" spans="27:30" ht="12.75">
      <c r="AA7086" s="45"/>
      <c r="AB7086" s="45"/>
      <c r="AC7086" s="45"/>
      <c r="AD7086" s="45"/>
    </row>
    <row r="7087" spans="27:30" ht="12.75">
      <c r="AA7087" s="45"/>
      <c r="AB7087" s="45"/>
      <c r="AC7087" s="45"/>
      <c r="AD7087" s="45"/>
    </row>
    <row r="7088" spans="27:30" ht="12.75">
      <c r="AA7088" s="45"/>
      <c r="AB7088" s="45"/>
      <c r="AC7088" s="45"/>
      <c r="AD7088" s="45"/>
    </row>
    <row r="7089" spans="27:30" ht="12.75">
      <c r="AA7089" s="45"/>
      <c r="AB7089" s="45"/>
      <c r="AC7089" s="45"/>
      <c r="AD7089" s="45"/>
    </row>
    <row r="7090" spans="27:30" ht="12.75">
      <c r="AA7090" s="45"/>
      <c r="AB7090" s="45"/>
      <c r="AC7090" s="45"/>
      <c r="AD7090" s="45"/>
    </row>
    <row r="7091" spans="27:30" ht="12.75">
      <c r="AA7091" s="45"/>
      <c r="AB7091" s="45"/>
      <c r="AC7091" s="45"/>
      <c r="AD7091" s="45"/>
    </row>
    <row r="7092" spans="27:30" ht="12.75">
      <c r="AA7092" s="45"/>
      <c r="AB7092" s="45"/>
      <c r="AC7092" s="45"/>
      <c r="AD7092" s="45"/>
    </row>
    <row r="7093" spans="27:30" ht="12.75">
      <c r="AA7093" s="45"/>
      <c r="AB7093" s="45"/>
      <c r="AC7093" s="45"/>
      <c r="AD7093" s="45"/>
    </row>
    <row r="7094" spans="27:30" ht="12.75">
      <c r="AA7094" s="45"/>
      <c r="AB7094" s="45"/>
      <c r="AC7094" s="45"/>
      <c r="AD7094" s="45"/>
    </row>
    <row r="7095" spans="27:30" ht="12.75">
      <c r="AA7095" s="45"/>
      <c r="AB7095" s="45"/>
      <c r="AC7095" s="45"/>
      <c r="AD7095" s="45"/>
    </row>
    <row r="7096" spans="27:30" ht="12.75">
      <c r="AA7096" s="45"/>
      <c r="AB7096" s="45"/>
      <c r="AC7096" s="45"/>
      <c r="AD7096" s="45"/>
    </row>
    <row r="7097" spans="27:30" ht="12.75">
      <c r="AA7097" s="45"/>
      <c r="AB7097" s="45"/>
      <c r="AC7097" s="45"/>
      <c r="AD7097" s="45"/>
    </row>
    <row r="7098" spans="27:30" ht="12.75">
      <c r="AA7098" s="45"/>
      <c r="AB7098" s="45"/>
      <c r="AC7098" s="45"/>
      <c r="AD7098" s="45"/>
    </row>
    <row r="7099" spans="27:30" ht="12.75">
      <c r="AA7099" s="45"/>
      <c r="AB7099" s="45"/>
      <c r="AC7099" s="45"/>
      <c r="AD7099" s="45"/>
    </row>
    <row r="7100" spans="27:30" ht="12.75">
      <c r="AA7100" s="45"/>
      <c r="AB7100" s="45"/>
      <c r="AC7100" s="45"/>
      <c r="AD7100" s="45"/>
    </row>
    <row r="7101" spans="27:30" ht="12.75">
      <c r="AA7101" s="45"/>
      <c r="AB7101" s="45"/>
      <c r="AC7101" s="45"/>
      <c r="AD7101" s="45"/>
    </row>
    <row r="7102" spans="27:30" ht="12.75">
      <c r="AA7102" s="45"/>
      <c r="AB7102" s="45"/>
      <c r="AC7102" s="45"/>
      <c r="AD7102" s="45"/>
    </row>
    <row r="7103" spans="27:30" ht="12.75">
      <c r="AA7103" s="45"/>
      <c r="AB7103" s="45"/>
      <c r="AC7103" s="45"/>
      <c r="AD7103" s="45"/>
    </row>
    <row r="7104" spans="27:30" ht="12.75">
      <c r="AA7104" s="45"/>
      <c r="AB7104" s="45"/>
      <c r="AC7104" s="45"/>
      <c r="AD7104" s="45"/>
    </row>
    <row r="7105" spans="27:30" ht="12.75">
      <c r="AA7105" s="45"/>
      <c r="AB7105" s="45"/>
      <c r="AC7105" s="45"/>
      <c r="AD7105" s="45"/>
    </row>
    <row r="7106" spans="27:30" ht="12.75">
      <c r="AA7106" s="45"/>
      <c r="AB7106" s="45"/>
      <c r="AC7106" s="45"/>
      <c r="AD7106" s="45"/>
    </row>
    <row r="7107" spans="27:30" ht="12.75">
      <c r="AA7107" s="45"/>
      <c r="AB7107" s="45"/>
      <c r="AC7107" s="45"/>
      <c r="AD7107" s="45"/>
    </row>
    <row r="7108" spans="27:30" ht="12.75">
      <c r="AA7108" s="45"/>
      <c r="AB7108" s="45"/>
      <c r="AC7108" s="45"/>
      <c r="AD7108" s="45"/>
    </row>
    <row r="7109" spans="27:30" ht="12.75">
      <c r="AA7109" s="45"/>
      <c r="AB7109" s="45"/>
      <c r="AC7109" s="45"/>
      <c r="AD7109" s="45"/>
    </row>
    <row r="7110" spans="27:30" ht="12.75">
      <c r="AA7110" s="45"/>
      <c r="AB7110" s="45"/>
      <c r="AC7110" s="45"/>
      <c r="AD7110" s="45"/>
    </row>
    <row r="7111" spans="27:30" ht="12.75">
      <c r="AA7111" s="45"/>
      <c r="AB7111" s="45"/>
      <c r="AC7111" s="45"/>
      <c r="AD7111" s="45"/>
    </row>
    <row r="7112" spans="27:30" ht="12.75">
      <c r="AA7112" s="45"/>
      <c r="AB7112" s="45"/>
      <c r="AC7112" s="45"/>
      <c r="AD7112" s="45"/>
    </row>
    <row r="7113" spans="27:30" ht="12.75">
      <c r="AA7113" s="45"/>
      <c r="AB7113" s="45"/>
      <c r="AC7113" s="45"/>
      <c r="AD7113" s="45"/>
    </row>
    <row r="7114" spans="27:30" ht="12.75">
      <c r="AA7114" s="45"/>
      <c r="AB7114" s="45"/>
      <c r="AC7114" s="45"/>
      <c r="AD7114" s="45"/>
    </row>
    <row r="7115" spans="27:30" ht="12.75">
      <c r="AA7115" s="45"/>
      <c r="AB7115" s="45"/>
      <c r="AC7115" s="45"/>
      <c r="AD7115" s="45"/>
    </row>
    <row r="7116" spans="27:30" ht="12.75">
      <c r="AA7116" s="45"/>
      <c r="AB7116" s="45"/>
      <c r="AC7116" s="45"/>
      <c r="AD7116" s="45"/>
    </row>
    <row r="7117" spans="27:30" ht="12.75">
      <c r="AA7117" s="45"/>
      <c r="AB7117" s="45"/>
      <c r="AC7117" s="45"/>
      <c r="AD7117" s="45"/>
    </row>
    <row r="7118" spans="27:30" ht="12.75">
      <c r="AA7118" s="45"/>
      <c r="AB7118" s="45"/>
      <c r="AC7118" s="45"/>
      <c r="AD7118" s="45"/>
    </row>
    <row r="7119" spans="27:30" ht="12.75">
      <c r="AA7119" s="45"/>
      <c r="AB7119" s="45"/>
      <c r="AC7119" s="45"/>
      <c r="AD7119" s="45"/>
    </row>
    <row r="7120" spans="27:30" ht="12.75">
      <c r="AA7120" s="45"/>
      <c r="AB7120" s="45"/>
      <c r="AC7120" s="45"/>
      <c r="AD7120" s="45"/>
    </row>
    <row r="7121" spans="27:30" ht="12.75">
      <c r="AA7121" s="45"/>
      <c r="AB7121" s="45"/>
      <c r="AC7121" s="45"/>
      <c r="AD7121" s="45"/>
    </row>
    <row r="7122" spans="27:30" ht="12.75">
      <c r="AA7122" s="45"/>
      <c r="AB7122" s="45"/>
      <c r="AC7122" s="45"/>
      <c r="AD7122" s="45"/>
    </row>
    <row r="7123" spans="27:30" ht="12.75">
      <c r="AA7123" s="45"/>
      <c r="AB7123" s="45"/>
      <c r="AC7123" s="45"/>
      <c r="AD7123" s="45"/>
    </row>
    <row r="7124" spans="27:30" ht="12.75">
      <c r="AA7124" s="45"/>
      <c r="AB7124" s="45"/>
      <c r="AC7124" s="45"/>
      <c r="AD7124" s="45"/>
    </row>
    <row r="7125" spans="27:30" ht="12.75">
      <c r="AA7125" s="45"/>
      <c r="AB7125" s="45"/>
      <c r="AC7125" s="45"/>
      <c r="AD7125" s="45"/>
    </row>
    <row r="7126" spans="27:30" ht="12.75">
      <c r="AA7126" s="45"/>
      <c r="AB7126" s="45"/>
      <c r="AC7126" s="45"/>
      <c r="AD7126" s="45"/>
    </row>
    <row r="7127" spans="27:30" ht="12.75">
      <c r="AA7127" s="45"/>
      <c r="AB7127" s="45"/>
      <c r="AC7127" s="45"/>
      <c r="AD7127" s="45"/>
    </row>
    <row r="7128" spans="27:30" ht="12.75">
      <c r="AA7128" s="45"/>
      <c r="AB7128" s="45"/>
      <c r="AC7128" s="45"/>
      <c r="AD7128" s="45"/>
    </row>
    <row r="7129" spans="27:30" ht="12.75">
      <c r="AA7129" s="45"/>
      <c r="AB7129" s="45"/>
      <c r="AC7129" s="45"/>
      <c r="AD7129" s="45"/>
    </row>
    <row r="7130" spans="27:30" ht="12.75">
      <c r="AA7130" s="45"/>
      <c r="AB7130" s="45"/>
      <c r="AC7130" s="45"/>
      <c r="AD7130" s="45"/>
    </row>
    <row r="7131" spans="27:30" ht="12.75">
      <c r="AA7131" s="45"/>
      <c r="AB7131" s="45"/>
      <c r="AC7131" s="45"/>
      <c r="AD7131" s="45"/>
    </row>
    <row r="7132" spans="27:30" ht="12.75">
      <c r="AA7132" s="45"/>
      <c r="AB7132" s="45"/>
      <c r="AC7132" s="45"/>
      <c r="AD7132" s="45"/>
    </row>
    <row r="7133" spans="27:30" ht="12.75">
      <c r="AA7133" s="45"/>
      <c r="AB7133" s="45"/>
      <c r="AC7133" s="45"/>
      <c r="AD7133" s="45"/>
    </row>
    <row r="7134" spans="27:30" ht="12.75">
      <c r="AA7134" s="45"/>
      <c r="AB7134" s="45"/>
      <c r="AC7134" s="45"/>
      <c r="AD7134" s="45"/>
    </row>
    <row r="7135" spans="27:30" ht="12.75">
      <c r="AA7135" s="45"/>
      <c r="AB7135" s="45"/>
      <c r="AC7135" s="45"/>
      <c r="AD7135" s="45"/>
    </row>
    <row r="7136" spans="27:30" ht="12.75">
      <c r="AA7136" s="45"/>
      <c r="AB7136" s="45"/>
      <c r="AC7136" s="45"/>
      <c r="AD7136" s="45"/>
    </row>
    <row r="7137" spans="27:30" ht="12.75">
      <c r="AA7137" s="45"/>
      <c r="AB7137" s="45"/>
      <c r="AC7137" s="45"/>
      <c r="AD7137" s="45"/>
    </row>
    <row r="7138" spans="27:30" ht="12.75">
      <c r="AA7138" s="45"/>
      <c r="AB7138" s="45"/>
      <c r="AC7138" s="45"/>
      <c r="AD7138" s="45"/>
    </row>
    <row r="7139" spans="27:30" ht="12.75">
      <c r="AA7139" s="45"/>
      <c r="AB7139" s="45"/>
      <c r="AC7139" s="45"/>
      <c r="AD7139" s="45"/>
    </row>
    <row r="7140" spans="27:30" ht="12.75">
      <c r="AA7140" s="45"/>
      <c r="AB7140" s="45"/>
      <c r="AC7140" s="45"/>
      <c r="AD7140" s="45"/>
    </row>
    <row r="7141" spans="27:30" ht="12.75">
      <c r="AA7141" s="45"/>
      <c r="AB7141" s="45"/>
      <c r="AC7141" s="45"/>
      <c r="AD7141" s="45"/>
    </row>
    <row r="7142" spans="27:30" ht="12.75">
      <c r="AA7142" s="45"/>
      <c r="AB7142" s="45"/>
      <c r="AC7142" s="45"/>
      <c r="AD7142" s="45"/>
    </row>
    <row r="7143" spans="27:30" ht="12.75">
      <c r="AA7143" s="45"/>
      <c r="AB7143" s="45"/>
      <c r="AC7143" s="45"/>
      <c r="AD7143" s="45"/>
    </row>
    <row r="7144" spans="27:30" ht="12.75">
      <c r="AA7144" s="45"/>
      <c r="AB7144" s="45"/>
      <c r="AC7144" s="45"/>
      <c r="AD7144" s="45"/>
    </row>
    <row r="7145" spans="27:30" ht="12.75">
      <c r="AA7145" s="45"/>
      <c r="AB7145" s="45"/>
      <c r="AC7145" s="45"/>
      <c r="AD7145" s="45"/>
    </row>
    <row r="7146" spans="27:30" ht="12.75">
      <c r="AA7146" s="45"/>
      <c r="AB7146" s="45"/>
      <c r="AC7146" s="45"/>
      <c r="AD7146" s="45"/>
    </row>
    <row r="7147" spans="27:30" ht="12.75">
      <c r="AA7147" s="45"/>
      <c r="AB7147" s="45"/>
      <c r="AC7147" s="45"/>
      <c r="AD7147" s="45"/>
    </row>
    <row r="7148" spans="27:30" ht="12.75">
      <c r="AA7148" s="45"/>
      <c r="AB7148" s="45"/>
      <c r="AC7148" s="45"/>
      <c r="AD7148" s="45"/>
    </row>
    <row r="7149" spans="27:30" ht="12.75">
      <c r="AA7149" s="45"/>
      <c r="AB7149" s="45"/>
      <c r="AC7149" s="45"/>
      <c r="AD7149" s="45"/>
    </row>
    <row r="7150" spans="27:30" ht="12.75">
      <c r="AA7150" s="45"/>
      <c r="AB7150" s="45"/>
      <c r="AC7150" s="45"/>
      <c r="AD7150" s="45"/>
    </row>
    <row r="7151" spans="27:30" ht="12.75">
      <c r="AA7151" s="45"/>
      <c r="AB7151" s="45"/>
      <c r="AC7151" s="45"/>
      <c r="AD7151" s="45"/>
    </row>
    <row r="7152" spans="27:30" ht="12.75">
      <c r="AA7152" s="45"/>
      <c r="AB7152" s="45"/>
      <c r="AC7152" s="45"/>
      <c r="AD7152" s="45"/>
    </row>
    <row r="7153" spans="27:30" ht="12.75">
      <c r="AA7153" s="45"/>
      <c r="AB7153" s="45"/>
      <c r="AC7153" s="45"/>
      <c r="AD7153" s="45"/>
    </row>
    <row r="7154" spans="27:30" ht="12.75">
      <c r="AA7154" s="45"/>
      <c r="AB7154" s="45"/>
      <c r="AC7154" s="45"/>
      <c r="AD7154" s="45"/>
    </row>
    <row r="7155" spans="27:30" ht="12.75">
      <c r="AA7155" s="45"/>
      <c r="AB7155" s="45"/>
      <c r="AC7155" s="45"/>
      <c r="AD7155" s="45"/>
    </row>
    <row r="7156" spans="27:30" ht="12.75">
      <c r="AA7156" s="45"/>
      <c r="AB7156" s="45"/>
      <c r="AC7156" s="45"/>
      <c r="AD7156" s="45"/>
    </row>
    <row r="7157" spans="27:30" ht="12.75">
      <c r="AA7157" s="45"/>
      <c r="AB7157" s="45"/>
      <c r="AC7157" s="45"/>
      <c r="AD7157" s="45"/>
    </row>
    <row r="7158" spans="27:30" ht="12.75">
      <c r="AA7158" s="45"/>
      <c r="AB7158" s="45"/>
      <c r="AC7158" s="45"/>
      <c r="AD7158" s="45"/>
    </row>
    <row r="7159" spans="27:30" ht="12.75">
      <c r="AA7159" s="45"/>
      <c r="AB7159" s="45"/>
      <c r="AC7159" s="45"/>
      <c r="AD7159" s="45"/>
    </row>
    <row r="7160" spans="27:30" ht="12.75">
      <c r="AA7160" s="45"/>
      <c r="AB7160" s="45"/>
      <c r="AC7160" s="45"/>
      <c r="AD7160" s="45"/>
    </row>
    <row r="7161" spans="27:30" ht="12.75">
      <c r="AA7161" s="45"/>
      <c r="AB7161" s="45"/>
      <c r="AC7161" s="45"/>
      <c r="AD7161" s="45"/>
    </row>
    <row r="7162" spans="27:30" ht="12.75">
      <c r="AA7162" s="45"/>
      <c r="AB7162" s="45"/>
      <c r="AC7162" s="45"/>
      <c r="AD7162" s="45"/>
    </row>
    <row r="7163" spans="27:30" ht="12.75">
      <c r="AA7163" s="45"/>
      <c r="AB7163" s="45"/>
      <c r="AC7163" s="45"/>
      <c r="AD7163" s="45"/>
    </row>
    <row r="7164" spans="27:30" ht="12.75">
      <c r="AA7164" s="45"/>
      <c r="AB7164" s="45"/>
      <c r="AC7164" s="45"/>
      <c r="AD7164" s="45"/>
    </row>
    <row r="7165" spans="27:30" ht="12.75">
      <c r="AA7165" s="45"/>
      <c r="AB7165" s="45"/>
      <c r="AC7165" s="45"/>
      <c r="AD7165" s="45"/>
    </row>
    <row r="7166" spans="27:30" ht="12.75">
      <c r="AA7166" s="45"/>
      <c r="AB7166" s="45"/>
      <c r="AC7166" s="45"/>
      <c r="AD7166" s="45"/>
    </row>
    <row r="7167" spans="27:30" ht="12.75">
      <c r="AA7167" s="45"/>
      <c r="AB7167" s="45"/>
      <c r="AC7167" s="45"/>
      <c r="AD7167" s="45"/>
    </row>
    <row r="7168" spans="27:30" ht="12.75">
      <c r="AA7168" s="45"/>
      <c r="AB7168" s="45"/>
      <c r="AC7168" s="45"/>
      <c r="AD7168" s="45"/>
    </row>
    <row r="7169" spans="27:30" ht="12.75">
      <c r="AA7169" s="45"/>
      <c r="AB7169" s="45"/>
      <c r="AC7169" s="45"/>
      <c r="AD7169" s="45"/>
    </row>
    <row r="7170" spans="27:30" ht="12.75">
      <c r="AA7170" s="45"/>
      <c r="AB7170" s="45"/>
      <c r="AC7170" s="45"/>
      <c r="AD7170" s="45"/>
    </row>
    <row r="7171" spans="27:30" ht="12.75">
      <c r="AA7171" s="45"/>
      <c r="AB7171" s="45"/>
      <c r="AC7171" s="45"/>
      <c r="AD7171" s="45"/>
    </row>
    <row r="7172" spans="27:30" ht="12.75">
      <c r="AA7172" s="45"/>
      <c r="AB7172" s="45"/>
      <c r="AC7172" s="45"/>
      <c r="AD7172" s="45"/>
    </row>
    <row r="7173" spans="27:30" ht="12.75">
      <c r="AA7173" s="45"/>
      <c r="AB7173" s="45"/>
      <c r="AC7173" s="45"/>
      <c r="AD7173" s="45"/>
    </row>
    <row r="7174" spans="27:30" ht="12.75">
      <c r="AA7174" s="45"/>
      <c r="AB7174" s="45"/>
      <c r="AC7174" s="45"/>
      <c r="AD7174" s="45"/>
    </row>
    <row r="7175" spans="27:30" ht="12.75">
      <c r="AA7175" s="45"/>
      <c r="AB7175" s="45"/>
      <c r="AC7175" s="45"/>
      <c r="AD7175" s="45"/>
    </row>
    <row r="7176" spans="27:30" ht="12.75">
      <c r="AA7176" s="45"/>
      <c r="AB7176" s="45"/>
      <c r="AC7176" s="45"/>
      <c r="AD7176" s="45"/>
    </row>
    <row r="7177" spans="27:30" ht="12.75">
      <c r="AA7177" s="45"/>
      <c r="AB7177" s="45"/>
      <c r="AC7177" s="45"/>
      <c r="AD7177" s="45"/>
    </row>
    <row r="7178" spans="27:30" ht="12.75">
      <c r="AA7178" s="45"/>
      <c r="AB7178" s="45"/>
      <c r="AC7178" s="45"/>
      <c r="AD7178" s="45"/>
    </row>
    <row r="7179" spans="27:30" ht="12.75">
      <c r="AA7179" s="45"/>
      <c r="AB7179" s="45"/>
      <c r="AC7179" s="45"/>
      <c r="AD7179" s="45"/>
    </row>
    <row r="7180" spans="27:30" ht="12.75">
      <c r="AA7180" s="45"/>
      <c r="AB7180" s="45"/>
      <c r="AC7180" s="45"/>
      <c r="AD7180" s="45"/>
    </row>
    <row r="7181" spans="27:30" ht="12.75">
      <c r="AA7181" s="45"/>
      <c r="AB7181" s="45"/>
      <c r="AC7181" s="45"/>
      <c r="AD7181" s="45"/>
    </row>
    <row r="7182" spans="27:30" ht="12.75">
      <c r="AA7182" s="45"/>
      <c r="AB7182" s="45"/>
      <c r="AC7182" s="45"/>
      <c r="AD7182" s="45"/>
    </row>
    <row r="7183" spans="27:30" ht="12.75">
      <c r="AA7183" s="45"/>
      <c r="AB7183" s="45"/>
      <c r="AC7183" s="45"/>
      <c r="AD7183" s="45"/>
    </row>
    <row r="7184" spans="27:30" ht="12.75">
      <c r="AA7184" s="45"/>
      <c r="AB7184" s="45"/>
      <c r="AC7184" s="45"/>
      <c r="AD7184" s="45"/>
    </row>
    <row r="7185" spans="27:30" ht="12.75">
      <c r="AA7185" s="45"/>
      <c r="AB7185" s="45"/>
      <c r="AC7185" s="45"/>
      <c r="AD7185" s="45"/>
    </row>
    <row r="7186" spans="27:30" ht="12.75">
      <c r="AA7186" s="45"/>
      <c r="AB7186" s="45"/>
      <c r="AC7186" s="45"/>
      <c r="AD7186" s="45"/>
    </row>
    <row r="7187" spans="27:30" ht="12.75">
      <c r="AA7187" s="45"/>
      <c r="AB7187" s="45"/>
      <c r="AC7187" s="45"/>
      <c r="AD7187" s="45"/>
    </row>
    <row r="7188" spans="27:30" ht="12.75">
      <c r="AA7188" s="45"/>
      <c r="AB7188" s="45"/>
      <c r="AC7188" s="45"/>
      <c r="AD7188" s="45"/>
    </row>
    <row r="7189" spans="27:30" ht="12.75">
      <c r="AA7189" s="45"/>
      <c r="AB7189" s="45"/>
      <c r="AC7189" s="45"/>
      <c r="AD7189" s="45"/>
    </row>
    <row r="7190" spans="27:30" ht="12.75">
      <c r="AA7190" s="45"/>
      <c r="AB7190" s="45"/>
      <c r="AC7190" s="45"/>
      <c r="AD7190" s="45"/>
    </row>
    <row r="7191" spans="27:30" ht="12.75">
      <c r="AA7191" s="45"/>
      <c r="AB7191" s="45"/>
      <c r="AC7191" s="45"/>
      <c r="AD7191" s="45"/>
    </row>
    <row r="7192" spans="27:30" ht="12.75">
      <c r="AA7192" s="45"/>
      <c r="AB7192" s="45"/>
      <c r="AC7192" s="45"/>
      <c r="AD7192" s="45"/>
    </row>
    <row r="7193" spans="27:30" ht="12.75">
      <c r="AA7193" s="45"/>
      <c r="AB7193" s="45"/>
      <c r="AC7193" s="45"/>
      <c r="AD7193" s="45"/>
    </row>
    <row r="7194" spans="27:30" ht="12.75">
      <c r="AA7194" s="45"/>
      <c r="AB7194" s="45"/>
      <c r="AC7194" s="45"/>
      <c r="AD7194" s="45"/>
    </row>
    <row r="7195" spans="27:30" ht="12.75">
      <c r="AA7195" s="45"/>
      <c r="AB7195" s="45"/>
      <c r="AC7195" s="45"/>
      <c r="AD7195" s="45"/>
    </row>
    <row r="7196" spans="27:30" ht="12.75">
      <c r="AA7196" s="45"/>
      <c r="AB7196" s="45"/>
      <c r="AC7196" s="45"/>
      <c r="AD7196" s="45"/>
    </row>
    <row r="7197" spans="27:30" ht="12.75">
      <c r="AA7197" s="45"/>
      <c r="AB7197" s="45"/>
      <c r="AC7197" s="45"/>
      <c r="AD7197" s="45"/>
    </row>
    <row r="7198" spans="27:30" ht="12.75">
      <c r="AA7198" s="45"/>
      <c r="AB7198" s="45"/>
      <c r="AC7198" s="45"/>
      <c r="AD7198" s="45"/>
    </row>
    <row r="7199" spans="27:30" ht="12.75">
      <c r="AA7199" s="45"/>
      <c r="AB7199" s="45"/>
      <c r="AC7199" s="45"/>
      <c r="AD7199" s="45"/>
    </row>
    <row r="7200" spans="27:30" ht="12.75">
      <c r="AA7200" s="45"/>
      <c r="AB7200" s="45"/>
      <c r="AC7200" s="45"/>
      <c r="AD7200" s="45"/>
    </row>
    <row r="7201" spans="27:30" ht="12.75">
      <c r="AA7201" s="45"/>
      <c r="AB7201" s="45"/>
      <c r="AC7201" s="45"/>
      <c r="AD7201" s="45"/>
    </row>
    <row r="7202" spans="27:30" ht="12.75">
      <c r="AA7202" s="45"/>
      <c r="AB7202" s="45"/>
      <c r="AC7202" s="45"/>
      <c r="AD7202" s="45"/>
    </row>
    <row r="7203" spans="27:30" ht="12.75">
      <c r="AA7203" s="45"/>
      <c r="AB7203" s="45"/>
      <c r="AC7203" s="45"/>
      <c r="AD7203" s="45"/>
    </row>
    <row r="7204" spans="27:30" ht="12.75">
      <c r="AA7204" s="45"/>
      <c r="AB7204" s="45"/>
      <c r="AC7204" s="45"/>
      <c r="AD7204" s="45"/>
    </row>
    <row r="7205" spans="27:30" ht="12.75">
      <c r="AA7205" s="45"/>
      <c r="AB7205" s="45"/>
      <c r="AC7205" s="45"/>
      <c r="AD7205" s="45"/>
    </row>
    <row r="7206" spans="27:30" ht="12.75">
      <c r="AA7206" s="45"/>
      <c r="AB7206" s="45"/>
      <c r="AC7206" s="45"/>
      <c r="AD7206" s="45"/>
    </row>
    <row r="7207" spans="27:30" ht="12.75">
      <c r="AA7207" s="45"/>
      <c r="AB7207" s="45"/>
      <c r="AC7207" s="45"/>
      <c r="AD7207" s="45"/>
    </row>
    <row r="7208" spans="27:30" ht="12.75">
      <c r="AA7208" s="45"/>
      <c r="AB7208" s="45"/>
      <c r="AC7208" s="45"/>
      <c r="AD7208" s="45"/>
    </row>
    <row r="7209" spans="27:30" ht="12.75">
      <c r="AA7209" s="45"/>
      <c r="AB7209" s="45"/>
      <c r="AC7209" s="45"/>
      <c r="AD7209" s="45"/>
    </row>
    <row r="7210" spans="27:30" ht="12.75">
      <c r="AA7210" s="45"/>
      <c r="AB7210" s="45"/>
      <c r="AC7210" s="45"/>
      <c r="AD7210" s="45"/>
    </row>
    <row r="7211" spans="27:30" ht="12.75">
      <c r="AA7211" s="45"/>
      <c r="AB7211" s="45"/>
      <c r="AC7211" s="45"/>
      <c r="AD7211" s="45"/>
    </row>
    <row r="7212" spans="27:30" ht="12.75">
      <c r="AA7212" s="45"/>
      <c r="AB7212" s="45"/>
      <c r="AC7212" s="45"/>
      <c r="AD7212" s="45"/>
    </row>
    <row r="7213" spans="27:30" ht="12.75">
      <c r="AA7213" s="45"/>
      <c r="AB7213" s="45"/>
      <c r="AC7213" s="45"/>
      <c r="AD7213" s="45"/>
    </row>
    <row r="7214" spans="27:30" ht="12.75">
      <c r="AA7214" s="45"/>
      <c r="AB7214" s="45"/>
      <c r="AC7214" s="45"/>
      <c r="AD7214" s="45"/>
    </row>
    <row r="7215" spans="27:30" ht="12.75">
      <c r="AA7215" s="45"/>
      <c r="AB7215" s="45"/>
      <c r="AC7215" s="45"/>
      <c r="AD7215" s="45"/>
    </row>
    <row r="7216" spans="27:30" ht="12.75">
      <c r="AA7216" s="45"/>
      <c r="AB7216" s="45"/>
      <c r="AC7216" s="45"/>
      <c r="AD7216" s="45"/>
    </row>
    <row r="7217" spans="27:30" ht="12.75">
      <c r="AA7217" s="45"/>
      <c r="AB7217" s="45"/>
      <c r="AC7217" s="45"/>
      <c r="AD7217" s="45"/>
    </row>
    <row r="7218" spans="27:30" ht="12.75">
      <c r="AA7218" s="45"/>
      <c r="AB7218" s="45"/>
      <c r="AC7218" s="45"/>
      <c r="AD7218" s="45"/>
    </row>
    <row r="7219" spans="27:30" ht="12.75">
      <c r="AA7219" s="45"/>
      <c r="AB7219" s="45"/>
      <c r="AC7219" s="45"/>
      <c r="AD7219" s="45"/>
    </row>
    <row r="7220" spans="27:30" ht="12.75">
      <c r="AA7220" s="45"/>
      <c r="AB7220" s="45"/>
      <c r="AC7220" s="45"/>
      <c r="AD7220" s="45"/>
    </row>
    <row r="7221" spans="27:30" ht="12.75">
      <c r="AA7221" s="45"/>
      <c r="AB7221" s="45"/>
      <c r="AC7221" s="45"/>
      <c r="AD7221" s="45"/>
    </row>
    <row r="7222" spans="27:30" ht="12.75">
      <c r="AA7222" s="45"/>
      <c r="AB7222" s="45"/>
      <c r="AC7222" s="45"/>
      <c r="AD7222" s="45"/>
    </row>
    <row r="7223" spans="27:30" ht="12.75">
      <c r="AA7223" s="45"/>
      <c r="AB7223" s="45"/>
      <c r="AC7223" s="45"/>
      <c r="AD7223" s="45"/>
    </row>
    <row r="7224" spans="27:30" ht="12.75">
      <c r="AA7224" s="45"/>
      <c r="AB7224" s="45"/>
      <c r="AC7224" s="45"/>
      <c r="AD7224" s="45"/>
    </row>
    <row r="7225" spans="27:30" ht="12.75">
      <c r="AA7225" s="45"/>
      <c r="AB7225" s="45"/>
      <c r="AC7225" s="45"/>
      <c r="AD7225" s="45"/>
    </row>
    <row r="7226" spans="27:30" ht="12.75">
      <c r="AA7226" s="45"/>
      <c r="AB7226" s="45"/>
      <c r="AC7226" s="45"/>
      <c r="AD7226" s="45"/>
    </row>
    <row r="7227" spans="27:30" ht="12.75">
      <c r="AA7227" s="45"/>
      <c r="AB7227" s="45"/>
      <c r="AC7227" s="45"/>
      <c r="AD7227" s="45"/>
    </row>
    <row r="7228" spans="27:30" ht="12.75">
      <c r="AA7228" s="45"/>
      <c r="AB7228" s="45"/>
      <c r="AC7228" s="45"/>
      <c r="AD7228" s="45"/>
    </row>
    <row r="7229" spans="27:30" ht="12.75">
      <c r="AA7229" s="45"/>
      <c r="AB7229" s="45"/>
      <c r="AC7229" s="45"/>
      <c r="AD7229" s="45"/>
    </row>
    <row r="7230" spans="27:30" ht="12.75">
      <c r="AA7230" s="45"/>
      <c r="AB7230" s="45"/>
      <c r="AC7230" s="45"/>
      <c r="AD7230" s="45"/>
    </row>
    <row r="7231" spans="27:30" ht="12.75">
      <c r="AA7231" s="45"/>
      <c r="AB7231" s="45"/>
      <c r="AC7231" s="45"/>
      <c r="AD7231" s="45"/>
    </row>
    <row r="7232" spans="27:30" ht="12.75">
      <c r="AA7232" s="45"/>
      <c r="AB7232" s="45"/>
      <c r="AC7232" s="45"/>
      <c r="AD7232" s="45"/>
    </row>
    <row r="7233" spans="27:30" ht="12.75">
      <c r="AA7233" s="45"/>
      <c r="AB7233" s="45"/>
      <c r="AC7233" s="45"/>
      <c r="AD7233" s="45"/>
    </row>
    <row r="7234" spans="27:30" ht="12.75">
      <c r="AA7234" s="45"/>
      <c r="AB7234" s="45"/>
      <c r="AC7234" s="45"/>
      <c r="AD7234" s="45"/>
    </row>
    <row r="7235" spans="27:30" ht="12.75">
      <c r="AA7235" s="45"/>
      <c r="AB7235" s="45"/>
      <c r="AC7235" s="45"/>
      <c r="AD7235" s="45"/>
    </row>
    <row r="7236" spans="27:30" ht="12.75">
      <c r="AA7236" s="45"/>
      <c r="AB7236" s="45"/>
      <c r="AC7236" s="45"/>
      <c r="AD7236" s="45"/>
    </row>
    <row r="7237" spans="27:30" ht="12.75">
      <c r="AA7237" s="45"/>
      <c r="AB7237" s="45"/>
      <c r="AC7237" s="45"/>
      <c r="AD7237" s="45"/>
    </row>
    <row r="7238" spans="27:30" ht="12.75">
      <c r="AA7238" s="45"/>
      <c r="AB7238" s="45"/>
      <c r="AC7238" s="45"/>
      <c r="AD7238" s="45"/>
    </row>
    <row r="7239" spans="27:30" ht="12.75">
      <c r="AA7239" s="45"/>
      <c r="AB7239" s="45"/>
      <c r="AC7239" s="45"/>
      <c r="AD7239" s="45"/>
    </row>
    <row r="7240" spans="27:30" ht="12.75">
      <c r="AA7240" s="45"/>
      <c r="AB7240" s="45"/>
      <c r="AC7240" s="45"/>
      <c r="AD7240" s="45"/>
    </row>
    <row r="7241" spans="27:30" ht="12.75">
      <c r="AA7241" s="45"/>
      <c r="AB7241" s="45"/>
      <c r="AC7241" s="45"/>
      <c r="AD7241" s="45"/>
    </row>
    <row r="7242" spans="27:30" ht="12.75">
      <c r="AA7242" s="45"/>
      <c r="AB7242" s="45"/>
      <c r="AC7242" s="45"/>
      <c r="AD7242" s="45"/>
    </row>
    <row r="7243" spans="27:30" ht="12.75">
      <c r="AA7243" s="45"/>
      <c r="AB7243" s="45"/>
      <c r="AC7243" s="45"/>
      <c r="AD7243" s="45"/>
    </row>
    <row r="7244" spans="27:30" ht="12.75">
      <c r="AA7244" s="45"/>
      <c r="AB7244" s="45"/>
      <c r="AC7244" s="45"/>
      <c r="AD7244" s="45"/>
    </row>
    <row r="7245" spans="27:30" ht="12.75">
      <c r="AA7245" s="45"/>
      <c r="AB7245" s="45"/>
      <c r="AC7245" s="45"/>
      <c r="AD7245" s="45"/>
    </row>
    <row r="7246" spans="27:30" ht="12.75">
      <c r="AA7246" s="45"/>
      <c r="AB7246" s="45"/>
      <c r="AC7246" s="45"/>
      <c r="AD7246" s="45"/>
    </row>
    <row r="7247" spans="27:30" ht="12.75">
      <c r="AA7247" s="45"/>
      <c r="AB7247" s="45"/>
      <c r="AC7247" s="45"/>
      <c r="AD7247" s="45"/>
    </row>
    <row r="7248" spans="27:30" ht="12.75">
      <c r="AA7248" s="45"/>
      <c r="AB7248" s="45"/>
      <c r="AC7248" s="45"/>
      <c r="AD7248" s="45"/>
    </row>
    <row r="7249" spans="27:30" ht="12.75">
      <c r="AA7249" s="45"/>
      <c r="AB7249" s="45"/>
      <c r="AC7249" s="45"/>
      <c r="AD7249" s="45"/>
    </row>
    <row r="7250" spans="27:30" ht="12.75">
      <c r="AA7250" s="45"/>
      <c r="AB7250" s="45"/>
      <c r="AC7250" s="45"/>
      <c r="AD7250" s="45"/>
    </row>
    <row r="7251" spans="27:30" ht="12.75">
      <c r="AA7251" s="45"/>
      <c r="AB7251" s="45"/>
      <c r="AC7251" s="45"/>
      <c r="AD7251" s="45"/>
    </row>
    <row r="7252" spans="27:30" ht="12.75">
      <c r="AA7252" s="45"/>
      <c r="AB7252" s="45"/>
      <c r="AC7252" s="45"/>
      <c r="AD7252" s="45"/>
    </row>
    <row r="7253" spans="27:30" ht="12.75">
      <c r="AA7253" s="45"/>
      <c r="AB7253" s="45"/>
      <c r="AC7253" s="45"/>
      <c r="AD7253" s="45"/>
    </row>
    <row r="7254" spans="27:30" ht="12.75">
      <c r="AA7254" s="45"/>
      <c r="AB7254" s="45"/>
      <c r="AC7254" s="45"/>
      <c r="AD7254" s="45"/>
    </row>
    <row r="7255" spans="27:30" ht="12.75">
      <c r="AA7255" s="45"/>
      <c r="AB7255" s="45"/>
      <c r="AC7255" s="45"/>
      <c r="AD7255" s="45"/>
    </row>
    <row r="7256" spans="27:30" ht="12.75">
      <c r="AA7256" s="45"/>
      <c r="AB7256" s="45"/>
      <c r="AC7256" s="45"/>
      <c r="AD7256" s="45"/>
    </row>
    <row r="7257" spans="27:30" ht="12.75">
      <c r="AA7257" s="45"/>
      <c r="AB7257" s="45"/>
      <c r="AC7257" s="45"/>
      <c r="AD7257" s="45"/>
    </row>
    <row r="7258" spans="27:30" ht="12.75">
      <c r="AA7258" s="45"/>
      <c r="AB7258" s="45"/>
      <c r="AC7258" s="45"/>
      <c r="AD7258" s="45"/>
    </row>
    <row r="7259" spans="27:30" ht="12.75">
      <c r="AA7259" s="45"/>
      <c r="AB7259" s="45"/>
      <c r="AC7259" s="45"/>
      <c r="AD7259" s="45"/>
    </row>
    <row r="7260" spans="27:30" ht="12.75">
      <c r="AA7260" s="45"/>
      <c r="AB7260" s="45"/>
      <c r="AC7260" s="45"/>
      <c r="AD7260" s="45"/>
    </row>
    <row r="7261" spans="27:30" ht="12.75">
      <c r="AA7261" s="45"/>
      <c r="AB7261" s="45"/>
      <c r="AC7261" s="45"/>
      <c r="AD7261" s="45"/>
    </row>
    <row r="7262" spans="27:30" ht="12.75">
      <c r="AA7262" s="45"/>
      <c r="AB7262" s="45"/>
      <c r="AC7262" s="45"/>
      <c r="AD7262" s="45"/>
    </row>
    <row r="7263" spans="27:30" ht="12.75">
      <c r="AA7263" s="45"/>
      <c r="AB7263" s="45"/>
      <c r="AC7263" s="45"/>
      <c r="AD7263" s="45"/>
    </row>
    <row r="7264" spans="27:30" ht="12.75">
      <c r="AA7264" s="45"/>
      <c r="AB7264" s="45"/>
      <c r="AC7264" s="45"/>
      <c r="AD7264" s="45"/>
    </row>
    <row r="7265" spans="27:30" ht="12.75">
      <c r="AA7265" s="45"/>
      <c r="AB7265" s="45"/>
      <c r="AC7265" s="45"/>
      <c r="AD7265" s="45"/>
    </row>
    <row r="7266" spans="27:30" ht="12.75">
      <c r="AA7266" s="45"/>
      <c r="AB7266" s="45"/>
      <c r="AC7266" s="45"/>
      <c r="AD7266" s="45"/>
    </row>
    <row r="7267" spans="27:30" ht="12.75">
      <c r="AA7267" s="45"/>
      <c r="AB7267" s="45"/>
      <c r="AC7267" s="45"/>
      <c r="AD7267" s="45"/>
    </row>
    <row r="7268" spans="27:30" ht="12.75">
      <c r="AA7268" s="45"/>
      <c r="AB7268" s="45"/>
      <c r="AC7268" s="45"/>
      <c r="AD7268" s="45"/>
    </row>
    <row r="7269" spans="27:30" ht="12.75">
      <c r="AA7269" s="45"/>
      <c r="AB7269" s="45"/>
      <c r="AC7269" s="45"/>
      <c r="AD7269" s="45"/>
    </row>
    <row r="7270" spans="27:30" ht="12.75">
      <c r="AA7270" s="45"/>
      <c r="AB7270" s="45"/>
      <c r="AC7270" s="45"/>
      <c r="AD7270" s="45"/>
    </row>
    <row r="7271" spans="27:30" ht="12.75">
      <c r="AA7271" s="45"/>
      <c r="AB7271" s="45"/>
      <c r="AC7271" s="45"/>
      <c r="AD7271" s="45"/>
    </row>
    <row r="7272" spans="27:30" ht="12.75">
      <c r="AA7272" s="45"/>
      <c r="AB7272" s="45"/>
      <c r="AC7272" s="45"/>
      <c r="AD7272" s="45"/>
    </row>
    <row r="7273" spans="27:30" ht="12.75">
      <c r="AA7273" s="45"/>
      <c r="AB7273" s="45"/>
      <c r="AC7273" s="45"/>
      <c r="AD7273" s="45"/>
    </row>
    <row r="7274" spans="27:30" ht="12.75">
      <c r="AA7274" s="45"/>
      <c r="AB7274" s="45"/>
      <c r="AC7274" s="45"/>
      <c r="AD7274" s="45"/>
    </row>
    <row r="7275" spans="27:30" ht="12.75">
      <c r="AA7275" s="45"/>
      <c r="AB7275" s="45"/>
      <c r="AC7275" s="45"/>
      <c r="AD7275" s="45"/>
    </row>
    <row r="7276" spans="27:30" ht="12.75">
      <c r="AA7276" s="45"/>
      <c r="AB7276" s="45"/>
      <c r="AC7276" s="45"/>
      <c r="AD7276" s="45"/>
    </row>
    <row r="7277" spans="27:30" ht="12.75">
      <c r="AA7277" s="45"/>
      <c r="AB7277" s="45"/>
      <c r="AC7277" s="45"/>
      <c r="AD7277" s="45"/>
    </row>
    <row r="7278" spans="27:30" ht="12.75">
      <c r="AA7278" s="45"/>
      <c r="AB7278" s="45"/>
      <c r="AC7278" s="45"/>
      <c r="AD7278" s="45"/>
    </row>
    <row r="7279" spans="27:30" ht="12.75">
      <c r="AA7279" s="45"/>
      <c r="AB7279" s="45"/>
      <c r="AC7279" s="45"/>
      <c r="AD7279" s="45"/>
    </row>
    <row r="7280" spans="27:30" ht="12.75">
      <c r="AA7280" s="45"/>
      <c r="AB7280" s="45"/>
      <c r="AC7280" s="45"/>
      <c r="AD7280" s="45"/>
    </row>
    <row r="7281" spans="27:30" ht="12.75">
      <c r="AA7281" s="45"/>
      <c r="AB7281" s="45"/>
      <c r="AC7281" s="45"/>
      <c r="AD7281" s="45"/>
    </row>
    <row r="7282" spans="27:30" ht="12.75">
      <c r="AA7282" s="45"/>
      <c r="AB7282" s="45"/>
      <c r="AC7282" s="45"/>
      <c r="AD7282" s="45"/>
    </row>
    <row r="7283" spans="27:30" ht="12.75">
      <c r="AA7283" s="45"/>
      <c r="AB7283" s="45"/>
      <c r="AC7283" s="45"/>
      <c r="AD7283" s="45"/>
    </row>
    <row r="7284" spans="27:30" ht="12.75">
      <c r="AA7284" s="45"/>
      <c r="AB7284" s="45"/>
      <c r="AC7284" s="45"/>
      <c r="AD7284" s="45"/>
    </row>
    <row r="7285" spans="27:30" ht="12.75">
      <c r="AA7285" s="45"/>
      <c r="AB7285" s="45"/>
      <c r="AC7285" s="45"/>
      <c r="AD7285" s="45"/>
    </row>
    <row r="7286" spans="27:30" ht="12.75">
      <c r="AA7286" s="45"/>
      <c r="AB7286" s="45"/>
      <c r="AC7286" s="45"/>
      <c r="AD7286" s="45"/>
    </row>
    <row r="7287" spans="27:30" ht="12.75">
      <c r="AA7287" s="45"/>
      <c r="AB7287" s="45"/>
      <c r="AC7287" s="45"/>
      <c r="AD7287" s="45"/>
    </row>
    <row r="7288" spans="27:30" ht="12.75">
      <c r="AA7288" s="45"/>
      <c r="AB7288" s="45"/>
      <c r="AC7288" s="45"/>
      <c r="AD7288" s="45"/>
    </row>
    <row r="7289" spans="27:30" ht="12.75">
      <c r="AA7289" s="45"/>
      <c r="AB7289" s="45"/>
      <c r="AC7289" s="45"/>
      <c r="AD7289" s="45"/>
    </row>
    <row r="7290" spans="27:30" ht="12.75">
      <c r="AA7290" s="45"/>
      <c r="AB7290" s="45"/>
      <c r="AC7290" s="45"/>
      <c r="AD7290" s="45"/>
    </row>
    <row r="7291" spans="27:30" ht="12.75">
      <c r="AA7291" s="45"/>
      <c r="AB7291" s="45"/>
      <c r="AC7291" s="45"/>
      <c r="AD7291" s="45"/>
    </row>
    <row r="7292" spans="27:30" ht="12.75">
      <c r="AA7292" s="45"/>
      <c r="AB7292" s="45"/>
      <c r="AC7292" s="45"/>
      <c r="AD7292" s="45"/>
    </row>
    <row r="7293" spans="27:30" ht="12.75">
      <c r="AA7293" s="45"/>
      <c r="AB7293" s="45"/>
      <c r="AC7293" s="45"/>
      <c r="AD7293" s="45"/>
    </row>
    <row r="7294" spans="27:30" ht="12.75">
      <c r="AA7294" s="45"/>
      <c r="AB7294" s="45"/>
      <c r="AC7294" s="45"/>
      <c r="AD7294" s="45"/>
    </row>
    <row r="7295" spans="27:30" ht="12.75">
      <c r="AA7295" s="45"/>
      <c r="AB7295" s="45"/>
      <c r="AC7295" s="45"/>
      <c r="AD7295" s="45"/>
    </row>
    <row r="7296" spans="27:30" ht="12.75">
      <c r="AA7296" s="45"/>
      <c r="AB7296" s="45"/>
      <c r="AC7296" s="45"/>
      <c r="AD7296" s="45"/>
    </row>
    <row r="7297" spans="27:30" ht="12.75">
      <c r="AA7297" s="45"/>
      <c r="AB7297" s="45"/>
      <c r="AC7297" s="45"/>
      <c r="AD7297" s="45"/>
    </row>
    <row r="7298" spans="27:30" ht="12.75">
      <c r="AA7298" s="45"/>
      <c r="AB7298" s="45"/>
      <c r="AC7298" s="45"/>
      <c r="AD7298" s="45"/>
    </row>
    <row r="7299" spans="27:30" ht="12.75">
      <c r="AA7299" s="45"/>
      <c r="AB7299" s="45"/>
      <c r="AC7299" s="45"/>
      <c r="AD7299" s="45"/>
    </row>
    <row r="7300" spans="27:30" ht="12.75">
      <c r="AA7300" s="45"/>
      <c r="AB7300" s="45"/>
      <c r="AC7300" s="45"/>
      <c r="AD7300" s="45"/>
    </row>
    <row r="7301" spans="27:30" ht="12.75">
      <c r="AA7301" s="45"/>
      <c r="AB7301" s="45"/>
      <c r="AC7301" s="45"/>
      <c r="AD7301" s="45"/>
    </row>
    <row r="7302" spans="27:30" ht="12.75">
      <c r="AA7302" s="45"/>
      <c r="AB7302" s="45"/>
      <c r="AC7302" s="45"/>
      <c r="AD7302" s="45"/>
    </row>
    <row r="7303" spans="27:30" ht="12.75">
      <c r="AA7303" s="45"/>
      <c r="AB7303" s="45"/>
      <c r="AC7303" s="45"/>
      <c r="AD7303" s="45"/>
    </row>
    <row r="7304" spans="27:30" ht="12.75">
      <c r="AA7304" s="45"/>
      <c r="AB7304" s="45"/>
      <c r="AC7304" s="45"/>
      <c r="AD7304" s="45"/>
    </row>
    <row r="7305" spans="27:30" ht="12.75">
      <c r="AA7305" s="45"/>
      <c r="AB7305" s="45"/>
      <c r="AC7305" s="45"/>
      <c r="AD7305" s="45"/>
    </row>
    <row r="7306" spans="27:30" ht="12.75">
      <c r="AA7306" s="45"/>
      <c r="AB7306" s="45"/>
      <c r="AC7306" s="45"/>
      <c r="AD7306" s="45"/>
    </row>
    <row r="7307" spans="27:30" ht="12.75">
      <c r="AA7307" s="45"/>
      <c r="AB7307" s="45"/>
      <c r="AC7307" s="45"/>
      <c r="AD7307" s="45"/>
    </row>
    <row r="7308" spans="27:30" ht="12.75">
      <c r="AA7308" s="45"/>
      <c r="AB7308" s="45"/>
      <c r="AC7308" s="45"/>
      <c r="AD7308" s="45"/>
    </row>
    <row r="7309" spans="27:30" ht="12.75">
      <c r="AA7309" s="45"/>
      <c r="AB7309" s="45"/>
      <c r="AC7309" s="45"/>
      <c r="AD7309" s="45"/>
    </row>
    <row r="7310" spans="27:30" ht="12.75">
      <c r="AA7310" s="45"/>
      <c r="AB7310" s="45"/>
      <c r="AC7310" s="45"/>
      <c r="AD7310" s="45"/>
    </row>
    <row r="7311" spans="27:30" ht="12.75">
      <c r="AA7311" s="45"/>
      <c r="AB7311" s="45"/>
      <c r="AC7311" s="45"/>
      <c r="AD7311" s="45"/>
    </row>
    <row r="7312" spans="27:30" ht="12.75">
      <c r="AA7312" s="45"/>
      <c r="AB7312" s="45"/>
      <c r="AC7312" s="45"/>
      <c r="AD7312" s="45"/>
    </row>
    <row r="7313" spans="27:30" ht="12.75">
      <c r="AA7313" s="45"/>
      <c r="AB7313" s="45"/>
      <c r="AC7313" s="45"/>
      <c r="AD7313" s="45"/>
    </row>
    <row r="7314" spans="27:30" ht="12.75">
      <c r="AA7314" s="45"/>
      <c r="AB7314" s="45"/>
      <c r="AC7314" s="45"/>
      <c r="AD7314" s="45"/>
    </row>
    <row r="7315" spans="27:30" ht="12.75">
      <c r="AA7315" s="45"/>
      <c r="AB7315" s="45"/>
      <c r="AC7315" s="45"/>
      <c r="AD7315" s="45"/>
    </row>
    <row r="7316" spans="27:30" ht="12.75">
      <c r="AA7316" s="45"/>
      <c r="AB7316" s="45"/>
      <c r="AC7316" s="45"/>
      <c r="AD7316" s="45"/>
    </row>
    <row r="7317" spans="27:30" ht="12.75">
      <c r="AA7317" s="45"/>
      <c r="AB7317" s="45"/>
      <c r="AC7317" s="45"/>
      <c r="AD7317" s="45"/>
    </row>
    <row r="7318" spans="27:30" ht="12.75">
      <c r="AA7318" s="45"/>
      <c r="AB7318" s="45"/>
      <c r="AC7318" s="45"/>
      <c r="AD7318" s="45"/>
    </row>
    <row r="7319" spans="27:30" ht="12.75">
      <c r="AA7319" s="45"/>
      <c r="AB7319" s="45"/>
      <c r="AC7319" s="45"/>
      <c r="AD7319" s="45"/>
    </row>
    <row r="7320" spans="27:30" ht="12.75">
      <c r="AA7320" s="45"/>
      <c r="AB7320" s="45"/>
      <c r="AC7320" s="45"/>
      <c r="AD7320" s="45"/>
    </row>
    <row r="7321" spans="27:30" ht="12.75">
      <c r="AA7321" s="45"/>
      <c r="AB7321" s="45"/>
      <c r="AC7321" s="45"/>
      <c r="AD7321" s="45"/>
    </row>
    <row r="7322" spans="27:30" ht="12.75">
      <c r="AA7322" s="45"/>
      <c r="AB7322" s="45"/>
      <c r="AC7322" s="45"/>
      <c r="AD7322" s="45"/>
    </row>
    <row r="7323" spans="27:30" ht="12.75">
      <c r="AA7323" s="45"/>
      <c r="AB7323" s="45"/>
      <c r="AC7323" s="45"/>
      <c r="AD7323" s="45"/>
    </row>
    <row r="7324" spans="27:30" ht="12.75">
      <c r="AA7324" s="45"/>
      <c r="AB7324" s="45"/>
      <c r="AC7324" s="45"/>
      <c r="AD7324" s="45"/>
    </row>
    <row r="7325" spans="27:30" ht="12.75">
      <c r="AA7325" s="45"/>
      <c r="AB7325" s="45"/>
      <c r="AC7325" s="45"/>
      <c r="AD7325" s="45"/>
    </row>
    <row r="7326" spans="27:30" ht="12.75">
      <c r="AA7326" s="45"/>
      <c r="AB7326" s="45"/>
      <c r="AC7326" s="45"/>
      <c r="AD7326" s="45"/>
    </row>
    <row r="7327" spans="27:30" ht="12.75">
      <c r="AA7327" s="45"/>
      <c r="AB7327" s="45"/>
      <c r="AC7327" s="45"/>
      <c r="AD7327" s="45"/>
    </row>
    <row r="7328" spans="27:30" ht="12.75">
      <c r="AA7328" s="45"/>
      <c r="AB7328" s="45"/>
      <c r="AC7328" s="45"/>
      <c r="AD7328" s="45"/>
    </row>
    <row r="7329" spans="27:30" ht="12.75">
      <c r="AA7329" s="45"/>
      <c r="AB7329" s="45"/>
      <c r="AC7329" s="45"/>
      <c r="AD7329" s="45"/>
    </row>
    <row r="7330" spans="27:30" ht="12.75">
      <c r="AA7330" s="45"/>
      <c r="AB7330" s="45"/>
      <c r="AC7330" s="45"/>
      <c r="AD7330" s="45"/>
    </row>
    <row r="7331" spans="27:30" ht="12.75">
      <c r="AA7331" s="45"/>
      <c r="AB7331" s="45"/>
      <c r="AC7331" s="45"/>
      <c r="AD7331" s="45"/>
    </row>
    <row r="7332" spans="27:30" ht="12.75">
      <c r="AA7332" s="45"/>
      <c r="AB7332" s="45"/>
      <c r="AC7332" s="45"/>
      <c r="AD7332" s="45"/>
    </row>
    <row r="7333" spans="27:30" ht="12.75">
      <c r="AA7333" s="45"/>
      <c r="AB7333" s="45"/>
      <c r="AC7333" s="45"/>
      <c r="AD7333" s="45"/>
    </row>
    <row r="7334" spans="27:30" ht="12.75">
      <c r="AA7334" s="45"/>
      <c r="AB7334" s="45"/>
      <c r="AC7334" s="45"/>
      <c r="AD7334" s="45"/>
    </row>
    <row r="7335" spans="27:30" ht="12.75">
      <c r="AA7335" s="45"/>
      <c r="AB7335" s="45"/>
      <c r="AC7335" s="45"/>
      <c r="AD7335" s="45"/>
    </row>
    <row r="7336" spans="27:30" ht="12.75">
      <c r="AA7336" s="45"/>
      <c r="AB7336" s="45"/>
      <c r="AC7336" s="45"/>
      <c r="AD7336" s="45"/>
    </row>
    <row r="7337" spans="27:30" ht="12.75">
      <c r="AA7337" s="45"/>
      <c r="AB7337" s="45"/>
      <c r="AC7337" s="45"/>
      <c r="AD7337" s="45"/>
    </row>
    <row r="7338" spans="27:30" ht="12.75">
      <c r="AA7338" s="45"/>
      <c r="AB7338" s="45"/>
      <c r="AC7338" s="45"/>
      <c r="AD7338" s="45"/>
    </row>
    <row r="7339" spans="27:30" ht="12.75">
      <c r="AA7339" s="45"/>
      <c r="AB7339" s="45"/>
      <c r="AC7339" s="45"/>
      <c r="AD7339" s="45"/>
    </row>
    <row r="7340" spans="27:30" ht="12.75">
      <c r="AA7340" s="45"/>
      <c r="AB7340" s="45"/>
      <c r="AC7340" s="45"/>
      <c r="AD7340" s="45"/>
    </row>
    <row r="7341" spans="27:30" ht="12.75">
      <c r="AA7341" s="45"/>
      <c r="AB7341" s="45"/>
      <c r="AC7341" s="45"/>
      <c r="AD7341" s="45"/>
    </row>
    <row r="7342" spans="27:30" ht="12.75">
      <c r="AA7342" s="45"/>
      <c r="AB7342" s="45"/>
      <c r="AC7342" s="45"/>
      <c r="AD7342" s="45"/>
    </row>
    <row r="7343" spans="27:30" ht="12.75">
      <c r="AA7343" s="45"/>
      <c r="AB7343" s="45"/>
      <c r="AC7343" s="45"/>
      <c r="AD7343" s="45"/>
    </row>
    <row r="7344" spans="27:30" ht="12.75">
      <c r="AA7344" s="45"/>
      <c r="AB7344" s="45"/>
      <c r="AC7344" s="45"/>
      <c r="AD7344" s="45"/>
    </row>
    <row r="7345" spans="27:30" ht="12.75">
      <c r="AA7345" s="45"/>
      <c r="AB7345" s="45"/>
      <c r="AC7345" s="45"/>
      <c r="AD7345" s="45"/>
    </row>
    <row r="7346" spans="27:30" ht="12.75">
      <c r="AA7346" s="45"/>
      <c r="AB7346" s="45"/>
      <c r="AC7346" s="45"/>
      <c r="AD7346" s="45"/>
    </row>
    <row r="7347" spans="27:30" ht="12.75">
      <c r="AA7347" s="45"/>
      <c r="AB7347" s="45"/>
      <c r="AC7347" s="45"/>
      <c r="AD7347" s="45"/>
    </row>
    <row r="7348" spans="27:30" ht="12.75">
      <c r="AA7348" s="45"/>
      <c r="AB7348" s="45"/>
      <c r="AC7348" s="45"/>
      <c r="AD7348" s="45"/>
    </row>
    <row r="7349" spans="27:30" ht="12.75">
      <c r="AA7349" s="45"/>
      <c r="AB7349" s="45"/>
      <c r="AC7349" s="45"/>
      <c r="AD7349" s="45"/>
    </row>
    <row r="7350" spans="27:30" ht="12.75">
      <c r="AA7350" s="45"/>
      <c r="AB7350" s="45"/>
      <c r="AC7350" s="45"/>
      <c r="AD7350" s="45"/>
    </row>
    <row r="7351" spans="27:30" ht="12.75">
      <c r="AA7351" s="45"/>
      <c r="AB7351" s="45"/>
      <c r="AC7351" s="45"/>
      <c r="AD7351" s="45"/>
    </row>
    <row r="7352" spans="27:30" ht="12.75">
      <c r="AA7352" s="45"/>
      <c r="AB7352" s="45"/>
      <c r="AC7352" s="45"/>
      <c r="AD7352" s="45"/>
    </row>
    <row r="7353" spans="27:30" ht="12.75">
      <c r="AA7353" s="45"/>
      <c r="AB7353" s="45"/>
      <c r="AC7353" s="45"/>
      <c r="AD7353" s="45"/>
    </row>
    <row r="7354" spans="27:30" ht="12.75">
      <c r="AA7354" s="45"/>
      <c r="AB7354" s="45"/>
      <c r="AC7354" s="45"/>
      <c r="AD7354" s="45"/>
    </row>
    <row r="7355" spans="27:30" ht="12.75">
      <c r="AA7355" s="45"/>
      <c r="AB7355" s="45"/>
      <c r="AC7355" s="45"/>
      <c r="AD7355" s="45"/>
    </row>
    <row r="7356" spans="27:30" ht="12.75">
      <c r="AA7356" s="45"/>
      <c r="AB7356" s="45"/>
      <c r="AC7356" s="45"/>
      <c r="AD7356" s="45"/>
    </row>
    <row r="7357" spans="27:30" ht="12.75">
      <c r="AA7357" s="45"/>
      <c r="AB7357" s="45"/>
      <c r="AC7357" s="45"/>
      <c r="AD7357" s="45"/>
    </row>
    <row r="7358" spans="27:30" ht="12.75">
      <c r="AA7358" s="45"/>
      <c r="AB7358" s="45"/>
      <c r="AC7358" s="45"/>
      <c r="AD7358" s="45"/>
    </row>
    <row r="7359" spans="27:30" ht="12.75">
      <c r="AA7359" s="45"/>
      <c r="AB7359" s="45"/>
      <c r="AC7359" s="45"/>
      <c r="AD7359" s="45"/>
    </row>
    <row r="7360" spans="27:30" ht="12.75">
      <c r="AA7360" s="45"/>
      <c r="AB7360" s="45"/>
      <c r="AC7360" s="45"/>
      <c r="AD7360" s="45"/>
    </row>
    <row r="7361" spans="27:30" ht="12.75">
      <c r="AA7361" s="45"/>
      <c r="AB7361" s="45"/>
      <c r="AC7361" s="45"/>
      <c r="AD7361" s="45"/>
    </row>
    <row r="7362" spans="27:30" ht="12.75">
      <c r="AA7362" s="45"/>
      <c r="AB7362" s="45"/>
      <c r="AC7362" s="45"/>
      <c r="AD7362" s="45"/>
    </row>
    <row r="7363" spans="27:30" ht="12.75">
      <c r="AA7363" s="45"/>
      <c r="AB7363" s="45"/>
      <c r="AC7363" s="45"/>
      <c r="AD7363" s="45"/>
    </row>
    <row r="7364" spans="27:30" ht="12.75">
      <c r="AA7364" s="45"/>
      <c r="AB7364" s="45"/>
      <c r="AC7364" s="45"/>
      <c r="AD7364" s="45"/>
    </row>
    <row r="7365" spans="27:30" ht="12.75">
      <c r="AA7365" s="45"/>
      <c r="AB7365" s="45"/>
      <c r="AC7365" s="45"/>
      <c r="AD7365" s="45"/>
    </row>
    <row r="7366" spans="27:30" ht="12.75">
      <c r="AA7366" s="45"/>
      <c r="AB7366" s="45"/>
      <c r="AC7366" s="45"/>
      <c r="AD7366" s="45"/>
    </row>
    <row r="7367" spans="27:30" ht="12.75">
      <c r="AA7367" s="45"/>
      <c r="AB7367" s="45"/>
      <c r="AC7367" s="45"/>
      <c r="AD7367" s="45"/>
    </row>
    <row r="7368" spans="27:30" ht="12.75">
      <c r="AA7368" s="45"/>
      <c r="AB7368" s="45"/>
      <c r="AC7368" s="45"/>
      <c r="AD7368" s="45"/>
    </row>
    <row r="7369" spans="27:30" ht="12.75">
      <c r="AA7369" s="45"/>
      <c r="AB7369" s="45"/>
      <c r="AC7369" s="45"/>
      <c r="AD7369" s="45"/>
    </row>
    <row r="7370" spans="27:30" ht="12.75">
      <c r="AA7370" s="45"/>
      <c r="AB7370" s="45"/>
      <c r="AC7370" s="45"/>
      <c r="AD7370" s="45"/>
    </row>
    <row r="7371" spans="27:30" ht="12.75">
      <c r="AA7371" s="45"/>
      <c r="AB7371" s="45"/>
      <c r="AC7371" s="45"/>
      <c r="AD7371" s="45"/>
    </row>
    <row r="7372" spans="27:30" ht="12.75">
      <c r="AA7372" s="45"/>
      <c r="AB7372" s="45"/>
      <c r="AC7372" s="45"/>
      <c r="AD7372" s="45"/>
    </row>
    <row r="7373" spans="27:30" ht="12.75">
      <c r="AA7373" s="45"/>
      <c r="AB7373" s="45"/>
      <c r="AC7373" s="45"/>
      <c r="AD7373" s="45"/>
    </row>
    <row r="7374" spans="27:30" ht="12.75">
      <c r="AA7374" s="45"/>
      <c r="AB7374" s="45"/>
      <c r="AC7374" s="45"/>
      <c r="AD7374" s="45"/>
    </row>
    <row r="7375" spans="27:30" ht="12.75">
      <c r="AA7375" s="45"/>
      <c r="AB7375" s="45"/>
      <c r="AC7375" s="45"/>
      <c r="AD7375" s="45"/>
    </row>
    <row r="7376" spans="27:30" ht="12.75">
      <c r="AA7376" s="45"/>
      <c r="AB7376" s="45"/>
      <c r="AC7376" s="45"/>
      <c r="AD7376" s="45"/>
    </row>
    <row r="7377" spans="27:30" ht="12.75">
      <c r="AA7377" s="45"/>
      <c r="AB7377" s="45"/>
      <c r="AC7377" s="45"/>
      <c r="AD7377" s="45"/>
    </row>
    <row r="7378" spans="27:30" ht="12.75">
      <c r="AA7378" s="45"/>
      <c r="AB7378" s="45"/>
      <c r="AC7378" s="45"/>
      <c r="AD7378" s="45"/>
    </row>
    <row r="7379" spans="27:30" ht="12.75">
      <c r="AA7379" s="45"/>
      <c r="AB7379" s="45"/>
      <c r="AC7379" s="45"/>
      <c r="AD7379" s="45"/>
    </row>
    <row r="7380" spans="27:30" ht="12.75">
      <c r="AA7380" s="45"/>
      <c r="AB7380" s="45"/>
      <c r="AC7380" s="45"/>
      <c r="AD7380" s="45"/>
    </row>
    <row r="7381" spans="27:30" ht="12.75">
      <c r="AA7381" s="45"/>
      <c r="AB7381" s="45"/>
      <c r="AC7381" s="45"/>
      <c r="AD7381" s="45"/>
    </row>
    <row r="7382" spans="27:30" ht="12.75">
      <c r="AA7382" s="45"/>
      <c r="AB7382" s="45"/>
      <c r="AC7382" s="45"/>
      <c r="AD7382" s="45"/>
    </row>
    <row r="7383" spans="27:30" ht="12.75">
      <c r="AA7383" s="45"/>
      <c r="AB7383" s="45"/>
      <c r="AC7383" s="45"/>
      <c r="AD7383" s="45"/>
    </row>
    <row r="7384" spans="27:30" ht="12.75">
      <c r="AA7384" s="45"/>
      <c r="AB7384" s="45"/>
      <c r="AC7384" s="45"/>
      <c r="AD7384" s="45"/>
    </row>
    <row r="7385" spans="27:30" ht="12.75">
      <c r="AA7385" s="45"/>
      <c r="AB7385" s="45"/>
      <c r="AC7385" s="45"/>
      <c r="AD7385" s="45"/>
    </row>
    <row r="7386" spans="27:30" ht="12.75">
      <c r="AA7386" s="45"/>
      <c r="AB7386" s="45"/>
      <c r="AC7386" s="45"/>
      <c r="AD7386" s="45"/>
    </row>
    <row r="7387" spans="27:30" ht="12.75">
      <c r="AA7387" s="45"/>
      <c r="AB7387" s="45"/>
      <c r="AC7387" s="45"/>
      <c r="AD7387" s="45"/>
    </row>
    <row r="7388" spans="27:30" ht="12.75">
      <c r="AA7388" s="45"/>
      <c r="AB7388" s="45"/>
      <c r="AC7388" s="45"/>
      <c r="AD7388" s="45"/>
    </row>
    <row r="7389" spans="27:30" ht="12.75">
      <c r="AA7389" s="45"/>
      <c r="AB7389" s="45"/>
      <c r="AC7389" s="45"/>
      <c r="AD7389" s="45"/>
    </row>
    <row r="7390" spans="27:30" ht="12.75">
      <c r="AA7390" s="45"/>
      <c r="AB7390" s="45"/>
      <c r="AC7390" s="45"/>
      <c r="AD7390" s="45"/>
    </row>
    <row r="7391" spans="27:30" ht="12.75">
      <c r="AA7391" s="45"/>
      <c r="AB7391" s="45"/>
      <c r="AC7391" s="45"/>
      <c r="AD7391" s="45"/>
    </row>
    <row r="7392" spans="27:30" ht="12.75">
      <c r="AA7392" s="45"/>
      <c r="AB7392" s="45"/>
      <c r="AC7392" s="45"/>
      <c r="AD7392" s="45"/>
    </row>
    <row r="7393" spans="27:30" ht="12.75">
      <c r="AA7393" s="45"/>
      <c r="AB7393" s="45"/>
      <c r="AC7393" s="45"/>
      <c r="AD7393" s="45"/>
    </row>
    <row r="7394" spans="27:30" ht="12.75">
      <c r="AA7394" s="45"/>
      <c r="AB7394" s="45"/>
      <c r="AC7394" s="45"/>
      <c r="AD7394" s="45"/>
    </row>
    <row r="7395" spans="27:30" ht="12.75">
      <c r="AA7395" s="45"/>
      <c r="AB7395" s="45"/>
      <c r="AC7395" s="45"/>
      <c r="AD7395" s="45"/>
    </row>
    <row r="7396" spans="27:30" ht="12.75">
      <c r="AA7396" s="45"/>
      <c r="AB7396" s="45"/>
      <c r="AC7396" s="45"/>
      <c r="AD7396" s="45"/>
    </row>
    <row r="7397" spans="27:30" ht="12.75">
      <c r="AA7397" s="45"/>
      <c r="AB7397" s="45"/>
      <c r="AC7397" s="45"/>
      <c r="AD7397" s="45"/>
    </row>
    <row r="7398" spans="27:30" ht="12.75">
      <c r="AA7398" s="45"/>
      <c r="AB7398" s="45"/>
      <c r="AC7398" s="45"/>
      <c r="AD7398" s="45"/>
    </row>
    <row r="7399" spans="27:30" ht="12.75">
      <c r="AA7399" s="45"/>
      <c r="AB7399" s="45"/>
      <c r="AC7399" s="45"/>
      <c r="AD7399" s="45"/>
    </row>
    <row r="7400" spans="27:30" ht="12.75">
      <c r="AA7400" s="45"/>
      <c r="AB7400" s="45"/>
      <c r="AC7400" s="45"/>
      <c r="AD7400" s="45"/>
    </row>
    <row r="7401" spans="27:30" ht="12.75">
      <c r="AA7401" s="45"/>
      <c r="AB7401" s="45"/>
      <c r="AC7401" s="45"/>
      <c r="AD7401" s="45"/>
    </row>
    <row r="7402" spans="27:30" ht="12.75">
      <c r="AA7402" s="45"/>
      <c r="AB7402" s="45"/>
      <c r="AC7402" s="45"/>
      <c r="AD7402" s="45"/>
    </row>
    <row r="7403" spans="27:30" ht="12.75">
      <c r="AA7403" s="45"/>
      <c r="AB7403" s="45"/>
      <c r="AC7403" s="45"/>
      <c r="AD7403" s="45"/>
    </row>
    <row r="7404" spans="27:30" ht="12.75">
      <c r="AA7404" s="45"/>
      <c r="AB7404" s="45"/>
      <c r="AC7404" s="45"/>
      <c r="AD7404" s="45"/>
    </row>
    <row r="7405" spans="27:30" ht="12.75">
      <c r="AA7405" s="45"/>
      <c r="AB7405" s="45"/>
      <c r="AC7405" s="45"/>
      <c r="AD7405" s="45"/>
    </row>
    <row r="7406" spans="27:30" ht="12.75">
      <c r="AA7406" s="45"/>
      <c r="AB7406" s="45"/>
      <c r="AC7406" s="45"/>
      <c r="AD7406" s="45"/>
    </row>
    <row r="7407" spans="27:30" ht="12.75">
      <c r="AA7407" s="45"/>
      <c r="AB7407" s="45"/>
      <c r="AC7407" s="45"/>
      <c r="AD7407" s="45"/>
    </row>
    <row r="7408" spans="27:30" ht="12.75">
      <c r="AA7408" s="45"/>
      <c r="AB7408" s="45"/>
      <c r="AC7408" s="45"/>
      <c r="AD7408" s="45"/>
    </row>
    <row r="7409" spans="27:30" ht="12.75">
      <c r="AA7409" s="45"/>
      <c r="AB7409" s="45"/>
      <c r="AC7409" s="45"/>
      <c r="AD7409" s="45"/>
    </row>
    <row r="7410" spans="27:30" ht="12.75">
      <c r="AA7410" s="45"/>
      <c r="AB7410" s="45"/>
      <c r="AC7410" s="45"/>
      <c r="AD7410" s="45"/>
    </row>
    <row r="7411" spans="27:30" ht="12.75">
      <c r="AA7411" s="45"/>
      <c r="AB7411" s="45"/>
      <c r="AC7411" s="45"/>
      <c r="AD7411" s="45"/>
    </row>
    <row r="7412" spans="27:30" ht="12.75">
      <c r="AA7412" s="45"/>
      <c r="AB7412" s="45"/>
      <c r="AC7412" s="45"/>
      <c r="AD7412" s="45"/>
    </row>
    <row r="7413" spans="27:30" ht="12.75">
      <c r="AA7413" s="45"/>
      <c r="AB7413" s="45"/>
      <c r="AC7413" s="45"/>
      <c r="AD7413" s="45"/>
    </row>
    <row r="7414" spans="27:30" ht="12.75">
      <c r="AA7414" s="45"/>
      <c r="AB7414" s="45"/>
      <c r="AC7414" s="45"/>
      <c r="AD7414" s="45"/>
    </row>
    <row r="7415" spans="27:30" ht="12.75">
      <c r="AA7415" s="45"/>
      <c r="AB7415" s="45"/>
      <c r="AC7415" s="45"/>
      <c r="AD7415" s="45"/>
    </row>
    <row r="7416" spans="27:30" ht="12.75">
      <c r="AA7416" s="45"/>
      <c r="AB7416" s="45"/>
      <c r="AC7416" s="45"/>
      <c r="AD7416" s="45"/>
    </row>
    <row r="7417" spans="27:30" ht="12.75">
      <c r="AA7417" s="45"/>
      <c r="AB7417" s="45"/>
      <c r="AC7417" s="45"/>
      <c r="AD7417" s="45"/>
    </row>
    <row r="7418" spans="27:30" ht="12.75">
      <c r="AA7418" s="45"/>
      <c r="AB7418" s="45"/>
      <c r="AC7418" s="45"/>
      <c r="AD7418" s="45"/>
    </row>
    <row r="7419" spans="27:30" ht="12.75">
      <c r="AA7419" s="45"/>
      <c r="AB7419" s="45"/>
      <c r="AC7419" s="45"/>
      <c r="AD7419" s="45"/>
    </row>
    <row r="7420" spans="27:30" ht="12.75">
      <c r="AA7420" s="45"/>
      <c r="AB7420" s="45"/>
      <c r="AC7420" s="45"/>
      <c r="AD7420" s="45"/>
    </row>
    <row r="7421" spans="27:30" ht="12.75">
      <c r="AA7421" s="45"/>
      <c r="AB7421" s="45"/>
      <c r="AC7421" s="45"/>
      <c r="AD7421" s="45"/>
    </row>
    <row r="7422" spans="27:30" ht="12.75">
      <c r="AA7422" s="45"/>
      <c r="AB7422" s="45"/>
      <c r="AC7422" s="45"/>
      <c r="AD7422" s="45"/>
    </row>
    <row r="7423" spans="27:30" ht="12.75">
      <c r="AA7423" s="45"/>
      <c r="AB7423" s="45"/>
      <c r="AC7423" s="45"/>
      <c r="AD7423" s="45"/>
    </row>
    <row r="7424" spans="27:30" ht="12.75">
      <c r="AA7424" s="45"/>
      <c r="AB7424" s="45"/>
      <c r="AC7424" s="45"/>
      <c r="AD7424" s="45"/>
    </row>
    <row r="7425" spans="27:30" ht="12.75">
      <c r="AA7425" s="45"/>
      <c r="AB7425" s="45"/>
      <c r="AC7425" s="45"/>
      <c r="AD7425" s="45"/>
    </row>
    <row r="7426" spans="27:30" ht="12.75">
      <c r="AA7426" s="45"/>
      <c r="AB7426" s="45"/>
      <c r="AC7426" s="45"/>
      <c r="AD7426" s="45"/>
    </row>
    <row r="7427" spans="27:30" ht="12.75">
      <c r="AA7427" s="45"/>
      <c r="AB7427" s="45"/>
      <c r="AC7427" s="45"/>
      <c r="AD7427" s="45"/>
    </row>
    <row r="7428" spans="27:30" ht="12.75">
      <c r="AA7428" s="45"/>
      <c r="AB7428" s="45"/>
      <c r="AC7428" s="45"/>
      <c r="AD7428" s="45"/>
    </row>
    <row r="7429" spans="27:30" ht="12.75">
      <c r="AA7429" s="45"/>
      <c r="AB7429" s="45"/>
      <c r="AC7429" s="45"/>
      <c r="AD7429" s="45"/>
    </row>
    <row r="7430" spans="27:30" ht="12.75">
      <c r="AA7430" s="45"/>
      <c r="AB7430" s="45"/>
      <c r="AC7430" s="45"/>
      <c r="AD7430" s="45"/>
    </row>
    <row r="7431" spans="27:30" ht="12.75">
      <c r="AA7431" s="45"/>
      <c r="AB7431" s="45"/>
      <c r="AC7431" s="45"/>
      <c r="AD7431" s="45"/>
    </row>
    <row r="7432" spans="27:30" ht="12.75">
      <c r="AA7432" s="45"/>
      <c r="AB7432" s="45"/>
      <c r="AC7432" s="45"/>
      <c r="AD7432" s="45"/>
    </row>
    <row r="7433" spans="27:30" ht="12.75">
      <c r="AA7433" s="45"/>
      <c r="AB7433" s="45"/>
      <c r="AC7433" s="45"/>
      <c r="AD7433" s="45"/>
    </row>
    <row r="7434" spans="27:30" ht="12.75">
      <c r="AA7434" s="45"/>
      <c r="AB7434" s="45"/>
      <c r="AC7434" s="45"/>
      <c r="AD7434" s="45"/>
    </row>
    <row r="7435" spans="27:30" ht="12.75">
      <c r="AA7435" s="45"/>
      <c r="AB7435" s="45"/>
      <c r="AC7435" s="45"/>
      <c r="AD7435" s="45"/>
    </row>
    <row r="7436" spans="27:30" ht="12.75">
      <c r="AA7436" s="45"/>
      <c r="AB7436" s="45"/>
      <c r="AC7436" s="45"/>
      <c r="AD7436" s="45"/>
    </row>
    <row r="7437" spans="27:30" ht="12.75">
      <c r="AA7437" s="45"/>
      <c r="AB7437" s="45"/>
      <c r="AC7437" s="45"/>
      <c r="AD7437" s="45"/>
    </row>
    <row r="7438" spans="27:30" ht="12.75">
      <c r="AA7438" s="45"/>
      <c r="AB7438" s="45"/>
      <c r="AC7438" s="45"/>
      <c r="AD7438" s="45"/>
    </row>
    <row r="7439" spans="27:30" ht="12.75">
      <c r="AA7439" s="45"/>
      <c r="AB7439" s="45"/>
      <c r="AC7439" s="45"/>
      <c r="AD7439" s="45"/>
    </row>
    <row r="7440" spans="27:30" ht="12.75">
      <c r="AA7440" s="45"/>
      <c r="AB7440" s="45"/>
      <c r="AC7440" s="45"/>
      <c r="AD7440" s="45"/>
    </row>
    <row r="7441" spans="27:30" ht="12.75">
      <c r="AA7441" s="45"/>
      <c r="AB7441" s="45"/>
      <c r="AC7441" s="45"/>
      <c r="AD7441" s="45"/>
    </row>
    <row r="7442" spans="27:30" ht="12.75">
      <c r="AA7442" s="45"/>
      <c r="AB7442" s="45"/>
      <c r="AC7442" s="45"/>
      <c r="AD7442" s="45"/>
    </row>
    <row r="7443" spans="27:30" ht="12.75">
      <c r="AA7443" s="45"/>
      <c r="AB7443" s="45"/>
      <c r="AC7443" s="45"/>
      <c r="AD7443" s="45"/>
    </row>
    <row r="7444" spans="27:30" ht="12.75">
      <c r="AA7444" s="45"/>
      <c r="AB7444" s="45"/>
      <c r="AC7444" s="45"/>
      <c r="AD7444" s="45"/>
    </row>
    <row r="7445" spans="27:30" ht="12.75">
      <c r="AA7445" s="45"/>
      <c r="AB7445" s="45"/>
      <c r="AC7445" s="45"/>
      <c r="AD7445" s="45"/>
    </row>
    <row r="7446" spans="27:30" ht="12.75">
      <c r="AA7446" s="45"/>
      <c r="AB7446" s="45"/>
      <c r="AC7446" s="45"/>
      <c r="AD7446" s="45"/>
    </row>
    <row r="7447" spans="27:30" ht="12.75">
      <c r="AA7447" s="45"/>
      <c r="AB7447" s="45"/>
      <c r="AC7447" s="45"/>
      <c r="AD7447" s="45"/>
    </row>
    <row r="7448" spans="27:30" ht="12.75">
      <c r="AA7448" s="45"/>
      <c r="AB7448" s="45"/>
      <c r="AC7448" s="45"/>
      <c r="AD7448" s="45"/>
    </row>
    <row r="7449" spans="27:30" ht="12.75">
      <c r="AA7449" s="45"/>
      <c r="AB7449" s="45"/>
      <c r="AC7449" s="45"/>
      <c r="AD7449" s="45"/>
    </row>
    <row r="7450" spans="27:30" ht="12.75">
      <c r="AA7450" s="45"/>
      <c r="AB7450" s="45"/>
      <c r="AC7450" s="45"/>
      <c r="AD7450" s="45"/>
    </row>
    <row r="7451" spans="27:30" ht="12.75">
      <c r="AA7451" s="45"/>
      <c r="AB7451" s="45"/>
      <c r="AC7451" s="45"/>
      <c r="AD7451" s="45"/>
    </row>
    <row r="7452" spans="27:30" ht="12.75">
      <c r="AA7452" s="45"/>
      <c r="AB7452" s="45"/>
      <c r="AC7452" s="45"/>
      <c r="AD7452" s="45"/>
    </row>
    <row r="7453" spans="27:30" ht="12.75">
      <c r="AA7453" s="45"/>
      <c r="AB7453" s="45"/>
      <c r="AC7453" s="45"/>
      <c r="AD7453" s="45"/>
    </row>
    <row r="7454" spans="27:30" ht="12.75">
      <c r="AA7454" s="45"/>
      <c r="AB7454" s="45"/>
      <c r="AC7454" s="45"/>
      <c r="AD7454" s="45"/>
    </row>
    <row r="7455" spans="27:30" ht="12.75">
      <c r="AA7455" s="45"/>
      <c r="AB7455" s="45"/>
      <c r="AC7455" s="45"/>
      <c r="AD7455" s="45"/>
    </row>
    <row r="7456" spans="27:30" ht="12.75">
      <c r="AA7456" s="45"/>
      <c r="AB7456" s="45"/>
      <c r="AC7456" s="45"/>
      <c r="AD7456" s="45"/>
    </row>
    <row r="7457" spans="27:30" ht="12.75">
      <c r="AA7457" s="45"/>
      <c r="AB7457" s="45"/>
      <c r="AC7457" s="45"/>
      <c r="AD7457" s="45"/>
    </row>
    <row r="7458" spans="27:30" ht="12.75">
      <c r="AA7458" s="45"/>
      <c r="AB7458" s="45"/>
      <c r="AC7458" s="45"/>
      <c r="AD7458" s="45"/>
    </row>
    <row r="7459" spans="27:30" ht="12.75">
      <c r="AA7459" s="45"/>
      <c r="AB7459" s="45"/>
      <c r="AC7459" s="45"/>
      <c r="AD7459" s="45"/>
    </row>
    <row r="7460" spans="27:30" ht="12.75">
      <c r="AA7460" s="45"/>
      <c r="AB7460" s="45"/>
      <c r="AC7460" s="45"/>
      <c r="AD7460" s="45"/>
    </row>
    <row r="7461" spans="27:30" ht="12.75">
      <c r="AA7461" s="45"/>
      <c r="AB7461" s="45"/>
      <c r="AC7461" s="45"/>
      <c r="AD7461" s="45"/>
    </row>
    <row r="7462" spans="27:30" ht="12.75">
      <c r="AA7462" s="45"/>
      <c r="AB7462" s="45"/>
      <c r="AC7462" s="45"/>
      <c r="AD7462" s="45"/>
    </row>
    <row r="7463" spans="27:30" ht="12.75">
      <c r="AA7463" s="45"/>
      <c r="AB7463" s="45"/>
      <c r="AC7463" s="45"/>
      <c r="AD7463" s="45"/>
    </row>
    <row r="7464" spans="27:30" ht="12.75">
      <c r="AA7464" s="45"/>
      <c r="AB7464" s="45"/>
      <c r="AC7464" s="45"/>
      <c r="AD7464" s="45"/>
    </row>
    <row r="7465" spans="27:30" ht="12.75">
      <c r="AA7465" s="45"/>
      <c r="AB7465" s="45"/>
      <c r="AC7465" s="45"/>
      <c r="AD7465" s="45"/>
    </row>
    <row r="7466" spans="27:30" ht="12.75">
      <c r="AA7466" s="45"/>
      <c r="AB7466" s="45"/>
      <c r="AC7466" s="45"/>
      <c r="AD7466" s="45"/>
    </row>
    <row r="7467" spans="27:30" ht="12.75">
      <c r="AA7467" s="45"/>
      <c r="AB7467" s="45"/>
      <c r="AC7467" s="45"/>
      <c r="AD7467" s="45"/>
    </row>
    <row r="7468" spans="27:30" ht="12.75">
      <c r="AA7468" s="45"/>
      <c r="AB7468" s="45"/>
      <c r="AC7468" s="45"/>
      <c r="AD7468" s="45"/>
    </row>
    <row r="7469" spans="27:30" ht="12.75">
      <c r="AA7469" s="45"/>
      <c r="AB7469" s="45"/>
      <c r="AC7469" s="45"/>
      <c r="AD7469" s="45"/>
    </row>
    <row r="7470" spans="27:30" ht="12.75">
      <c r="AA7470" s="45"/>
      <c r="AB7470" s="45"/>
      <c r="AC7470" s="45"/>
      <c r="AD7470" s="45"/>
    </row>
    <row r="7471" spans="27:30" ht="12.75">
      <c r="AA7471" s="45"/>
      <c r="AB7471" s="45"/>
      <c r="AC7471" s="45"/>
      <c r="AD7471" s="45"/>
    </row>
    <row r="7472" spans="27:30" ht="12.75">
      <c r="AA7472" s="45"/>
      <c r="AB7472" s="45"/>
      <c r="AC7472" s="45"/>
      <c r="AD7472" s="45"/>
    </row>
    <row r="7473" spans="27:30" ht="12.75">
      <c r="AA7473" s="45"/>
      <c r="AB7473" s="45"/>
      <c r="AC7473" s="45"/>
      <c r="AD7473" s="45"/>
    </row>
    <row r="7474" spans="27:30" ht="12.75">
      <c r="AA7474" s="45"/>
      <c r="AB7474" s="45"/>
      <c r="AC7474" s="45"/>
      <c r="AD7474" s="45"/>
    </row>
    <row r="7475" spans="27:30" ht="12.75">
      <c r="AA7475" s="45"/>
      <c r="AB7475" s="45"/>
      <c r="AC7475" s="45"/>
      <c r="AD7475" s="45"/>
    </row>
    <row r="7476" spans="27:30" ht="12.75">
      <c r="AA7476" s="45"/>
      <c r="AB7476" s="45"/>
      <c r="AC7476" s="45"/>
      <c r="AD7476" s="45"/>
    </row>
    <row r="7477" spans="27:30" ht="12.75">
      <c r="AA7477" s="45"/>
      <c r="AB7477" s="45"/>
      <c r="AC7477" s="45"/>
      <c r="AD7477" s="45"/>
    </row>
    <row r="7478" spans="27:30" ht="12.75">
      <c r="AA7478" s="45"/>
      <c r="AB7478" s="45"/>
      <c r="AC7478" s="45"/>
      <c r="AD7478" s="45"/>
    </row>
    <row r="7479" spans="27:30" ht="12.75">
      <c r="AA7479" s="45"/>
      <c r="AB7479" s="45"/>
      <c r="AC7479" s="45"/>
      <c r="AD7479" s="45"/>
    </row>
    <row r="7480" spans="27:30" ht="12.75">
      <c r="AA7480" s="45"/>
      <c r="AB7480" s="45"/>
      <c r="AC7480" s="45"/>
      <c r="AD7480" s="45"/>
    </row>
    <row r="7481" spans="27:30" ht="12.75">
      <c r="AA7481" s="45"/>
      <c r="AB7481" s="45"/>
      <c r="AC7481" s="45"/>
      <c r="AD7481" s="45"/>
    </row>
    <row r="7482" spans="27:30" ht="12.75">
      <c r="AA7482" s="45"/>
      <c r="AB7482" s="45"/>
      <c r="AC7482" s="45"/>
      <c r="AD7482" s="45"/>
    </row>
    <row r="7483" spans="27:30" ht="12.75">
      <c r="AA7483" s="45"/>
      <c r="AB7483" s="45"/>
      <c r="AC7483" s="45"/>
      <c r="AD7483" s="45"/>
    </row>
    <row r="7484" spans="27:30" ht="12.75">
      <c r="AA7484" s="45"/>
      <c r="AB7484" s="45"/>
      <c r="AC7484" s="45"/>
      <c r="AD7484" s="45"/>
    </row>
    <row r="7485" spans="27:30" ht="12.75">
      <c r="AA7485" s="45"/>
      <c r="AB7485" s="45"/>
      <c r="AC7485" s="45"/>
      <c r="AD7485" s="45"/>
    </row>
    <row r="7486" spans="27:30" ht="12.75">
      <c r="AA7486" s="45"/>
      <c r="AB7486" s="45"/>
      <c r="AC7486" s="45"/>
      <c r="AD7486" s="45"/>
    </row>
    <row r="7487" spans="27:30" ht="12.75">
      <c r="AA7487" s="45"/>
      <c r="AB7487" s="45"/>
      <c r="AC7487" s="45"/>
      <c r="AD7487" s="45"/>
    </row>
    <row r="7488" spans="27:30" ht="12.75">
      <c r="AA7488" s="45"/>
      <c r="AB7488" s="45"/>
      <c r="AC7488" s="45"/>
      <c r="AD7488" s="45"/>
    </row>
    <row r="7489" spans="27:30" ht="12.75">
      <c r="AA7489" s="45"/>
      <c r="AB7489" s="45"/>
      <c r="AC7489" s="45"/>
      <c r="AD7489" s="45"/>
    </row>
    <row r="7490" spans="27:30" ht="12.75">
      <c r="AA7490" s="45"/>
      <c r="AB7490" s="45"/>
      <c r="AC7490" s="45"/>
      <c r="AD7490" s="45"/>
    </row>
    <row r="7491" spans="27:30" ht="12.75">
      <c r="AA7491" s="45"/>
      <c r="AB7491" s="45"/>
      <c r="AC7491" s="45"/>
      <c r="AD7491" s="45"/>
    </row>
    <row r="7492" spans="27:30" ht="12.75">
      <c r="AA7492" s="45"/>
      <c r="AB7492" s="45"/>
      <c r="AC7492" s="45"/>
      <c r="AD7492" s="45"/>
    </row>
    <row r="7493" spans="27:30" ht="12.75">
      <c r="AA7493" s="45"/>
      <c r="AB7493" s="45"/>
      <c r="AC7493" s="45"/>
      <c r="AD7493" s="45"/>
    </row>
    <row r="7494" spans="27:30" ht="12.75">
      <c r="AA7494" s="45"/>
      <c r="AB7494" s="45"/>
      <c r="AC7494" s="45"/>
      <c r="AD7494" s="45"/>
    </row>
    <row r="7495" spans="27:30" ht="12.75">
      <c r="AA7495" s="45"/>
      <c r="AB7495" s="45"/>
      <c r="AC7495" s="45"/>
      <c r="AD7495" s="45"/>
    </row>
    <row r="7496" spans="27:30" ht="12.75">
      <c r="AA7496" s="45"/>
      <c r="AB7496" s="45"/>
      <c r="AC7496" s="45"/>
      <c r="AD7496" s="45"/>
    </row>
    <row r="7497" spans="27:30" ht="12.75">
      <c r="AA7497" s="45"/>
      <c r="AB7497" s="45"/>
      <c r="AC7497" s="45"/>
      <c r="AD7497" s="45"/>
    </row>
    <row r="7498" spans="27:30" ht="12.75">
      <c r="AA7498" s="45"/>
      <c r="AB7498" s="45"/>
      <c r="AC7498" s="45"/>
      <c r="AD7498" s="45"/>
    </row>
    <row r="7499" spans="27:30" ht="12.75">
      <c r="AA7499" s="45"/>
      <c r="AB7499" s="45"/>
      <c r="AC7499" s="45"/>
      <c r="AD7499" s="45"/>
    </row>
    <row r="7500" spans="27:30" ht="12.75">
      <c r="AA7500" s="45"/>
      <c r="AB7500" s="45"/>
      <c r="AC7500" s="45"/>
      <c r="AD7500" s="45"/>
    </row>
    <row r="7501" spans="27:30" ht="12.75">
      <c r="AA7501" s="45"/>
      <c r="AB7501" s="45"/>
      <c r="AC7501" s="45"/>
      <c r="AD7501" s="45"/>
    </row>
    <row r="7502" spans="27:30" ht="12.75">
      <c r="AA7502" s="45"/>
      <c r="AB7502" s="45"/>
      <c r="AC7502" s="45"/>
      <c r="AD7502" s="45"/>
    </row>
    <row r="7503" spans="27:30" ht="12.75">
      <c r="AA7503" s="45"/>
      <c r="AB7503" s="45"/>
      <c r="AC7503" s="45"/>
      <c r="AD7503" s="45"/>
    </row>
    <row r="7504" spans="27:30" ht="12.75">
      <c r="AA7504" s="45"/>
      <c r="AB7504" s="45"/>
      <c r="AC7504" s="45"/>
      <c r="AD7504" s="45"/>
    </row>
    <row r="7505" spans="27:30" ht="12.75">
      <c r="AA7505" s="45"/>
      <c r="AB7505" s="45"/>
      <c r="AC7505" s="45"/>
      <c r="AD7505" s="45"/>
    </row>
    <row r="7506" spans="27:30" ht="12.75">
      <c r="AA7506" s="45"/>
      <c r="AB7506" s="45"/>
      <c r="AC7506" s="45"/>
      <c r="AD7506" s="45"/>
    </row>
    <row r="7507" spans="27:30" ht="12.75">
      <c r="AA7507" s="45"/>
      <c r="AB7507" s="45"/>
      <c r="AC7507" s="45"/>
      <c r="AD7507" s="45"/>
    </row>
    <row r="7508" spans="27:30" ht="12.75">
      <c r="AA7508" s="45"/>
      <c r="AB7508" s="45"/>
      <c r="AC7508" s="45"/>
      <c r="AD7508" s="45"/>
    </row>
    <row r="7509" spans="27:30" ht="12.75">
      <c r="AA7509" s="45"/>
      <c r="AB7509" s="45"/>
      <c r="AC7509" s="45"/>
      <c r="AD7509" s="45"/>
    </row>
    <row r="7510" spans="27:30" ht="12.75">
      <c r="AA7510" s="45"/>
      <c r="AB7510" s="45"/>
      <c r="AC7510" s="45"/>
      <c r="AD7510" s="45"/>
    </row>
    <row r="7511" spans="27:30" ht="12.75">
      <c r="AA7511" s="45"/>
      <c r="AB7511" s="45"/>
      <c r="AC7511" s="45"/>
      <c r="AD7511" s="45"/>
    </row>
    <row r="7512" spans="27:30" ht="12.75">
      <c r="AA7512" s="45"/>
      <c r="AB7512" s="45"/>
      <c r="AC7512" s="45"/>
      <c r="AD7512" s="45"/>
    </row>
    <row r="7513" spans="27:30" ht="12.75">
      <c r="AA7513" s="45"/>
      <c r="AB7513" s="45"/>
      <c r="AC7513" s="45"/>
      <c r="AD7513" s="45"/>
    </row>
    <row r="7514" spans="27:30" ht="12.75">
      <c r="AA7514" s="45"/>
      <c r="AB7514" s="45"/>
      <c r="AC7514" s="45"/>
      <c r="AD7514" s="45"/>
    </row>
    <row r="7515" spans="27:30" ht="12.75">
      <c r="AA7515" s="45"/>
      <c r="AB7515" s="45"/>
      <c r="AC7515" s="45"/>
      <c r="AD7515" s="45"/>
    </row>
    <row r="7516" spans="27:30" ht="12.75">
      <c r="AA7516" s="45"/>
      <c r="AB7516" s="45"/>
      <c r="AC7516" s="45"/>
      <c r="AD7516" s="45"/>
    </row>
    <row r="7517" spans="27:30" ht="12.75">
      <c r="AA7517" s="45"/>
      <c r="AB7517" s="45"/>
      <c r="AC7517" s="45"/>
      <c r="AD7517" s="45"/>
    </row>
    <row r="7518" spans="27:30" ht="12.75">
      <c r="AA7518" s="45"/>
      <c r="AB7518" s="45"/>
      <c r="AC7518" s="45"/>
      <c r="AD7518" s="45"/>
    </row>
    <row r="7519" spans="27:30" ht="12.75">
      <c r="AA7519" s="45"/>
      <c r="AB7519" s="45"/>
      <c r="AC7519" s="45"/>
      <c r="AD7519" s="45"/>
    </row>
    <row r="7520" spans="27:30" ht="12.75">
      <c r="AA7520" s="45"/>
      <c r="AB7520" s="45"/>
      <c r="AC7520" s="45"/>
      <c r="AD7520" s="45"/>
    </row>
    <row r="7521" spans="27:30" ht="12.75">
      <c r="AA7521" s="45"/>
      <c r="AB7521" s="45"/>
      <c r="AC7521" s="45"/>
      <c r="AD7521" s="45"/>
    </row>
    <row r="7522" spans="27:30" ht="12.75">
      <c r="AA7522" s="45"/>
      <c r="AB7522" s="45"/>
      <c r="AC7522" s="45"/>
      <c r="AD7522" s="45"/>
    </row>
    <row r="7523" spans="27:30" ht="12.75">
      <c r="AA7523" s="45"/>
      <c r="AB7523" s="45"/>
      <c r="AC7523" s="45"/>
      <c r="AD7523" s="45"/>
    </row>
    <row r="7524" spans="27:30" ht="12.75">
      <c r="AA7524" s="45"/>
      <c r="AB7524" s="45"/>
      <c r="AC7524" s="45"/>
      <c r="AD7524" s="45"/>
    </row>
    <row r="7525" spans="27:30" ht="12.75">
      <c r="AA7525" s="45"/>
      <c r="AB7525" s="45"/>
      <c r="AC7525" s="45"/>
      <c r="AD7525" s="45"/>
    </row>
    <row r="7526" spans="27:30" ht="12.75">
      <c r="AA7526" s="45"/>
      <c r="AB7526" s="45"/>
      <c r="AC7526" s="45"/>
      <c r="AD7526" s="45"/>
    </row>
    <row r="7527" spans="27:30" ht="12.75">
      <c r="AA7527" s="45"/>
      <c r="AB7527" s="45"/>
      <c r="AC7527" s="45"/>
      <c r="AD7527" s="45"/>
    </row>
    <row r="7528" spans="27:30" ht="12.75">
      <c r="AA7528" s="45"/>
      <c r="AB7528" s="45"/>
      <c r="AC7528" s="45"/>
      <c r="AD7528" s="45"/>
    </row>
    <row r="7529" spans="27:30" ht="12.75">
      <c r="AA7529" s="45"/>
      <c r="AB7529" s="45"/>
      <c r="AC7529" s="45"/>
      <c r="AD7529" s="45"/>
    </row>
    <row r="7530" spans="27:30" ht="12.75">
      <c r="AA7530" s="45"/>
      <c r="AB7530" s="45"/>
      <c r="AC7530" s="45"/>
      <c r="AD7530" s="45"/>
    </row>
    <row r="7531" spans="27:30" ht="12.75">
      <c r="AA7531" s="45"/>
      <c r="AB7531" s="45"/>
      <c r="AC7531" s="45"/>
      <c r="AD7531" s="45"/>
    </row>
    <row r="7532" spans="27:30" ht="12.75">
      <c r="AA7532" s="45"/>
      <c r="AB7532" s="45"/>
      <c r="AC7532" s="45"/>
      <c r="AD7532" s="45"/>
    </row>
    <row r="7533" spans="27:30" ht="12.75">
      <c r="AA7533" s="45"/>
      <c r="AB7533" s="45"/>
      <c r="AC7533" s="45"/>
      <c r="AD7533" s="45"/>
    </row>
    <row r="7534" spans="27:30" ht="12.75">
      <c r="AA7534" s="45"/>
      <c r="AB7534" s="45"/>
      <c r="AC7534" s="45"/>
      <c r="AD7534" s="45"/>
    </row>
    <row r="7535" spans="27:30" ht="12.75">
      <c r="AA7535" s="45"/>
      <c r="AB7535" s="45"/>
      <c r="AC7535" s="45"/>
      <c r="AD7535" s="45"/>
    </row>
    <row r="7536" spans="27:30" ht="12.75">
      <c r="AA7536" s="45"/>
      <c r="AB7536" s="45"/>
      <c r="AC7536" s="45"/>
      <c r="AD7536" s="45"/>
    </row>
    <row r="7537" spans="27:30" ht="12.75">
      <c r="AA7537" s="45"/>
      <c r="AB7537" s="45"/>
      <c r="AC7537" s="45"/>
      <c r="AD7537" s="45"/>
    </row>
    <row r="7538" spans="27:30" ht="12.75">
      <c r="AA7538" s="45"/>
      <c r="AB7538" s="45"/>
      <c r="AC7538" s="45"/>
      <c r="AD7538" s="45"/>
    </row>
    <row r="7539" spans="27:30" ht="12.75">
      <c r="AA7539" s="45"/>
      <c r="AB7539" s="45"/>
      <c r="AC7539" s="45"/>
      <c r="AD7539" s="45"/>
    </row>
    <row r="7540" spans="27:30" ht="12.75">
      <c r="AA7540" s="45"/>
      <c r="AB7540" s="45"/>
      <c r="AC7540" s="45"/>
      <c r="AD7540" s="45"/>
    </row>
    <row r="7541" spans="27:30" ht="12.75">
      <c r="AA7541" s="45"/>
      <c r="AB7541" s="45"/>
      <c r="AC7541" s="45"/>
      <c r="AD7541" s="45"/>
    </row>
    <row r="7542" spans="27:30" ht="12.75">
      <c r="AA7542" s="45"/>
      <c r="AB7542" s="45"/>
      <c r="AC7542" s="45"/>
      <c r="AD7542" s="45"/>
    </row>
    <row r="7543" spans="27:30" ht="12.75">
      <c r="AA7543" s="45"/>
      <c r="AB7543" s="45"/>
      <c r="AC7543" s="45"/>
      <c r="AD7543" s="45"/>
    </row>
    <row r="7544" spans="27:30" ht="12.75">
      <c r="AA7544" s="45"/>
      <c r="AB7544" s="45"/>
      <c r="AC7544" s="45"/>
      <c r="AD7544" s="45"/>
    </row>
    <row r="7545" spans="27:30" ht="12.75">
      <c r="AA7545" s="45"/>
      <c r="AB7545" s="45"/>
      <c r="AC7545" s="45"/>
      <c r="AD7545" s="45"/>
    </row>
    <row r="7546" spans="27:30" ht="12.75">
      <c r="AA7546" s="45"/>
      <c r="AB7546" s="45"/>
      <c r="AC7546" s="45"/>
      <c r="AD7546" s="45"/>
    </row>
    <row r="7547" spans="27:30" ht="12.75">
      <c r="AA7547" s="45"/>
      <c r="AB7547" s="45"/>
      <c r="AC7547" s="45"/>
      <c r="AD7547" s="45"/>
    </row>
    <row r="7548" spans="27:30" ht="12.75">
      <c r="AA7548" s="45"/>
      <c r="AB7548" s="45"/>
      <c r="AC7548" s="45"/>
      <c r="AD7548" s="45"/>
    </row>
    <row r="7549" spans="27:30" ht="12.75">
      <c r="AA7549" s="45"/>
      <c r="AB7549" s="45"/>
      <c r="AC7549" s="45"/>
      <c r="AD7549" s="45"/>
    </row>
    <row r="7550" spans="27:30" ht="12.75">
      <c r="AA7550" s="45"/>
      <c r="AB7550" s="45"/>
      <c r="AC7550" s="45"/>
      <c r="AD7550" s="45"/>
    </row>
    <row r="7551" spans="27:30" ht="12.75">
      <c r="AA7551" s="45"/>
      <c r="AB7551" s="45"/>
      <c r="AC7551" s="45"/>
      <c r="AD7551" s="45"/>
    </row>
    <row r="7552" spans="27:30" ht="12.75">
      <c r="AA7552" s="45"/>
      <c r="AB7552" s="45"/>
      <c r="AC7552" s="45"/>
      <c r="AD7552" s="45"/>
    </row>
    <row r="7553" spans="27:30" ht="12.75">
      <c r="AA7553" s="45"/>
      <c r="AB7553" s="45"/>
      <c r="AC7553" s="45"/>
      <c r="AD7553" s="45"/>
    </row>
    <row r="7554" spans="27:30" ht="12.75">
      <c r="AA7554" s="45"/>
      <c r="AB7554" s="45"/>
      <c r="AC7554" s="45"/>
      <c r="AD7554" s="45"/>
    </row>
    <row r="7555" spans="27:30" ht="12.75">
      <c r="AA7555" s="45"/>
      <c r="AB7555" s="45"/>
      <c r="AC7555" s="45"/>
      <c r="AD7555" s="45"/>
    </row>
    <row r="7556" spans="27:30" ht="12.75">
      <c r="AA7556" s="45"/>
      <c r="AB7556" s="45"/>
      <c r="AC7556" s="45"/>
      <c r="AD7556" s="45"/>
    </row>
    <row r="7557" spans="27:30" ht="12.75">
      <c r="AA7557" s="45"/>
      <c r="AB7557" s="45"/>
      <c r="AC7557" s="45"/>
      <c r="AD7557" s="45"/>
    </row>
    <row r="7558" spans="27:30" ht="12.75">
      <c r="AA7558" s="45"/>
      <c r="AB7558" s="45"/>
      <c r="AC7558" s="45"/>
      <c r="AD7558" s="45"/>
    </row>
    <row r="7559" spans="27:30" ht="12.75">
      <c r="AA7559" s="45"/>
      <c r="AB7559" s="45"/>
      <c r="AC7559" s="45"/>
      <c r="AD7559" s="45"/>
    </row>
    <row r="7560" spans="27:30" ht="12.75">
      <c r="AA7560" s="45"/>
      <c r="AB7560" s="45"/>
      <c r="AC7560" s="45"/>
      <c r="AD7560" s="45"/>
    </row>
    <row r="7561" spans="27:30" ht="12.75">
      <c r="AA7561" s="45"/>
      <c r="AB7561" s="45"/>
      <c r="AC7561" s="45"/>
      <c r="AD7561" s="45"/>
    </row>
    <row r="7562" spans="27:30" ht="12.75">
      <c r="AA7562" s="45"/>
      <c r="AB7562" s="45"/>
      <c r="AC7562" s="45"/>
      <c r="AD7562" s="45"/>
    </row>
    <row r="7563" spans="27:30" ht="12.75">
      <c r="AA7563" s="45"/>
      <c r="AB7563" s="45"/>
      <c r="AC7563" s="45"/>
      <c r="AD7563" s="45"/>
    </row>
    <row r="7564" spans="27:30" ht="12.75">
      <c r="AA7564" s="45"/>
      <c r="AB7564" s="45"/>
      <c r="AC7564" s="45"/>
      <c r="AD7564" s="45"/>
    </row>
    <row r="7565" spans="27:30" ht="12.75">
      <c r="AA7565" s="45"/>
      <c r="AB7565" s="45"/>
      <c r="AC7565" s="45"/>
      <c r="AD7565" s="45"/>
    </row>
    <row r="7566" spans="27:30" ht="12.75">
      <c r="AA7566" s="45"/>
      <c r="AB7566" s="45"/>
      <c r="AC7566" s="45"/>
      <c r="AD7566" s="45"/>
    </row>
    <row r="7567" spans="27:30" ht="12.75">
      <c r="AA7567" s="45"/>
      <c r="AB7567" s="45"/>
      <c r="AC7567" s="45"/>
      <c r="AD7567" s="45"/>
    </row>
    <row r="7568" spans="27:30" ht="12.75">
      <c r="AA7568" s="45"/>
      <c r="AB7568" s="45"/>
      <c r="AC7568" s="45"/>
      <c r="AD7568" s="45"/>
    </row>
    <row r="7569" spans="27:30" ht="12.75">
      <c r="AA7569" s="45"/>
      <c r="AB7569" s="45"/>
      <c r="AC7569" s="45"/>
      <c r="AD7569" s="45"/>
    </row>
    <row r="7570" spans="27:30" ht="12.75">
      <c r="AA7570" s="45"/>
      <c r="AB7570" s="45"/>
      <c r="AC7570" s="45"/>
      <c r="AD7570" s="45"/>
    </row>
    <row r="7571" spans="27:30" ht="12.75">
      <c r="AA7571" s="45"/>
      <c r="AB7571" s="45"/>
      <c r="AC7571" s="45"/>
      <c r="AD7571" s="45"/>
    </row>
    <row r="7572" spans="27:30" ht="12.75">
      <c r="AA7572" s="45"/>
      <c r="AB7572" s="45"/>
      <c r="AC7572" s="45"/>
      <c r="AD7572" s="45"/>
    </row>
    <row r="7573" spans="27:30" ht="12.75">
      <c r="AA7573" s="45"/>
      <c r="AB7573" s="45"/>
      <c r="AC7573" s="45"/>
      <c r="AD7573" s="45"/>
    </row>
    <row r="7574" spans="27:30" ht="12.75">
      <c r="AA7574" s="45"/>
      <c r="AB7574" s="45"/>
      <c r="AC7574" s="45"/>
      <c r="AD7574" s="45"/>
    </row>
    <row r="7575" spans="27:30" ht="12.75">
      <c r="AA7575" s="45"/>
      <c r="AB7575" s="45"/>
      <c r="AC7575" s="45"/>
      <c r="AD7575" s="45"/>
    </row>
    <row r="7576" spans="27:30" ht="12.75">
      <c r="AA7576" s="45"/>
      <c r="AB7576" s="45"/>
      <c r="AC7576" s="45"/>
      <c r="AD7576" s="45"/>
    </row>
    <row r="7577" spans="27:30" ht="12.75">
      <c r="AA7577" s="45"/>
      <c r="AB7577" s="45"/>
      <c r="AC7577" s="45"/>
      <c r="AD7577" s="45"/>
    </row>
    <row r="7578" spans="27:30" ht="12.75">
      <c r="AA7578" s="45"/>
      <c r="AB7578" s="45"/>
      <c r="AC7578" s="45"/>
      <c r="AD7578" s="45"/>
    </row>
    <row r="7579" spans="27:30" ht="12.75">
      <c r="AA7579" s="45"/>
      <c r="AB7579" s="45"/>
      <c r="AC7579" s="45"/>
      <c r="AD7579" s="45"/>
    </row>
    <row r="7580" spans="27:30" ht="12.75">
      <c r="AA7580" s="45"/>
      <c r="AB7580" s="45"/>
      <c r="AC7580" s="45"/>
      <c r="AD7580" s="45"/>
    </row>
    <row r="7581" spans="27:30" ht="12.75">
      <c r="AA7581" s="45"/>
      <c r="AB7581" s="45"/>
      <c r="AC7581" s="45"/>
      <c r="AD7581" s="45"/>
    </row>
    <row r="7582" spans="27:30" ht="12.75">
      <c r="AA7582" s="45"/>
      <c r="AB7582" s="45"/>
      <c r="AC7582" s="45"/>
      <c r="AD7582" s="45"/>
    </row>
    <row r="7583" spans="27:30" ht="12.75">
      <c r="AA7583" s="45"/>
      <c r="AB7583" s="45"/>
      <c r="AC7583" s="45"/>
      <c r="AD7583" s="45"/>
    </row>
    <row r="7584" spans="27:30" ht="12.75">
      <c r="AA7584" s="45"/>
      <c r="AB7584" s="45"/>
      <c r="AC7584" s="45"/>
      <c r="AD7584" s="45"/>
    </row>
    <row r="7585" spans="27:30" ht="12.75">
      <c r="AA7585" s="45"/>
      <c r="AB7585" s="45"/>
      <c r="AC7585" s="45"/>
      <c r="AD7585" s="45"/>
    </row>
    <row r="7586" spans="27:30" ht="12.75">
      <c r="AA7586" s="45"/>
      <c r="AB7586" s="45"/>
      <c r="AC7586" s="45"/>
      <c r="AD7586" s="45"/>
    </row>
    <row r="7587" spans="27:30" ht="12.75">
      <c r="AA7587" s="45"/>
      <c r="AB7587" s="45"/>
      <c r="AC7587" s="45"/>
      <c r="AD7587" s="45"/>
    </row>
    <row r="7588" spans="27:30" ht="12.75">
      <c r="AA7588" s="45"/>
      <c r="AB7588" s="45"/>
      <c r="AC7588" s="45"/>
      <c r="AD7588" s="45"/>
    </row>
    <row r="7589" spans="27:30" ht="12.75">
      <c r="AA7589" s="45"/>
      <c r="AB7589" s="45"/>
      <c r="AC7589" s="45"/>
      <c r="AD7589" s="45"/>
    </row>
    <row r="7590" spans="27:30" ht="12.75">
      <c r="AA7590" s="45"/>
      <c r="AB7590" s="45"/>
      <c r="AC7590" s="45"/>
      <c r="AD7590" s="45"/>
    </row>
    <row r="7591" spans="27:30" ht="12.75">
      <c r="AA7591" s="45"/>
      <c r="AB7591" s="45"/>
      <c r="AC7591" s="45"/>
      <c r="AD7591" s="45"/>
    </row>
    <row r="7592" spans="27:30" ht="12.75">
      <c r="AA7592" s="45"/>
      <c r="AB7592" s="45"/>
      <c r="AC7592" s="45"/>
      <c r="AD7592" s="45"/>
    </row>
    <row r="7593" spans="27:30" ht="12.75">
      <c r="AA7593" s="45"/>
      <c r="AB7593" s="45"/>
      <c r="AC7593" s="45"/>
      <c r="AD7593" s="45"/>
    </row>
    <row r="7594" spans="27:30" ht="12.75">
      <c r="AA7594" s="45"/>
      <c r="AB7594" s="45"/>
      <c r="AC7594" s="45"/>
      <c r="AD7594" s="45"/>
    </row>
    <row r="7595" spans="27:30" ht="12.75">
      <c r="AA7595" s="45"/>
      <c r="AB7595" s="45"/>
      <c r="AC7595" s="45"/>
      <c r="AD7595" s="45"/>
    </row>
    <row r="7596" spans="27:30" ht="12.75">
      <c r="AA7596" s="45"/>
      <c r="AB7596" s="45"/>
      <c r="AC7596" s="45"/>
      <c r="AD7596" s="45"/>
    </row>
    <row r="7597" spans="27:30" ht="12.75">
      <c r="AA7597" s="45"/>
      <c r="AB7597" s="45"/>
      <c r="AC7597" s="45"/>
      <c r="AD7597" s="45"/>
    </row>
    <row r="7598" spans="27:30" ht="12.75">
      <c r="AA7598" s="45"/>
      <c r="AB7598" s="45"/>
      <c r="AC7598" s="45"/>
      <c r="AD7598" s="45"/>
    </row>
    <row r="7599" spans="27:30" ht="12.75">
      <c r="AA7599" s="45"/>
      <c r="AB7599" s="45"/>
      <c r="AC7599" s="45"/>
      <c r="AD7599" s="45"/>
    </row>
    <row r="7600" spans="27:30" ht="12.75">
      <c r="AA7600" s="45"/>
      <c r="AB7600" s="45"/>
      <c r="AC7600" s="45"/>
      <c r="AD7600" s="45"/>
    </row>
    <row r="7601" spans="27:30" ht="12.75">
      <c r="AA7601" s="45"/>
      <c r="AB7601" s="45"/>
      <c r="AC7601" s="45"/>
      <c r="AD7601" s="45"/>
    </row>
    <row r="7602" spans="27:30" ht="12.75">
      <c r="AA7602" s="45"/>
      <c r="AB7602" s="45"/>
      <c r="AC7602" s="45"/>
      <c r="AD7602" s="45"/>
    </row>
    <row r="7603" spans="27:30" ht="12.75">
      <c r="AA7603" s="45"/>
      <c r="AB7603" s="45"/>
      <c r="AC7603" s="45"/>
      <c r="AD7603" s="45"/>
    </row>
    <row r="7604" spans="27:30" ht="12.75">
      <c r="AA7604" s="45"/>
      <c r="AB7604" s="45"/>
      <c r="AC7604" s="45"/>
      <c r="AD7604" s="45"/>
    </row>
    <row r="7605" spans="27:30" ht="12.75">
      <c r="AA7605" s="45"/>
      <c r="AB7605" s="45"/>
      <c r="AC7605" s="45"/>
      <c r="AD7605" s="45"/>
    </row>
    <row r="7606" spans="27:30" ht="12.75">
      <c r="AA7606" s="45"/>
      <c r="AB7606" s="45"/>
      <c r="AC7606" s="45"/>
      <c r="AD7606" s="45"/>
    </row>
    <row r="7607" spans="27:30" ht="12.75">
      <c r="AA7607" s="45"/>
      <c r="AB7607" s="45"/>
      <c r="AC7607" s="45"/>
      <c r="AD7607" s="45"/>
    </row>
    <row r="7608" spans="27:30" ht="12.75">
      <c r="AA7608" s="45"/>
      <c r="AB7608" s="45"/>
      <c r="AC7608" s="45"/>
      <c r="AD7608" s="45"/>
    </row>
    <row r="7609" spans="27:30" ht="12.75">
      <c r="AA7609" s="45"/>
      <c r="AB7609" s="45"/>
      <c r="AC7609" s="45"/>
      <c r="AD7609" s="45"/>
    </row>
    <row r="7610" spans="27:30" ht="12.75">
      <c r="AA7610" s="45"/>
      <c r="AB7610" s="45"/>
      <c r="AC7610" s="45"/>
      <c r="AD7610" s="45"/>
    </row>
    <row r="7611" spans="27:30" ht="12.75">
      <c r="AA7611" s="45"/>
      <c r="AB7611" s="45"/>
      <c r="AC7611" s="45"/>
      <c r="AD7611" s="45"/>
    </row>
    <row r="7612" spans="27:30" ht="12.75">
      <c r="AA7612" s="45"/>
      <c r="AB7612" s="45"/>
      <c r="AC7612" s="45"/>
      <c r="AD7612" s="45"/>
    </row>
    <row r="7613" spans="27:30" ht="12.75">
      <c r="AA7613" s="45"/>
      <c r="AB7613" s="45"/>
      <c r="AC7613" s="45"/>
      <c r="AD7613" s="45"/>
    </row>
    <row r="7614" spans="27:30" ht="12.75">
      <c r="AA7614" s="45"/>
      <c r="AB7614" s="45"/>
      <c r="AC7614" s="45"/>
      <c r="AD7614" s="45"/>
    </row>
    <row r="7615" spans="27:30" ht="12.75">
      <c r="AA7615" s="45"/>
      <c r="AB7615" s="45"/>
      <c r="AC7615" s="45"/>
      <c r="AD7615" s="45"/>
    </row>
    <row r="7616" spans="27:30" ht="12.75">
      <c r="AA7616" s="45"/>
      <c r="AB7616" s="45"/>
      <c r="AC7616" s="45"/>
      <c r="AD7616" s="45"/>
    </row>
    <row r="7617" spans="27:30" ht="12.75">
      <c r="AA7617" s="45"/>
      <c r="AB7617" s="45"/>
      <c r="AC7617" s="45"/>
      <c r="AD7617" s="45"/>
    </row>
    <row r="7618" spans="27:30" ht="12.75">
      <c r="AA7618" s="45"/>
      <c r="AB7618" s="45"/>
      <c r="AC7618" s="45"/>
      <c r="AD7618" s="45"/>
    </row>
    <row r="7619" spans="27:30" ht="12.75">
      <c r="AA7619" s="45"/>
      <c r="AB7619" s="45"/>
      <c r="AC7619" s="45"/>
      <c r="AD7619" s="45"/>
    </row>
    <row r="7620" spans="27:30" ht="12.75">
      <c r="AA7620" s="45"/>
      <c r="AB7620" s="45"/>
      <c r="AC7620" s="45"/>
      <c r="AD7620" s="45"/>
    </row>
    <row r="7621" spans="27:30" ht="12.75">
      <c r="AA7621" s="45"/>
      <c r="AB7621" s="45"/>
      <c r="AC7621" s="45"/>
      <c r="AD7621" s="45"/>
    </row>
    <row r="7622" spans="27:30" ht="12.75">
      <c r="AA7622" s="45"/>
      <c r="AB7622" s="45"/>
      <c r="AC7622" s="45"/>
      <c r="AD7622" s="45"/>
    </row>
    <row r="7623" spans="27:30" ht="12.75">
      <c r="AA7623" s="45"/>
      <c r="AB7623" s="45"/>
      <c r="AC7623" s="45"/>
      <c r="AD7623" s="45"/>
    </row>
    <row r="7624" spans="27:30" ht="12.75">
      <c r="AA7624" s="45"/>
      <c r="AB7624" s="45"/>
      <c r="AC7624" s="45"/>
      <c r="AD7624" s="45"/>
    </row>
    <row r="7625" spans="27:30" ht="12.75">
      <c r="AA7625" s="45"/>
      <c r="AB7625" s="45"/>
      <c r="AC7625" s="45"/>
      <c r="AD7625" s="45"/>
    </row>
    <row r="7626" spans="27:30" ht="12.75">
      <c r="AA7626" s="45"/>
      <c r="AB7626" s="45"/>
      <c r="AC7626" s="45"/>
      <c r="AD7626" s="45"/>
    </row>
    <row r="7627" spans="27:30" ht="12.75">
      <c r="AA7627" s="45"/>
      <c r="AB7627" s="45"/>
      <c r="AC7627" s="45"/>
      <c r="AD7627" s="45"/>
    </row>
    <row r="7628" spans="27:30" ht="12.75">
      <c r="AA7628" s="45"/>
      <c r="AB7628" s="45"/>
      <c r="AC7628" s="45"/>
      <c r="AD7628" s="45"/>
    </row>
    <row r="7629" spans="27:30" ht="12.75">
      <c r="AA7629" s="45"/>
      <c r="AB7629" s="45"/>
      <c r="AC7629" s="45"/>
      <c r="AD7629" s="45"/>
    </row>
    <row r="7630" spans="27:30" ht="12.75">
      <c r="AA7630" s="45"/>
      <c r="AB7630" s="45"/>
      <c r="AC7630" s="45"/>
      <c r="AD7630" s="45"/>
    </row>
    <row r="7631" spans="27:30" ht="12.75">
      <c r="AA7631" s="45"/>
      <c r="AB7631" s="45"/>
      <c r="AC7631" s="45"/>
      <c r="AD7631" s="45"/>
    </row>
    <row r="7632" spans="27:30" ht="12.75">
      <c r="AA7632" s="45"/>
      <c r="AB7632" s="45"/>
      <c r="AC7632" s="45"/>
      <c r="AD7632" s="45"/>
    </row>
    <row r="7633" spans="27:30" ht="12.75">
      <c r="AA7633" s="45"/>
      <c r="AB7633" s="45"/>
      <c r="AC7633" s="45"/>
      <c r="AD7633" s="45"/>
    </row>
    <row r="7634" spans="27:30" ht="12.75">
      <c r="AA7634" s="45"/>
      <c r="AB7634" s="45"/>
      <c r="AC7634" s="45"/>
      <c r="AD7634" s="45"/>
    </row>
    <row r="7635" spans="27:30" ht="12.75">
      <c r="AA7635" s="45"/>
      <c r="AB7635" s="45"/>
      <c r="AC7635" s="45"/>
      <c r="AD7635" s="45"/>
    </row>
    <row r="7636" spans="27:30" ht="12.75">
      <c r="AA7636" s="45"/>
      <c r="AB7636" s="45"/>
      <c r="AC7636" s="45"/>
      <c r="AD7636" s="45"/>
    </row>
    <row r="7637" spans="27:30" ht="12.75">
      <c r="AA7637" s="45"/>
      <c r="AB7637" s="45"/>
      <c r="AC7637" s="45"/>
      <c r="AD7637" s="45"/>
    </row>
    <row r="7638" spans="27:30" ht="12.75">
      <c r="AA7638" s="45"/>
      <c r="AB7638" s="45"/>
      <c r="AC7638" s="45"/>
      <c r="AD7638" s="45"/>
    </row>
    <row r="7639" spans="27:30" ht="12.75">
      <c r="AA7639" s="45"/>
      <c r="AB7639" s="45"/>
      <c r="AC7639" s="45"/>
      <c r="AD7639" s="45"/>
    </row>
    <row r="7640" spans="27:30" ht="12.75">
      <c r="AA7640" s="45"/>
      <c r="AB7640" s="45"/>
      <c r="AC7640" s="45"/>
      <c r="AD7640" s="45"/>
    </row>
    <row r="7641" spans="27:30" ht="12.75">
      <c r="AA7641" s="45"/>
      <c r="AB7641" s="45"/>
      <c r="AC7641" s="45"/>
      <c r="AD7641" s="45"/>
    </row>
    <row r="7642" spans="27:30" ht="12.75">
      <c r="AA7642" s="45"/>
      <c r="AB7642" s="45"/>
      <c r="AC7642" s="45"/>
      <c r="AD7642" s="45"/>
    </row>
    <row r="7643" spans="27:30" ht="12.75">
      <c r="AA7643" s="45"/>
      <c r="AB7643" s="45"/>
      <c r="AC7643" s="45"/>
      <c r="AD7643" s="45"/>
    </row>
    <row r="7644" spans="27:30" ht="12.75">
      <c r="AA7644" s="45"/>
      <c r="AB7644" s="45"/>
      <c r="AC7644" s="45"/>
      <c r="AD7644" s="45"/>
    </row>
    <row r="7645" spans="27:30" ht="12.75">
      <c r="AA7645" s="45"/>
      <c r="AB7645" s="45"/>
      <c r="AC7645" s="45"/>
      <c r="AD7645" s="45"/>
    </row>
    <row r="7646" spans="27:30" ht="12.75">
      <c r="AA7646" s="45"/>
      <c r="AB7646" s="45"/>
      <c r="AC7646" s="45"/>
      <c r="AD7646" s="45"/>
    </row>
    <row r="7647" spans="27:30" ht="12.75">
      <c r="AA7647" s="45"/>
      <c r="AB7647" s="45"/>
      <c r="AC7647" s="45"/>
      <c r="AD7647" s="45"/>
    </row>
    <row r="7648" spans="27:30" ht="12.75">
      <c r="AA7648" s="45"/>
      <c r="AB7648" s="45"/>
      <c r="AC7648" s="45"/>
      <c r="AD7648" s="45"/>
    </row>
    <row r="7649" spans="27:30" ht="12.75">
      <c r="AA7649" s="45"/>
      <c r="AB7649" s="45"/>
      <c r="AC7649" s="45"/>
      <c r="AD7649" s="45"/>
    </row>
    <row r="7650" spans="27:30" ht="12.75">
      <c r="AA7650" s="45"/>
      <c r="AB7650" s="45"/>
      <c r="AC7650" s="45"/>
      <c r="AD7650" s="45"/>
    </row>
    <row r="7651" spans="27:30" ht="12.75">
      <c r="AA7651" s="45"/>
      <c r="AB7651" s="45"/>
      <c r="AC7651" s="45"/>
      <c r="AD7651" s="45"/>
    </row>
    <row r="7652" spans="27:30" ht="12.75">
      <c r="AA7652" s="45"/>
      <c r="AB7652" s="45"/>
      <c r="AC7652" s="45"/>
      <c r="AD7652" s="45"/>
    </row>
    <row r="7653" spans="27:30" ht="12.75">
      <c r="AA7653" s="45"/>
      <c r="AB7653" s="45"/>
      <c r="AC7653" s="45"/>
      <c r="AD7653" s="45"/>
    </row>
    <row r="7654" spans="27:30" ht="12.75">
      <c r="AA7654" s="45"/>
      <c r="AB7654" s="45"/>
      <c r="AC7654" s="45"/>
      <c r="AD7654" s="45"/>
    </row>
    <row r="7655" spans="27:30" ht="12.75">
      <c r="AA7655" s="45"/>
      <c r="AB7655" s="45"/>
      <c r="AC7655" s="45"/>
      <c r="AD7655" s="45"/>
    </row>
    <row r="7656" spans="27:30" ht="12.75">
      <c r="AA7656" s="45"/>
      <c r="AB7656" s="45"/>
      <c r="AC7656" s="45"/>
      <c r="AD7656" s="45"/>
    </row>
    <row r="7657" spans="27:30" ht="12.75">
      <c r="AA7657" s="45"/>
      <c r="AB7657" s="45"/>
      <c r="AC7657" s="45"/>
      <c r="AD7657" s="45"/>
    </row>
    <row r="7658" spans="27:30" ht="12.75">
      <c r="AA7658" s="45"/>
      <c r="AB7658" s="45"/>
      <c r="AC7658" s="45"/>
      <c r="AD7658" s="45"/>
    </row>
    <row r="7659" spans="27:30" ht="12.75">
      <c r="AA7659" s="45"/>
      <c r="AB7659" s="45"/>
      <c r="AC7659" s="45"/>
      <c r="AD7659" s="45"/>
    </row>
    <row r="7660" spans="27:30" ht="12.75">
      <c r="AA7660" s="45"/>
      <c r="AB7660" s="45"/>
      <c r="AC7660" s="45"/>
      <c r="AD7660" s="45"/>
    </row>
    <row r="7661" spans="27:30" ht="12.75">
      <c r="AA7661" s="45"/>
      <c r="AB7661" s="45"/>
      <c r="AC7661" s="45"/>
      <c r="AD7661" s="45"/>
    </row>
    <row r="7662" spans="27:30" ht="12.75">
      <c r="AA7662" s="45"/>
      <c r="AB7662" s="45"/>
      <c r="AC7662" s="45"/>
      <c r="AD7662" s="45"/>
    </row>
    <row r="7663" spans="27:30" ht="12.75">
      <c r="AA7663" s="45"/>
      <c r="AB7663" s="45"/>
      <c r="AC7663" s="45"/>
      <c r="AD7663" s="45"/>
    </row>
    <row r="7664" spans="27:30" ht="12.75">
      <c r="AA7664" s="45"/>
      <c r="AB7664" s="45"/>
      <c r="AC7664" s="45"/>
      <c r="AD7664" s="45"/>
    </row>
    <row r="7665" spans="27:30" ht="12.75">
      <c r="AA7665" s="45"/>
      <c r="AB7665" s="45"/>
      <c r="AC7665" s="45"/>
      <c r="AD7665" s="45"/>
    </row>
    <row r="7666" spans="27:30" ht="12.75">
      <c r="AA7666" s="45"/>
      <c r="AB7666" s="45"/>
      <c r="AC7666" s="45"/>
      <c r="AD7666" s="45"/>
    </row>
    <row r="7667" spans="27:30" ht="12.75">
      <c r="AA7667" s="45"/>
      <c r="AB7667" s="45"/>
      <c r="AC7667" s="45"/>
      <c r="AD7667" s="45"/>
    </row>
    <row r="7668" spans="27:30" ht="12.75">
      <c r="AA7668" s="45"/>
      <c r="AB7668" s="45"/>
      <c r="AC7668" s="45"/>
      <c r="AD7668" s="45"/>
    </row>
    <row r="7669" spans="27:30" ht="12.75">
      <c r="AA7669" s="45"/>
      <c r="AB7669" s="45"/>
      <c r="AC7669" s="45"/>
      <c r="AD7669" s="45"/>
    </row>
    <row r="7670" spans="27:30" ht="12.75">
      <c r="AA7670" s="45"/>
      <c r="AB7670" s="45"/>
      <c r="AC7670" s="45"/>
      <c r="AD7670" s="45"/>
    </row>
    <row r="7671" spans="27:30" ht="12.75">
      <c r="AA7671" s="45"/>
      <c r="AB7671" s="45"/>
      <c r="AC7671" s="45"/>
      <c r="AD7671" s="45"/>
    </row>
    <row r="7672" spans="27:30" ht="12.75">
      <c r="AA7672" s="45"/>
      <c r="AB7672" s="45"/>
      <c r="AC7672" s="45"/>
      <c r="AD7672" s="45"/>
    </row>
    <row r="7673" spans="27:30" ht="12.75">
      <c r="AA7673" s="45"/>
      <c r="AB7673" s="45"/>
      <c r="AC7673" s="45"/>
      <c r="AD7673" s="45"/>
    </row>
    <row r="7674" spans="27:30" ht="12.75">
      <c r="AA7674" s="45"/>
      <c r="AB7674" s="45"/>
      <c r="AC7674" s="45"/>
      <c r="AD7674" s="45"/>
    </row>
    <row r="7675" spans="27:30" ht="12.75">
      <c r="AA7675" s="45"/>
      <c r="AB7675" s="45"/>
      <c r="AC7675" s="45"/>
      <c r="AD7675" s="45"/>
    </row>
    <row r="7676" spans="27:30" ht="12.75">
      <c r="AA7676" s="45"/>
      <c r="AB7676" s="45"/>
      <c r="AC7676" s="45"/>
      <c r="AD7676" s="45"/>
    </row>
    <row r="7677" spans="27:30" ht="12.75">
      <c r="AA7677" s="45"/>
      <c r="AB7677" s="45"/>
      <c r="AC7677" s="45"/>
      <c r="AD7677" s="45"/>
    </row>
    <row r="7678" spans="27:30" ht="12.75">
      <c r="AA7678" s="45"/>
      <c r="AB7678" s="45"/>
      <c r="AC7678" s="45"/>
      <c r="AD7678" s="45"/>
    </row>
    <row r="7679" spans="27:30" ht="12.75">
      <c r="AA7679" s="45"/>
      <c r="AB7679" s="45"/>
      <c r="AC7679" s="45"/>
      <c r="AD7679" s="45"/>
    </row>
    <row r="7680" spans="27:30" ht="12.75">
      <c r="AA7680" s="45"/>
      <c r="AB7680" s="45"/>
      <c r="AC7680" s="45"/>
      <c r="AD7680" s="45"/>
    </row>
    <row r="7681" spans="27:30" ht="12.75">
      <c r="AA7681" s="45"/>
      <c r="AB7681" s="45"/>
      <c r="AC7681" s="45"/>
      <c r="AD7681" s="45"/>
    </row>
    <row r="7682" spans="27:30" ht="12.75">
      <c r="AA7682" s="45"/>
      <c r="AB7682" s="45"/>
      <c r="AC7682" s="45"/>
      <c r="AD7682" s="45"/>
    </row>
    <row r="7683" spans="27:30" ht="12.75">
      <c r="AA7683" s="45"/>
      <c r="AB7683" s="45"/>
      <c r="AC7683" s="45"/>
      <c r="AD7683" s="45"/>
    </row>
    <row r="7684" spans="27:30" ht="12.75">
      <c r="AA7684" s="45"/>
      <c r="AB7684" s="45"/>
      <c r="AC7684" s="45"/>
      <c r="AD7684" s="45"/>
    </row>
    <row r="7685" spans="27:30" ht="12.75">
      <c r="AA7685" s="45"/>
      <c r="AB7685" s="45"/>
      <c r="AC7685" s="45"/>
      <c r="AD7685" s="45"/>
    </row>
    <row r="7686" spans="27:30" ht="12.75">
      <c r="AA7686" s="45"/>
      <c r="AB7686" s="45"/>
      <c r="AC7686" s="45"/>
      <c r="AD7686" s="45"/>
    </row>
    <row r="7687" spans="27:30" ht="12.75">
      <c r="AA7687" s="45"/>
      <c r="AB7687" s="45"/>
      <c r="AC7687" s="45"/>
      <c r="AD7687" s="45"/>
    </row>
    <row r="7688" spans="27:30" ht="12.75">
      <c r="AA7688" s="45"/>
      <c r="AB7688" s="45"/>
      <c r="AC7688" s="45"/>
      <c r="AD7688" s="45"/>
    </row>
    <row r="7689" spans="27:30" ht="12.75">
      <c r="AA7689" s="45"/>
      <c r="AB7689" s="45"/>
      <c r="AC7689" s="45"/>
      <c r="AD7689" s="45"/>
    </row>
    <row r="7690" spans="27:30" ht="12.75">
      <c r="AA7690" s="45"/>
      <c r="AB7690" s="45"/>
      <c r="AC7690" s="45"/>
      <c r="AD7690" s="45"/>
    </row>
    <row r="7691" spans="27:30" ht="12.75">
      <c r="AA7691" s="45"/>
      <c r="AB7691" s="45"/>
      <c r="AC7691" s="45"/>
      <c r="AD7691" s="45"/>
    </row>
    <row r="7692" spans="27:30" ht="12.75">
      <c r="AA7692" s="45"/>
      <c r="AB7692" s="45"/>
      <c r="AC7692" s="45"/>
      <c r="AD7692" s="45"/>
    </row>
    <row r="7693" spans="27:30" ht="12.75">
      <c r="AA7693" s="45"/>
      <c r="AB7693" s="45"/>
      <c r="AC7693" s="45"/>
      <c r="AD7693" s="45"/>
    </row>
    <row r="7694" spans="27:30" ht="12.75">
      <c r="AA7694" s="45"/>
      <c r="AB7694" s="45"/>
      <c r="AC7694" s="45"/>
      <c r="AD7694" s="45"/>
    </row>
    <row r="7695" spans="27:30" ht="12.75">
      <c r="AA7695" s="45"/>
      <c r="AB7695" s="45"/>
      <c r="AC7695" s="45"/>
      <c r="AD7695" s="45"/>
    </row>
    <row r="7696" spans="27:30" ht="12.75">
      <c r="AA7696" s="45"/>
      <c r="AB7696" s="45"/>
      <c r="AC7696" s="45"/>
      <c r="AD7696" s="45"/>
    </row>
    <row r="7697" spans="27:30" ht="12.75">
      <c r="AA7697" s="45"/>
      <c r="AB7697" s="45"/>
      <c r="AC7697" s="45"/>
      <c r="AD7697" s="45"/>
    </row>
    <row r="7698" spans="27:30" ht="12.75">
      <c r="AA7698" s="45"/>
      <c r="AB7698" s="45"/>
      <c r="AC7698" s="45"/>
      <c r="AD7698" s="45"/>
    </row>
    <row r="7699" spans="27:30" ht="12.75">
      <c r="AA7699" s="45"/>
      <c r="AB7699" s="45"/>
      <c r="AC7699" s="45"/>
      <c r="AD7699" s="45"/>
    </row>
    <row r="7700" spans="27:30" ht="12.75">
      <c r="AA7700" s="45"/>
      <c r="AB7700" s="45"/>
      <c r="AC7700" s="45"/>
      <c r="AD7700" s="45"/>
    </row>
    <row r="7701" spans="27:30" ht="12.75">
      <c r="AA7701" s="45"/>
      <c r="AB7701" s="45"/>
      <c r="AC7701" s="45"/>
      <c r="AD7701" s="45"/>
    </row>
    <row r="7702" spans="27:30" ht="12.75">
      <c r="AA7702" s="45"/>
      <c r="AB7702" s="45"/>
      <c r="AC7702" s="45"/>
      <c r="AD7702" s="45"/>
    </row>
    <row r="7703" spans="27:30" ht="12.75">
      <c r="AA7703" s="45"/>
      <c r="AB7703" s="45"/>
      <c r="AC7703" s="45"/>
      <c r="AD7703" s="45"/>
    </row>
    <row r="7704" spans="27:30" ht="12.75">
      <c r="AA7704" s="45"/>
      <c r="AB7704" s="45"/>
      <c r="AC7704" s="45"/>
      <c r="AD7704" s="45"/>
    </row>
    <row r="7705" spans="27:30" ht="12.75">
      <c r="AA7705" s="45"/>
      <c r="AB7705" s="45"/>
      <c r="AC7705" s="45"/>
      <c r="AD7705" s="45"/>
    </row>
    <row r="7706" spans="27:30" ht="12.75">
      <c r="AA7706" s="45"/>
      <c r="AB7706" s="45"/>
      <c r="AC7706" s="45"/>
      <c r="AD7706" s="45"/>
    </row>
    <row r="7707" spans="27:30" ht="12.75">
      <c r="AA7707" s="45"/>
      <c r="AB7707" s="45"/>
      <c r="AC7707" s="45"/>
      <c r="AD7707" s="45"/>
    </row>
    <row r="7708" spans="27:30" ht="12.75">
      <c r="AA7708" s="45"/>
      <c r="AB7708" s="45"/>
      <c r="AC7708" s="45"/>
      <c r="AD7708" s="45"/>
    </row>
    <row r="7709" spans="27:30" ht="12.75">
      <c r="AA7709" s="45"/>
      <c r="AB7709" s="45"/>
      <c r="AC7709" s="45"/>
      <c r="AD7709" s="45"/>
    </row>
    <row r="7710" spans="27:30" ht="12.75">
      <c r="AA7710" s="45"/>
      <c r="AB7710" s="45"/>
      <c r="AC7710" s="45"/>
      <c r="AD7710" s="45"/>
    </row>
    <row r="7711" spans="27:30" ht="12.75">
      <c r="AA7711" s="45"/>
      <c r="AB7711" s="45"/>
      <c r="AC7711" s="45"/>
      <c r="AD7711" s="45"/>
    </row>
    <row r="7712" spans="27:30" ht="12.75">
      <c r="AA7712" s="45"/>
      <c r="AB7712" s="45"/>
      <c r="AC7712" s="45"/>
      <c r="AD7712" s="45"/>
    </row>
    <row r="7713" spans="27:30" ht="12.75">
      <c r="AA7713" s="45"/>
      <c r="AB7713" s="45"/>
      <c r="AC7713" s="45"/>
      <c r="AD7713" s="45"/>
    </row>
    <row r="7714" spans="27:30" ht="12.75">
      <c r="AA7714" s="45"/>
      <c r="AB7714" s="45"/>
      <c r="AC7714" s="45"/>
      <c r="AD7714" s="45"/>
    </row>
    <row r="7715" spans="27:30" ht="12.75">
      <c r="AA7715" s="45"/>
      <c r="AB7715" s="45"/>
      <c r="AC7715" s="45"/>
      <c r="AD7715" s="45"/>
    </row>
    <row r="7716" spans="27:30" ht="12.75">
      <c r="AA7716" s="45"/>
      <c r="AB7716" s="45"/>
      <c r="AC7716" s="45"/>
      <c r="AD7716" s="45"/>
    </row>
    <row r="7717" spans="27:30" ht="12.75">
      <c r="AA7717" s="45"/>
      <c r="AB7717" s="45"/>
      <c r="AC7717" s="45"/>
      <c r="AD7717" s="45"/>
    </row>
    <row r="7718" spans="27:30" ht="12.75">
      <c r="AA7718" s="45"/>
      <c r="AB7718" s="45"/>
      <c r="AC7718" s="45"/>
      <c r="AD7718" s="45"/>
    </row>
    <row r="7719" spans="27:30" ht="12.75">
      <c r="AA7719" s="45"/>
      <c r="AB7719" s="45"/>
      <c r="AC7719" s="45"/>
      <c r="AD7719" s="45"/>
    </row>
    <row r="7720" spans="27:30" ht="12.75">
      <c r="AA7720" s="45"/>
      <c r="AB7720" s="45"/>
      <c r="AC7720" s="45"/>
      <c r="AD7720" s="45"/>
    </row>
    <row r="7721" spans="27:30" ht="12.75">
      <c r="AA7721" s="45"/>
      <c r="AB7721" s="45"/>
      <c r="AC7721" s="45"/>
      <c r="AD7721" s="45"/>
    </row>
    <row r="7722" spans="27:30" ht="12.75">
      <c r="AA7722" s="45"/>
      <c r="AB7722" s="45"/>
      <c r="AC7722" s="45"/>
      <c r="AD7722" s="45"/>
    </row>
    <row r="7723" spans="27:30" ht="12.75">
      <c r="AA7723" s="45"/>
      <c r="AB7723" s="45"/>
      <c r="AC7723" s="45"/>
      <c r="AD7723" s="45"/>
    </row>
    <row r="7724" spans="27:30" ht="12.75">
      <c r="AA7724" s="45"/>
      <c r="AB7724" s="45"/>
      <c r="AC7724" s="45"/>
      <c r="AD7724" s="45"/>
    </row>
    <row r="7725" spans="27:30" ht="12.75">
      <c r="AA7725" s="45"/>
      <c r="AB7725" s="45"/>
      <c r="AC7725" s="45"/>
      <c r="AD7725" s="45"/>
    </row>
    <row r="7726" spans="27:30" ht="12.75">
      <c r="AA7726" s="45"/>
      <c r="AB7726" s="45"/>
      <c r="AC7726" s="45"/>
      <c r="AD7726" s="45"/>
    </row>
    <row r="7727" spans="27:30" ht="12.75">
      <c r="AA7727" s="45"/>
      <c r="AB7727" s="45"/>
      <c r="AC7727" s="45"/>
      <c r="AD7727" s="45"/>
    </row>
    <row r="7728" spans="27:30" ht="12.75">
      <c r="AA7728" s="45"/>
      <c r="AB7728" s="45"/>
      <c r="AC7728" s="45"/>
      <c r="AD7728" s="45"/>
    </row>
    <row r="7729" spans="27:30" ht="12.75">
      <c r="AA7729" s="45"/>
      <c r="AB7729" s="45"/>
      <c r="AC7729" s="45"/>
      <c r="AD7729" s="45"/>
    </row>
    <row r="7730" spans="27:30" ht="12.75">
      <c r="AA7730" s="45"/>
      <c r="AB7730" s="45"/>
      <c r="AC7730" s="45"/>
      <c r="AD7730" s="45"/>
    </row>
    <row r="7731" spans="27:30" ht="12.75">
      <c r="AA7731" s="45"/>
      <c r="AB7731" s="45"/>
      <c r="AC7731" s="45"/>
      <c r="AD7731" s="45"/>
    </row>
    <row r="7732" spans="27:30" ht="12.75">
      <c r="AA7732" s="45"/>
      <c r="AB7732" s="45"/>
      <c r="AC7732" s="45"/>
      <c r="AD7732" s="45"/>
    </row>
    <row r="7733" spans="27:30" ht="12.75">
      <c r="AA7733" s="45"/>
      <c r="AB7733" s="45"/>
      <c r="AC7733" s="45"/>
      <c r="AD7733" s="45"/>
    </row>
    <row r="7734" spans="27:30" ht="12.75">
      <c r="AA7734" s="45"/>
      <c r="AB7734" s="45"/>
      <c r="AC7734" s="45"/>
      <c r="AD7734" s="45"/>
    </row>
    <row r="7735" spans="27:30" ht="12.75">
      <c r="AA7735" s="45"/>
      <c r="AB7735" s="45"/>
      <c r="AC7735" s="45"/>
      <c r="AD7735" s="45"/>
    </row>
    <row r="7736" spans="27:30" ht="12.75">
      <c r="AA7736" s="45"/>
      <c r="AB7736" s="45"/>
      <c r="AC7736" s="45"/>
      <c r="AD7736" s="45"/>
    </row>
    <row r="7737" spans="27:30" ht="12.75">
      <c r="AA7737" s="45"/>
      <c r="AB7737" s="45"/>
      <c r="AC7737" s="45"/>
      <c r="AD7737" s="45"/>
    </row>
    <row r="7738" spans="27:30" ht="12.75">
      <c r="AA7738" s="45"/>
      <c r="AB7738" s="45"/>
      <c r="AC7738" s="45"/>
      <c r="AD7738" s="45"/>
    </row>
    <row r="7739" spans="27:30" ht="12.75">
      <c r="AA7739" s="45"/>
      <c r="AB7739" s="45"/>
      <c r="AC7739" s="45"/>
      <c r="AD7739" s="45"/>
    </row>
    <row r="7740" spans="27:30" ht="12.75">
      <c r="AA7740" s="45"/>
      <c r="AB7740" s="45"/>
      <c r="AC7740" s="45"/>
      <c r="AD7740" s="45"/>
    </row>
    <row r="7741" spans="27:30" ht="12.75">
      <c r="AA7741" s="45"/>
      <c r="AB7741" s="45"/>
      <c r="AC7741" s="45"/>
      <c r="AD7741" s="45"/>
    </row>
    <row r="7742" spans="27:30" ht="12.75">
      <c r="AA7742" s="45"/>
      <c r="AB7742" s="45"/>
      <c r="AC7742" s="45"/>
      <c r="AD7742" s="45"/>
    </row>
    <row r="7743" spans="27:30" ht="12.75">
      <c r="AA7743" s="45"/>
      <c r="AB7743" s="45"/>
      <c r="AC7743" s="45"/>
      <c r="AD7743" s="45"/>
    </row>
    <row r="7744" spans="27:30" ht="12.75">
      <c r="AA7744" s="45"/>
      <c r="AB7744" s="45"/>
      <c r="AC7744" s="45"/>
      <c r="AD7744" s="45"/>
    </row>
    <row r="7745" spans="27:30" ht="12.75">
      <c r="AA7745" s="45"/>
      <c r="AB7745" s="45"/>
      <c r="AC7745" s="45"/>
      <c r="AD7745" s="45"/>
    </row>
    <row r="7746" spans="27:30" ht="12.75">
      <c r="AA7746" s="45"/>
      <c r="AB7746" s="45"/>
      <c r="AC7746" s="45"/>
      <c r="AD7746" s="45"/>
    </row>
    <row r="7747" spans="27:30" ht="12.75">
      <c r="AA7747" s="45"/>
      <c r="AB7747" s="45"/>
      <c r="AC7747" s="45"/>
      <c r="AD7747" s="45"/>
    </row>
    <row r="7748" spans="27:30" ht="12.75">
      <c r="AA7748" s="45"/>
      <c r="AB7748" s="45"/>
      <c r="AC7748" s="45"/>
      <c r="AD7748" s="45"/>
    </row>
    <row r="7749" spans="27:30" ht="12.75">
      <c r="AA7749" s="45"/>
      <c r="AB7749" s="45"/>
      <c r="AC7749" s="45"/>
      <c r="AD7749" s="45"/>
    </row>
    <row r="7750" spans="27:30" ht="12.75">
      <c r="AA7750" s="45"/>
      <c r="AB7750" s="45"/>
      <c r="AC7750" s="45"/>
      <c r="AD7750" s="45"/>
    </row>
    <row r="7751" spans="27:30" ht="12.75">
      <c r="AA7751" s="45"/>
      <c r="AB7751" s="45"/>
      <c r="AC7751" s="45"/>
      <c r="AD7751" s="45"/>
    </row>
    <row r="7752" spans="27:30" ht="12.75">
      <c r="AA7752" s="45"/>
      <c r="AB7752" s="45"/>
      <c r="AC7752" s="45"/>
      <c r="AD7752" s="45"/>
    </row>
    <row r="7753" spans="27:30" ht="12.75">
      <c r="AA7753" s="45"/>
      <c r="AB7753" s="45"/>
      <c r="AC7753" s="45"/>
      <c r="AD7753" s="45"/>
    </row>
    <row r="7754" spans="27:30" ht="12.75">
      <c r="AA7754" s="45"/>
      <c r="AB7754" s="45"/>
      <c r="AC7754" s="45"/>
      <c r="AD7754" s="45"/>
    </row>
    <row r="7755" spans="27:30" ht="12.75">
      <c r="AA7755" s="45"/>
      <c r="AB7755" s="45"/>
      <c r="AC7755" s="45"/>
      <c r="AD7755" s="45"/>
    </row>
    <row r="7756" spans="27:30" ht="12.75">
      <c r="AA7756" s="45"/>
      <c r="AB7756" s="45"/>
      <c r="AC7756" s="45"/>
      <c r="AD7756" s="45"/>
    </row>
    <row r="7757" spans="27:30" ht="12.75">
      <c r="AA7757" s="45"/>
      <c r="AB7757" s="45"/>
      <c r="AC7757" s="45"/>
      <c r="AD7757" s="45"/>
    </row>
    <row r="7758" spans="27:30" ht="12.75">
      <c r="AA7758" s="45"/>
      <c r="AB7758" s="45"/>
      <c r="AC7758" s="45"/>
      <c r="AD7758" s="45"/>
    </row>
    <row r="7759" spans="27:30" ht="12.75">
      <c r="AA7759" s="45"/>
      <c r="AB7759" s="45"/>
      <c r="AC7759" s="45"/>
      <c r="AD7759" s="45"/>
    </row>
    <row r="7760" spans="27:30" ht="12.75">
      <c r="AA7760" s="45"/>
      <c r="AB7760" s="45"/>
      <c r="AC7760" s="45"/>
      <c r="AD7760" s="45"/>
    </row>
    <row r="7761" spans="27:30" ht="12.75">
      <c r="AA7761" s="45"/>
      <c r="AB7761" s="45"/>
      <c r="AC7761" s="45"/>
      <c r="AD7761" s="45"/>
    </row>
    <row r="7762" spans="27:30" ht="12.75">
      <c r="AA7762" s="45"/>
      <c r="AB7762" s="45"/>
      <c r="AC7762" s="45"/>
      <c r="AD7762" s="45"/>
    </row>
    <row r="7763" spans="27:30" ht="12.75">
      <c r="AA7763" s="45"/>
      <c r="AB7763" s="45"/>
      <c r="AC7763" s="45"/>
      <c r="AD7763" s="45"/>
    </row>
    <row r="7764" spans="27:30" ht="12.75">
      <c r="AA7764" s="45"/>
      <c r="AB7764" s="45"/>
      <c r="AC7764" s="45"/>
      <c r="AD7764" s="45"/>
    </row>
    <row r="7765" spans="27:30" ht="12.75">
      <c r="AA7765" s="45"/>
      <c r="AB7765" s="45"/>
      <c r="AC7765" s="45"/>
      <c r="AD7765" s="45"/>
    </row>
    <row r="7766" spans="27:30" ht="12.75">
      <c r="AA7766" s="45"/>
      <c r="AB7766" s="45"/>
      <c r="AC7766" s="45"/>
      <c r="AD7766" s="45"/>
    </row>
    <row r="7767" spans="27:30" ht="12.75">
      <c r="AA7767" s="45"/>
      <c r="AB7767" s="45"/>
      <c r="AC7767" s="45"/>
      <c r="AD7767" s="45"/>
    </row>
    <row r="7768" spans="27:30" ht="12.75">
      <c r="AA7768" s="45"/>
      <c r="AB7768" s="45"/>
      <c r="AC7768" s="45"/>
      <c r="AD7768" s="45"/>
    </row>
    <row r="7769" spans="27:30" ht="12.75">
      <c r="AA7769" s="45"/>
      <c r="AB7769" s="45"/>
      <c r="AC7769" s="45"/>
      <c r="AD7769" s="45"/>
    </row>
    <row r="7770" spans="27:30" ht="12.75">
      <c r="AA7770" s="45"/>
      <c r="AB7770" s="45"/>
      <c r="AC7770" s="45"/>
      <c r="AD7770" s="45"/>
    </row>
    <row r="7771" spans="27:30" ht="12.75">
      <c r="AA7771" s="45"/>
      <c r="AB7771" s="45"/>
      <c r="AC7771" s="45"/>
      <c r="AD7771" s="45"/>
    </row>
    <row r="7772" spans="27:30" ht="12.75">
      <c r="AA7772" s="45"/>
      <c r="AB7772" s="45"/>
      <c r="AC7772" s="45"/>
      <c r="AD7772" s="45"/>
    </row>
    <row r="7773" spans="27:30" ht="12.75">
      <c r="AA7773" s="45"/>
      <c r="AB7773" s="45"/>
      <c r="AC7773" s="45"/>
      <c r="AD7773" s="45"/>
    </row>
    <row r="7774" spans="27:30" ht="12.75">
      <c r="AA7774" s="45"/>
      <c r="AB7774" s="45"/>
      <c r="AC7774" s="45"/>
      <c r="AD7774" s="45"/>
    </row>
    <row r="7775" spans="27:30" ht="12.75">
      <c r="AA7775" s="45"/>
      <c r="AB7775" s="45"/>
      <c r="AC7775" s="45"/>
      <c r="AD7775" s="45"/>
    </row>
    <row r="7776" spans="27:30" ht="12.75">
      <c r="AA7776" s="45"/>
      <c r="AB7776" s="45"/>
      <c r="AC7776" s="45"/>
      <c r="AD7776" s="45"/>
    </row>
    <row r="7777" spans="27:30" ht="12.75">
      <c r="AA7777" s="45"/>
      <c r="AB7777" s="45"/>
      <c r="AC7777" s="45"/>
      <c r="AD7777" s="45"/>
    </row>
    <row r="7778" spans="27:30" ht="12.75">
      <c r="AA7778" s="45"/>
      <c r="AB7778" s="45"/>
      <c r="AC7778" s="45"/>
      <c r="AD7778" s="45"/>
    </row>
    <row r="7779" spans="27:30" ht="12.75">
      <c r="AA7779" s="45"/>
      <c r="AB7779" s="45"/>
      <c r="AC7779" s="45"/>
      <c r="AD7779" s="45"/>
    </row>
    <row r="7780" spans="27:30" ht="12.75">
      <c r="AA7780" s="45"/>
      <c r="AB7780" s="45"/>
      <c r="AC7780" s="45"/>
      <c r="AD7780" s="45"/>
    </row>
    <row r="7781" spans="27:30" ht="12.75">
      <c r="AA7781" s="45"/>
      <c r="AB7781" s="45"/>
      <c r="AC7781" s="45"/>
      <c r="AD7781" s="45"/>
    </row>
    <row r="7782" spans="27:30" ht="12.75">
      <c r="AA7782" s="45"/>
      <c r="AB7782" s="45"/>
      <c r="AC7782" s="45"/>
      <c r="AD7782" s="45"/>
    </row>
    <row r="7783" spans="27:30" ht="12.75">
      <c r="AA7783" s="45"/>
      <c r="AB7783" s="45"/>
      <c r="AC7783" s="45"/>
      <c r="AD7783" s="45"/>
    </row>
    <row r="7784" spans="27:30" ht="12.75">
      <c r="AA7784" s="45"/>
      <c r="AB7784" s="45"/>
      <c r="AC7784" s="45"/>
      <c r="AD7784" s="45"/>
    </row>
    <row r="7785" spans="27:30" ht="12.75">
      <c r="AA7785" s="45"/>
      <c r="AB7785" s="45"/>
      <c r="AC7785" s="45"/>
      <c r="AD7785" s="45"/>
    </row>
    <row r="7786" spans="27:30" ht="12.75">
      <c r="AA7786" s="45"/>
      <c r="AB7786" s="45"/>
      <c r="AC7786" s="45"/>
      <c r="AD7786" s="45"/>
    </row>
    <row r="7787" spans="27:30" ht="12.75">
      <c r="AA7787" s="45"/>
      <c r="AB7787" s="45"/>
      <c r="AC7787" s="45"/>
      <c r="AD7787" s="45"/>
    </row>
    <row r="7788" spans="27:30" ht="12.75">
      <c r="AA7788" s="45"/>
      <c r="AB7788" s="45"/>
      <c r="AC7788" s="45"/>
      <c r="AD7788" s="45"/>
    </row>
    <row r="7789" spans="27:30" ht="12.75">
      <c r="AA7789" s="45"/>
      <c r="AB7789" s="45"/>
      <c r="AC7789" s="45"/>
      <c r="AD7789" s="45"/>
    </row>
    <row r="7790" spans="27:30" ht="12.75">
      <c r="AA7790" s="45"/>
      <c r="AB7790" s="45"/>
      <c r="AC7790" s="45"/>
      <c r="AD7790" s="45"/>
    </row>
    <row r="7791" spans="27:30" ht="12.75">
      <c r="AA7791" s="45"/>
      <c r="AB7791" s="45"/>
      <c r="AC7791" s="45"/>
      <c r="AD7791" s="45"/>
    </row>
    <row r="7792" spans="27:30" ht="12.75">
      <c r="AA7792" s="45"/>
      <c r="AB7792" s="45"/>
      <c r="AC7792" s="45"/>
      <c r="AD7792" s="45"/>
    </row>
    <row r="7793" spans="27:30" ht="12.75">
      <c r="AA7793" s="45"/>
      <c r="AB7793" s="45"/>
      <c r="AC7793" s="45"/>
      <c r="AD7793" s="45"/>
    </row>
    <row r="7794" spans="27:30" ht="12.75">
      <c r="AA7794" s="45"/>
      <c r="AB7794" s="45"/>
      <c r="AC7794" s="45"/>
      <c r="AD7794" s="45"/>
    </row>
    <row r="7795" spans="27:30" ht="12.75">
      <c r="AA7795" s="45"/>
      <c r="AB7795" s="45"/>
      <c r="AC7795" s="45"/>
      <c r="AD7795" s="45"/>
    </row>
    <row r="7796" spans="27:30" ht="12.75">
      <c r="AA7796" s="45"/>
      <c r="AB7796" s="45"/>
      <c r="AC7796" s="45"/>
      <c r="AD7796" s="45"/>
    </row>
    <row r="7797" spans="27:30" ht="12.75">
      <c r="AA7797" s="45"/>
      <c r="AB7797" s="45"/>
      <c r="AC7797" s="45"/>
      <c r="AD7797" s="45"/>
    </row>
    <row r="7798" spans="27:30" ht="12.75">
      <c r="AA7798" s="45"/>
      <c r="AB7798" s="45"/>
      <c r="AC7798" s="45"/>
      <c r="AD7798" s="45"/>
    </row>
    <row r="7799" spans="27:30" ht="12.75">
      <c r="AA7799" s="45"/>
      <c r="AB7799" s="45"/>
      <c r="AC7799" s="45"/>
      <c r="AD7799" s="45"/>
    </row>
    <row r="7800" spans="27:30" ht="12.75">
      <c r="AA7800" s="45"/>
      <c r="AB7800" s="45"/>
      <c r="AC7800" s="45"/>
      <c r="AD7800" s="45"/>
    </row>
    <row r="7801" spans="27:30" ht="12.75">
      <c r="AA7801" s="45"/>
      <c r="AB7801" s="45"/>
      <c r="AC7801" s="45"/>
      <c r="AD7801" s="45"/>
    </row>
    <row r="7802" spans="27:30" ht="12.75">
      <c r="AA7802" s="45"/>
      <c r="AB7802" s="45"/>
      <c r="AC7802" s="45"/>
      <c r="AD7802" s="45"/>
    </row>
    <row r="7803" spans="27:30" ht="12.75">
      <c r="AA7803" s="45"/>
      <c r="AB7803" s="45"/>
      <c r="AC7803" s="45"/>
      <c r="AD7803" s="45"/>
    </row>
    <row r="7804" spans="27:30" ht="12.75">
      <c r="AA7804" s="45"/>
      <c r="AB7804" s="45"/>
      <c r="AC7804" s="45"/>
      <c r="AD7804" s="45"/>
    </row>
    <row r="7805" spans="27:30" ht="12.75">
      <c r="AA7805" s="45"/>
      <c r="AB7805" s="45"/>
      <c r="AC7805" s="45"/>
      <c r="AD7805" s="45"/>
    </row>
    <row r="7806" spans="27:30" ht="12.75">
      <c r="AA7806" s="45"/>
      <c r="AB7806" s="45"/>
      <c r="AC7806" s="45"/>
      <c r="AD7806" s="45"/>
    </row>
    <row r="7807" spans="27:30" ht="12.75">
      <c r="AA7807" s="45"/>
      <c r="AB7807" s="45"/>
      <c r="AC7807" s="45"/>
      <c r="AD7807" s="45"/>
    </row>
    <row r="7808" spans="27:30" ht="12.75">
      <c r="AA7808" s="45"/>
      <c r="AB7808" s="45"/>
      <c r="AC7808" s="45"/>
      <c r="AD7808" s="45"/>
    </row>
    <row r="7809" spans="27:30" ht="12.75">
      <c r="AA7809" s="45"/>
      <c r="AB7809" s="45"/>
      <c r="AC7809" s="45"/>
      <c r="AD7809" s="45"/>
    </row>
    <row r="7810" spans="27:30" ht="12.75">
      <c r="AA7810" s="45"/>
      <c r="AB7810" s="45"/>
      <c r="AC7810" s="45"/>
      <c r="AD7810" s="45"/>
    </row>
    <row r="7811" spans="27:30" ht="12.75">
      <c r="AA7811" s="45"/>
      <c r="AB7811" s="45"/>
      <c r="AC7811" s="45"/>
      <c r="AD7811" s="45"/>
    </row>
    <row r="7812" spans="27:30" ht="12.75">
      <c r="AA7812" s="45"/>
      <c r="AB7812" s="45"/>
      <c r="AC7812" s="45"/>
      <c r="AD7812" s="45"/>
    </row>
    <row r="7813" spans="27:30" ht="12.75">
      <c r="AA7813" s="45"/>
      <c r="AB7813" s="45"/>
      <c r="AC7813" s="45"/>
      <c r="AD7813" s="45"/>
    </row>
    <row r="7814" spans="27:30" ht="12.75">
      <c r="AA7814" s="45"/>
      <c r="AB7814" s="45"/>
      <c r="AC7814" s="45"/>
      <c r="AD7814" s="45"/>
    </row>
    <row r="7815" spans="27:30" ht="12.75">
      <c r="AA7815" s="45"/>
      <c r="AB7815" s="45"/>
      <c r="AC7815" s="45"/>
      <c r="AD7815" s="45"/>
    </row>
    <row r="7816" spans="27:30" ht="12.75">
      <c r="AA7816" s="45"/>
      <c r="AB7816" s="45"/>
      <c r="AC7816" s="45"/>
      <c r="AD7816" s="45"/>
    </row>
    <row r="7817" spans="27:30" ht="12.75">
      <c r="AA7817" s="45"/>
      <c r="AB7817" s="45"/>
      <c r="AC7817" s="45"/>
      <c r="AD7817" s="45"/>
    </row>
    <row r="7818" spans="27:30" ht="12.75">
      <c r="AA7818" s="45"/>
      <c r="AB7818" s="45"/>
      <c r="AC7818" s="45"/>
      <c r="AD7818" s="45"/>
    </row>
    <row r="7819" spans="27:30" ht="12.75">
      <c r="AA7819" s="45"/>
      <c r="AB7819" s="45"/>
      <c r="AC7819" s="45"/>
      <c r="AD7819" s="45"/>
    </row>
    <row r="7820" spans="27:30" ht="12.75">
      <c r="AA7820" s="45"/>
      <c r="AB7820" s="45"/>
      <c r="AC7820" s="45"/>
      <c r="AD7820" s="45"/>
    </row>
    <row r="7821" spans="27:30" ht="12.75">
      <c r="AA7821" s="45"/>
      <c r="AB7821" s="45"/>
      <c r="AC7821" s="45"/>
      <c r="AD7821" s="45"/>
    </row>
    <row r="7822" spans="27:30" ht="12.75">
      <c r="AA7822" s="45"/>
      <c r="AB7822" s="45"/>
      <c r="AC7822" s="45"/>
      <c r="AD7822" s="45"/>
    </row>
    <row r="7823" spans="27:30" ht="12.75">
      <c r="AA7823" s="45"/>
      <c r="AB7823" s="45"/>
      <c r="AC7823" s="45"/>
      <c r="AD7823" s="45"/>
    </row>
    <row r="7824" spans="27:30" ht="12.75">
      <c r="AA7824" s="45"/>
      <c r="AB7824" s="45"/>
      <c r="AC7824" s="45"/>
      <c r="AD7824" s="45"/>
    </row>
    <row r="7825" spans="27:30" ht="12.75">
      <c r="AA7825" s="45"/>
      <c r="AB7825" s="45"/>
      <c r="AC7825" s="45"/>
      <c r="AD7825" s="45"/>
    </row>
    <row r="7826" spans="27:30" ht="12.75">
      <c r="AA7826" s="45"/>
      <c r="AB7826" s="45"/>
      <c r="AC7826" s="45"/>
      <c r="AD7826" s="45"/>
    </row>
    <row r="7827" spans="27:30" ht="12.75">
      <c r="AA7827" s="45"/>
      <c r="AB7827" s="45"/>
      <c r="AC7827" s="45"/>
      <c r="AD7827" s="45"/>
    </row>
    <row r="7828" spans="27:30" ht="12.75">
      <c r="AA7828" s="45"/>
      <c r="AB7828" s="45"/>
      <c r="AC7828" s="45"/>
      <c r="AD7828" s="45"/>
    </row>
    <row r="7829" spans="27:30" ht="12.75">
      <c r="AA7829" s="45"/>
      <c r="AB7829" s="45"/>
      <c r="AC7829" s="45"/>
      <c r="AD7829" s="45"/>
    </row>
    <row r="7830" spans="27:30" ht="12.75">
      <c r="AA7830" s="45"/>
      <c r="AB7830" s="45"/>
      <c r="AC7830" s="45"/>
      <c r="AD7830" s="45"/>
    </row>
    <row r="7831" spans="27:30" ht="12.75">
      <c r="AA7831" s="45"/>
      <c r="AB7831" s="45"/>
      <c r="AC7831" s="45"/>
      <c r="AD7831" s="45"/>
    </row>
    <row r="7832" spans="27:30" ht="12.75">
      <c r="AA7832" s="45"/>
      <c r="AB7832" s="45"/>
      <c r="AC7832" s="45"/>
      <c r="AD7832" s="45"/>
    </row>
    <row r="7833" spans="27:30" ht="12.75">
      <c r="AA7833" s="45"/>
      <c r="AB7833" s="45"/>
      <c r="AC7833" s="45"/>
      <c r="AD7833" s="45"/>
    </row>
    <row r="7834" spans="27:30" ht="12.75">
      <c r="AA7834" s="45"/>
      <c r="AB7834" s="45"/>
      <c r="AC7834" s="45"/>
      <c r="AD7834" s="45"/>
    </row>
    <row r="7835" spans="27:30" ht="12.75">
      <c r="AA7835" s="45"/>
      <c r="AB7835" s="45"/>
      <c r="AC7835" s="45"/>
      <c r="AD7835" s="45"/>
    </row>
    <row r="7836" spans="27:30" ht="12.75">
      <c r="AA7836" s="45"/>
      <c r="AB7836" s="45"/>
      <c r="AC7836" s="45"/>
      <c r="AD7836" s="45"/>
    </row>
    <row r="7837" spans="27:30" ht="12.75">
      <c r="AA7837" s="45"/>
      <c r="AB7837" s="45"/>
      <c r="AC7837" s="45"/>
      <c r="AD7837" s="45"/>
    </row>
    <row r="7838" spans="27:30" ht="12.75">
      <c r="AA7838" s="45"/>
      <c r="AB7838" s="45"/>
      <c r="AC7838" s="45"/>
      <c r="AD7838" s="45"/>
    </row>
    <row r="7839" spans="27:30" ht="12.75">
      <c r="AA7839" s="45"/>
      <c r="AB7839" s="45"/>
      <c r="AC7839" s="45"/>
      <c r="AD7839" s="45"/>
    </row>
    <row r="7840" spans="27:30" ht="12.75">
      <c r="AA7840" s="45"/>
      <c r="AB7840" s="45"/>
      <c r="AC7840" s="45"/>
      <c r="AD7840" s="45"/>
    </row>
    <row r="7841" spans="27:30" ht="12.75">
      <c r="AA7841" s="45"/>
      <c r="AB7841" s="45"/>
      <c r="AC7841" s="45"/>
      <c r="AD7841" s="45"/>
    </row>
    <row r="7842" spans="27:30" ht="12.75">
      <c r="AA7842" s="45"/>
      <c r="AB7842" s="45"/>
      <c r="AC7842" s="45"/>
      <c r="AD7842" s="45"/>
    </row>
    <row r="7843" spans="27:30" ht="12.75">
      <c r="AA7843" s="45"/>
      <c r="AB7843" s="45"/>
      <c r="AC7843" s="45"/>
      <c r="AD7843" s="45"/>
    </row>
    <row r="7844" spans="27:30" ht="12.75">
      <c r="AA7844" s="45"/>
      <c r="AB7844" s="45"/>
      <c r="AC7844" s="45"/>
      <c r="AD7844" s="45"/>
    </row>
    <row r="7845" spans="27:30" ht="12.75">
      <c r="AA7845" s="45"/>
      <c r="AB7845" s="45"/>
      <c r="AC7845" s="45"/>
      <c r="AD7845" s="45"/>
    </row>
    <row r="7846" spans="27:30" ht="12.75">
      <c r="AA7846" s="45"/>
      <c r="AB7846" s="45"/>
      <c r="AC7846" s="45"/>
      <c r="AD7846" s="45"/>
    </row>
    <row r="7847" spans="27:30" ht="12.75">
      <c r="AA7847" s="45"/>
      <c r="AB7847" s="45"/>
      <c r="AC7847" s="45"/>
      <c r="AD7847" s="45"/>
    </row>
    <row r="7848" spans="27:30" ht="12.75">
      <c r="AA7848" s="45"/>
      <c r="AB7848" s="45"/>
      <c r="AC7848" s="45"/>
      <c r="AD7848" s="45"/>
    </row>
    <row r="7849" spans="27:30" ht="12.75">
      <c r="AA7849" s="45"/>
      <c r="AB7849" s="45"/>
      <c r="AC7849" s="45"/>
      <c r="AD7849" s="45"/>
    </row>
    <row r="7850" spans="27:30" ht="12.75">
      <c r="AA7850" s="45"/>
      <c r="AB7850" s="45"/>
      <c r="AC7850" s="45"/>
      <c r="AD7850" s="45"/>
    </row>
    <row r="7851" spans="27:30" ht="12.75">
      <c r="AA7851" s="45"/>
      <c r="AB7851" s="45"/>
      <c r="AC7851" s="45"/>
      <c r="AD7851" s="45"/>
    </row>
    <row r="7852" spans="27:30" ht="12.75">
      <c r="AA7852" s="45"/>
      <c r="AB7852" s="45"/>
      <c r="AC7852" s="45"/>
      <c r="AD7852" s="45"/>
    </row>
    <row r="7853" spans="27:30" ht="12.75">
      <c r="AA7853" s="45"/>
      <c r="AB7853" s="45"/>
      <c r="AC7853" s="45"/>
      <c r="AD7853" s="45"/>
    </row>
    <row r="7854" spans="27:30" ht="12.75">
      <c r="AA7854" s="45"/>
      <c r="AB7854" s="45"/>
      <c r="AC7854" s="45"/>
      <c r="AD7854" s="45"/>
    </row>
    <row r="7855" spans="27:30" ht="12.75">
      <c r="AA7855" s="45"/>
      <c r="AB7855" s="45"/>
      <c r="AC7855" s="45"/>
      <c r="AD7855" s="45"/>
    </row>
    <row r="7856" spans="27:30" ht="12.75">
      <c r="AA7856" s="45"/>
      <c r="AB7856" s="45"/>
      <c r="AC7856" s="45"/>
      <c r="AD7856" s="45"/>
    </row>
    <row r="7857" spans="27:30" ht="12.75">
      <c r="AA7857" s="45"/>
      <c r="AB7857" s="45"/>
      <c r="AC7857" s="45"/>
      <c r="AD7857" s="45"/>
    </row>
    <row r="7858" spans="27:30" ht="12.75">
      <c r="AA7858" s="45"/>
      <c r="AB7858" s="45"/>
      <c r="AC7858" s="45"/>
      <c r="AD7858" s="45"/>
    </row>
    <row r="7859" spans="27:30" ht="12.75">
      <c r="AA7859" s="45"/>
      <c r="AB7859" s="45"/>
      <c r="AC7859" s="45"/>
      <c r="AD7859" s="45"/>
    </row>
    <row r="7860" spans="27:30" ht="12.75">
      <c r="AA7860" s="45"/>
      <c r="AB7860" s="45"/>
      <c r="AC7860" s="45"/>
      <c r="AD7860" s="45"/>
    </row>
    <row r="7861" spans="27:30" ht="12.75">
      <c r="AA7861" s="45"/>
      <c r="AB7861" s="45"/>
      <c r="AC7861" s="45"/>
      <c r="AD7861" s="45"/>
    </row>
    <row r="7862" spans="27:30" ht="12.75">
      <c r="AA7862" s="45"/>
      <c r="AB7862" s="45"/>
      <c r="AC7862" s="45"/>
      <c r="AD7862" s="45"/>
    </row>
    <row r="7863" spans="27:30" ht="12.75">
      <c r="AA7863" s="45"/>
      <c r="AB7863" s="45"/>
      <c r="AC7863" s="45"/>
      <c r="AD7863" s="45"/>
    </row>
    <row r="7864" spans="27:30" ht="12.75">
      <c r="AA7864" s="45"/>
      <c r="AB7864" s="45"/>
      <c r="AC7864" s="45"/>
      <c r="AD7864" s="45"/>
    </row>
    <row r="7865" spans="27:30" ht="12.75">
      <c r="AA7865" s="45"/>
      <c r="AB7865" s="45"/>
      <c r="AC7865" s="45"/>
      <c r="AD7865" s="45"/>
    </row>
    <row r="7866" spans="27:30" ht="12.75">
      <c r="AA7866" s="45"/>
      <c r="AB7866" s="45"/>
      <c r="AC7866" s="45"/>
      <c r="AD7866" s="45"/>
    </row>
    <row r="7867" spans="27:30" ht="12.75">
      <c r="AA7867" s="45"/>
      <c r="AB7867" s="45"/>
      <c r="AC7867" s="45"/>
      <c r="AD7867" s="45"/>
    </row>
    <row r="7868" spans="27:30" ht="12.75">
      <c r="AA7868" s="45"/>
      <c r="AB7868" s="45"/>
      <c r="AC7868" s="45"/>
      <c r="AD7868" s="45"/>
    </row>
    <row r="7869" spans="27:30" ht="12.75">
      <c r="AA7869" s="45"/>
      <c r="AB7869" s="45"/>
      <c r="AC7869" s="45"/>
      <c r="AD7869" s="45"/>
    </row>
    <row r="7870" spans="27:30" ht="12.75">
      <c r="AA7870" s="45"/>
      <c r="AB7870" s="45"/>
      <c r="AC7870" s="45"/>
      <c r="AD7870" s="45"/>
    </row>
    <row r="7871" spans="27:30" ht="12.75">
      <c r="AA7871" s="45"/>
      <c r="AB7871" s="45"/>
      <c r="AC7871" s="45"/>
      <c r="AD7871" s="45"/>
    </row>
    <row r="7872" spans="27:30" ht="12.75">
      <c r="AA7872" s="45"/>
      <c r="AB7872" s="45"/>
      <c r="AC7872" s="45"/>
      <c r="AD7872" s="45"/>
    </row>
    <row r="7873" spans="27:30" ht="12.75">
      <c r="AA7873" s="45"/>
      <c r="AB7873" s="45"/>
      <c r="AC7873" s="45"/>
      <c r="AD7873" s="45"/>
    </row>
    <row r="7874" spans="27:30" ht="12.75">
      <c r="AA7874" s="45"/>
      <c r="AB7874" s="45"/>
      <c r="AC7874" s="45"/>
      <c r="AD7874" s="45"/>
    </row>
    <row r="7875" spans="27:30" ht="12.75">
      <c r="AA7875" s="45"/>
      <c r="AB7875" s="45"/>
      <c r="AC7875" s="45"/>
      <c r="AD7875" s="45"/>
    </row>
    <row r="7876" spans="27:30" ht="12.75">
      <c r="AA7876" s="45"/>
      <c r="AB7876" s="45"/>
      <c r="AC7876" s="45"/>
      <c r="AD7876" s="45"/>
    </row>
    <row r="7877" spans="27:30" ht="12.75">
      <c r="AA7877" s="45"/>
      <c r="AB7877" s="45"/>
      <c r="AC7877" s="45"/>
      <c r="AD7877" s="45"/>
    </row>
    <row r="7878" spans="27:30" ht="12.75">
      <c r="AA7878" s="45"/>
      <c r="AB7878" s="45"/>
      <c r="AC7878" s="45"/>
      <c r="AD7878" s="45"/>
    </row>
    <row r="7879" spans="27:30" ht="12.75">
      <c r="AA7879" s="45"/>
      <c r="AB7879" s="45"/>
      <c r="AC7879" s="45"/>
      <c r="AD7879" s="45"/>
    </row>
    <row r="7880" spans="27:30" ht="12.75">
      <c r="AA7880" s="45"/>
      <c r="AB7880" s="45"/>
      <c r="AC7880" s="45"/>
      <c r="AD7880" s="45"/>
    </row>
    <row r="7881" spans="27:30" ht="12.75">
      <c r="AA7881" s="45"/>
      <c r="AB7881" s="45"/>
      <c r="AC7881" s="45"/>
      <c r="AD7881" s="45"/>
    </row>
    <row r="7882" spans="27:30" ht="12.75">
      <c r="AA7882" s="45"/>
      <c r="AB7882" s="45"/>
      <c r="AC7882" s="45"/>
      <c r="AD7882" s="45"/>
    </row>
    <row r="7883" spans="27:30" ht="12.75">
      <c r="AA7883" s="45"/>
      <c r="AB7883" s="45"/>
      <c r="AC7883" s="45"/>
      <c r="AD7883" s="45"/>
    </row>
    <row r="7884" spans="27:30" ht="12.75">
      <c r="AA7884" s="45"/>
      <c r="AB7884" s="45"/>
      <c r="AC7884" s="45"/>
      <c r="AD7884" s="45"/>
    </row>
    <row r="7885" spans="27:30" ht="12.75">
      <c r="AA7885" s="45"/>
      <c r="AB7885" s="45"/>
      <c r="AC7885" s="45"/>
      <c r="AD7885" s="45"/>
    </row>
    <row r="7886" spans="27:30" ht="12.75">
      <c r="AA7886" s="45"/>
      <c r="AB7886" s="45"/>
      <c r="AC7886" s="45"/>
      <c r="AD7886" s="45"/>
    </row>
    <row r="7887" spans="27:30" ht="12.75">
      <c r="AA7887" s="45"/>
      <c r="AB7887" s="45"/>
      <c r="AC7887" s="45"/>
      <c r="AD7887" s="45"/>
    </row>
    <row r="7888" spans="27:30" ht="12.75">
      <c r="AA7888" s="45"/>
      <c r="AB7888" s="45"/>
      <c r="AC7888" s="45"/>
      <c r="AD7888" s="45"/>
    </row>
    <row r="7889" spans="27:30" ht="12.75">
      <c r="AA7889" s="45"/>
      <c r="AB7889" s="45"/>
      <c r="AC7889" s="45"/>
      <c r="AD7889" s="45"/>
    </row>
    <row r="7890" spans="27:30" ht="12.75">
      <c r="AA7890" s="45"/>
      <c r="AB7890" s="45"/>
      <c r="AC7890" s="45"/>
      <c r="AD7890" s="45"/>
    </row>
    <row r="7891" spans="27:30" ht="12.75">
      <c r="AA7891" s="45"/>
      <c r="AB7891" s="45"/>
      <c r="AC7891" s="45"/>
      <c r="AD7891" s="45"/>
    </row>
    <row r="7892" spans="27:30" ht="12.75">
      <c r="AA7892" s="45"/>
      <c r="AB7892" s="45"/>
      <c r="AC7892" s="45"/>
      <c r="AD7892" s="45"/>
    </row>
    <row r="7893" spans="27:30" ht="12.75">
      <c r="AA7893" s="45"/>
      <c r="AB7893" s="45"/>
      <c r="AC7893" s="45"/>
      <c r="AD7893" s="45"/>
    </row>
    <row r="7894" spans="27:30" ht="12.75">
      <c r="AA7894" s="45"/>
      <c r="AB7894" s="45"/>
      <c r="AC7894" s="45"/>
      <c r="AD7894" s="45"/>
    </row>
    <row r="7895" spans="27:30" ht="12.75">
      <c r="AA7895" s="45"/>
      <c r="AB7895" s="45"/>
      <c r="AC7895" s="45"/>
      <c r="AD7895" s="45"/>
    </row>
    <row r="7896" spans="27:30" ht="12.75">
      <c r="AA7896" s="45"/>
      <c r="AB7896" s="45"/>
      <c r="AC7896" s="45"/>
      <c r="AD7896" s="45"/>
    </row>
    <row r="7897" spans="27:30" ht="12.75">
      <c r="AA7897" s="45"/>
      <c r="AB7897" s="45"/>
      <c r="AC7897" s="45"/>
      <c r="AD7897" s="45"/>
    </row>
    <row r="7898" spans="27:30" ht="12.75">
      <c r="AA7898" s="45"/>
      <c r="AB7898" s="45"/>
      <c r="AC7898" s="45"/>
      <c r="AD7898" s="45"/>
    </row>
    <row r="7899" spans="27:30" ht="12.75">
      <c r="AA7899" s="45"/>
      <c r="AB7899" s="45"/>
      <c r="AC7899" s="45"/>
      <c r="AD7899" s="45"/>
    </row>
    <row r="7900" spans="27:30" ht="12.75">
      <c r="AA7900" s="45"/>
      <c r="AB7900" s="45"/>
      <c r="AC7900" s="45"/>
      <c r="AD7900" s="45"/>
    </row>
    <row r="7901" spans="27:30" ht="12.75">
      <c r="AA7901" s="45"/>
      <c r="AB7901" s="45"/>
      <c r="AC7901" s="45"/>
      <c r="AD7901" s="45"/>
    </row>
    <row r="7902" spans="27:30" ht="12.75">
      <c r="AA7902" s="45"/>
      <c r="AB7902" s="45"/>
      <c r="AC7902" s="45"/>
      <c r="AD7902" s="45"/>
    </row>
    <row r="7903" spans="27:30" ht="12.75">
      <c r="AA7903" s="45"/>
      <c r="AB7903" s="45"/>
      <c r="AC7903" s="45"/>
      <c r="AD7903" s="45"/>
    </row>
    <row r="7904" spans="27:30" ht="12.75">
      <c r="AA7904" s="45"/>
      <c r="AB7904" s="45"/>
      <c r="AC7904" s="45"/>
      <c r="AD7904" s="45"/>
    </row>
    <row r="7905" spans="27:30" ht="12.75">
      <c r="AA7905" s="45"/>
      <c r="AB7905" s="45"/>
      <c r="AC7905" s="45"/>
      <c r="AD7905" s="45"/>
    </row>
    <row r="7906" spans="27:30" ht="12.75">
      <c r="AA7906" s="45"/>
      <c r="AB7906" s="45"/>
      <c r="AC7906" s="45"/>
      <c r="AD7906" s="45"/>
    </row>
    <row r="7907" spans="27:30" ht="12.75">
      <c r="AA7907" s="45"/>
      <c r="AB7907" s="45"/>
      <c r="AC7907" s="45"/>
      <c r="AD7907" s="45"/>
    </row>
    <row r="7908" spans="27:30" ht="12.75">
      <c r="AA7908" s="45"/>
      <c r="AB7908" s="45"/>
      <c r="AC7908" s="45"/>
      <c r="AD7908" s="45"/>
    </row>
    <row r="7909" spans="27:30" ht="12.75">
      <c r="AA7909" s="45"/>
      <c r="AB7909" s="45"/>
      <c r="AC7909" s="45"/>
      <c r="AD7909" s="45"/>
    </row>
    <row r="7910" spans="27:30" ht="12.75">
      <c r="AA7910" s="45"/>
      <c r="AB7910" s="45"/>
      <c r="AC7910" s="45"/>
      <c r="AD7910" s="45"/>
    </row>
    <row r="7911" spans="27:30" ht="12.75">
      <c r="AA7911" s="45"/>
      <c r="AB7911" s="45"/>
      <c r="AC7911" s="45"/>
      <c r="AD7911" s="45"/>
    </row>
    <row r="7912" spans="27:30" ht="12.75">
      <c r="AA7912" s="45"/>
      <c r="AB7912" s="45"/>
      <c r="AC7912" s="45"/>
      <c r="AD7912" s="45"/>
    </row>
    <row r="7913" spans="27:30" ht="12.75">
      <c r="AA7913" s="45"/>
      <c r="AB7913" s="45"/>
      <c r="AC7913" s="45"/>
      <c r="AD7913" s="45"/>
    </row>
    <row r="7914" spans="27:30" ht="12.75">
      <c r="AA7914" s="45"/>
      <c r="AB7914" s="45"/>
      <c r="AC7914" s="45"/>
      <c r="AD7914" s="45"/>
    </row>
    <row r="7915" spans="27:30" ht="12.75">
      <c r="AA7915" s="45"/>
      <c r="AB7915" s="45"/>
      <c r="AC7915" s="45"/>
      <c r="AD7915" s="45"/>
    </row>
    <row r="7916" spans="27:30" ht="12.75">
      <c r="AA7916" s="45"/>
      <c r="AB7916" s="45"/>
      <c r="AC7916" s="45"/>
      <c r="AD7916" s="45"/>
    </row>
    <row r="7917" spans="27:30" ht="12.75">
      <c r="AA7917" s="45"/>
      <c r="AB7917" s="45"/>
      <c r="AC7917" s="45"/>
      <c r="AD7917" s="45"/>
    </row>
    <row r="7918" spans="27:30" ht="12.75">
      <c r="AA7918" s="45"/>
      <c r="AB7918" s="45"/>
      <c r="AC7918" s="45"/>
      <c r="AD7918" s="45"/>
    </row>
    <row r="7919" spans="27:30" ht="12.75">
      <c r="AA7919" s="45"/>
      <c r="AB7919" s="45"/>
      <c r="AC7919" s="45"/>
      <c r="AD7919" s="45"/>
    </row>
    <row r="7920" spans="27:30" ht="12.75">
      <c r="AA7920" s="45"/>
      <c r="AB7920" s="45"/>
      <c r="AC7920" s="45"/>
      <c r="AD7920" s="45"/>
    </row>
    <row r="7921" spans="27:30" ht="12.75">
      <c r="AA7921" s="45"/>
      <c r="AB7921" s="45"/>
      <c r="AC7921" s="45"/>
      <c r="AD7921" s="45"/>
    </row>
    <row r="7922" spans="27:30" ht="12.75">
      <c r="AA7922" s="45"/>
      <c r="AB7922" s="45"/>
      <c r="AC7922" s="45"/>
      <c r="AD7922" s="45"/>
    </row>
    <row r="7923" spans="27:30" ht="12.75">
      <c r="AA7923" s="45"/>
      <c r="AB7923" s="45"/>
      <c r="AC7923" s="45"/>
      <c r="AD7923" s="45"/>
    </row>
    <row r="7924" spans="27:30" ht="12.75">
      <c r="AA7924" s="45"/>
      <c r="AB7924" s="45"/>
      <c r="AC7924" s="45"/>
      <c r="AD7924" s="45"/>
    </row>
    <row r="7925" spans="27:30" ht="12.75">
      <c r="AA7925" s="45"/>
      <c r="AB7925" s="45"/>
      <c r="AC7925" s="45"/>
      <c r="AD7925" s="45"/>
    </row>
    <row r="7926" spans="27:30" ht="12.75">
      <c r="AA7926" s="45"/>
      <c r="AB7926" s="45"/>
      <c r="AC7926" s="45"/>
      <c r="AD7926" s="45"/>
    </row>
    <row r="7927" spans="27:30" ht="12.75">
      <c r="AA7927" s="45"/>
      <c r="AB7927" s="45"/>
      <c r="AC7927" s="45"/>
      <c r="AD7927" s="45"/>
    </row>
    <row r="7928" spans="27:30" ht="12.75">
      <c r="AA7928" s="45"/>
      <c r="AB7928" s="45"/>
      <c r="AC7928" s="45"/>
      <c r="AD7928" s="45"/>
    </row>
    <row r="7929" spans="27:30" ht="12.75">
      <c r="AA7929" s="45"/>
      <c r="AB7929" s="45"/>
      <c r="AC7929" s="45"/>
      <c r="AD7929" s="45"/>
    </row>
    <row r="7930" spans="27:30" ht="12.75">
      <c r="AA7930" s="45"/>
      <c r="AB7930" s="45"/>
      <c r="AC7930" s="45"/>
      <c r="AD7930" s="45"/>
    </row>
    <row r="7931" spans="27:30" ht="12.75">
      <c r="AA7931" s="45"/>
      <c r="AB7931" s="45"/>
      <c r="AC7931" s="45"/>
      <c r="AD7931" s="45"/>
    </row>
    <row r="7932" spans="27:30" ht="12.75">
      <c r="AA7932" s="45"/>
      <c r="AB7932" s="45"/>
      <c r="AC7932" s="45"/>
      <c r="AD7932" s="45"/>
    </row>
    <row r="7933" spans="27:30" ht="12.75">
      <c r="AA7933" s="45"/>
      <c r="AB7933" s="45"/>
      <c r="AC7933" s="45"/>
      <c r="AD7933" s="45"/>
    </row>
    <row r="7934" spans="27:30" ht="12.75">
      <c r="AA7934" s="45"/>
      <c r="AB7934" s="45"/>
      <c r="AC7934" s="45"/>
      <c r="AD7934" s="45"/>
    </row>
    <row r="7935" spans="27:30" ht="12.75">
      <c r="AA7935" s="45"/>
      <c r="AB7935" s="45"/>
      <c r="AC7935" s="45"/>
      <c r="AD7935" s="45"/>
    </row>
    <row r="7936" spans="27:30" ht="12.75">
      <c r="AA7936" s="45"/>
      <c r="AB7936" s="45"/>
      <c r="AC7936" s="45"/>
      <c r="AD7936" s="45"/>
    </row>
    <row r="7937" spans="27:30" ht="12.75">
      <c r="AA7937" s="45"/>
      <c r="AB7937" s="45"/>
      <c r="AC7937" s="45"/>
      <c r="AD7937" s="45"/>
    </row>
    <row r="7938" spans="27:30" ht="12.75">
      <c r="AA7938" s="45"/>
      <c r="AB7938" s="45"/>
      <c r="AC7938" s="45"/>
      <c r="AD7938" s="45"/>
    </row>
    <row r="7939" spans="27:30" ht="12.75">
      <c r="AA7939" s="45"/>
      <c r="AB7939" s="45"/>
      <c r="AC7939" s="45"/>
      <c r="AD7939" s="45"/>
    </row>
    <row r="7940" spans="27:30" ht="12.75">
      <c r="AA7940" s="45"/>
      <c r="AB7940" s="45"/>
      <c r="AC7940" s="45"/>
      <c r="AD7940" s="45"/>
    </row>
    <row r="7941" spans="27:30" ht="12.75">
      <c r="AA7941" s="45"/>
      <c r="AB7941" s="45"/>
      <c r="AC7941" s="45"/>
      <c r="AD7941" s="45"/>
    </row>
    <row r="7942" spans="27:30" ht="12.75">
      <c r="AA7942" s="45"/>
      <c r="AB7942" s="45"/>
      <c r="AC7942" s="45"/>
      <c r="AD7942" s="45"/>
    </row>
    <row r="7943" spans="27:30" ht="12.75">
      <c r="AA7943" s="45"/>
      <c r="AB7943" s="45"/>
      <c r="AC7943" s="45"/>
      <c r="AD7943" s="45"/>
    </row>
    <row r="7944" spans="27:30" ht="12.75">
      <c r="AA7944" s="45"/>
      <c r="AB7944" s="45"/>
      <c r="AC7944" s="45"/>
      <c r="AD7944" s="45"/>
    </row>
    <row r="7945" spans="27:30" ht="12.75">
      <c r="AA7945" s="45"/>
      <c r="AB7945" s="45"/>
      <c r="AC7945" s="45"/>
      <c r="AD7945" s="45"/>
    </row>
    <row r="7946" spans="27:30" ht="12.75">
      <c r="AA7946" s="45"/>
      <c r="AB7946" s="45"/>
      <c r="AC7946" s="45"/>
      <c r="AD7946" s="45"/>
    </row>
    <row r="7947" spans="27:30" ht="12.75">
      <c r="AA7947" s="45"/>
      <c r="AB7947" s="45"/>
      <c r="AC7947" s="45"/>
      <c r="AD7947" s="45"/>
    </row>
    <row r="7948" spans="27:30" ht="12.75">
      <c r="AA7948" s="45"/>
      <c r="AB7948" s="45"/>
      <c r="AC7948" s="45"/>
      <c r="AD7948" s="45"/>
    </row>
    <row r="7949" spans="27:30" ht="12.75">
      <c r="AA7949" s="45"/>
      <c r="AB7949" s="45"/>
      <c r="AC7949" s="45"/>
      <c r="AD7949" s="45"/>
    </row>
    <row r="7950" spans="27:30" ht="12.75">
      <c r="AA7950" s="45"/>
      <c r="AB7950" s="45"/>
      <c r="AC7950" s="45"/>
      <c r="AD7950" s="45"/>
    </row>
    <row r="7951" spans="27:30" ht="12.75">
      <c r="AA7951" s="45"/>
      <c r="AB7951" s="45"/>
      <c r="AC7951" s="45"/>
      <c r="AD7951" s="45"/>
    </row>
    <row r="7952" spans="27:30" ht="12.75">
      <c r="AA7952" s="45"/>
      <c r="AB7952" s="45"/>
      <c r="AC7952" s="45"/>
      <c r="AD7952" s="45"/>
    </row>
    <row r="7953" spans="27:30" ht="12.75">
      <c r="AA7953" s="45"/>
      <c r="AB7953" s="45"/>
      <c r="AC7953" s="45"/>
      <c r="AD7953" s="45"/>
    </row>
    <row r="7954" spans="27:30" ht="12.75">
      <c r="AA7954" s="45"/>
      <c r="AB7954" s="45"/>
      <c r="AC7954" s="45"/>
      <c r="AD7954" s="45"/>
    </row>
    <row r="7955" spans="27:30" ht="12.75">
      <c r="AA7955" s="45"/>
      <c r="AB7955" s="45"/>
      <c r="AC7955" s="45"/>
      <c r="AD7955" s="45"/>
    </row>
    <row r="7956" spans="27:30" ht="12.75">
      <c r="AA7956" s="45"/>
      <c r="AB7956" s="45"/>
      <c r="AC7956" s="45"/>
      <c r="AD7956" s="45"/>
    </row>
    <row r="7957" spans="27:30" ht="12.75">
      <c r="AA7957" s="45"/>
      <c r="AB7957" s="45"/>
      <c r="AC7957" s="45"/>
      <c r="AD7957" s="45"/>
    </row>
    <row r="7958" spans="27:30" ht="12.75">
      <c r="AA7958" s="45"/>
      <c r="AB7958" s="45"/>
      <c r="AC7958" s="45"/>
      <c r="AD7958" s="45"/>
    </row>
    <row r="7959" spans="27:30" ht="12.75">
      <c r="AA7959" s="45"/>
      <c r="AB7959" s="45"/>
      <c r="AC7959" s="45"/>
      <c r="AD7959" s="45"/>
    </row>
    <row r="7960" spans="27:30" ht="12.75">
      <c r="AA7960" s="45"/>
      <c r="AB7960" s="45"/>
      <c r="AC7960" s="45"/>
      <c r="AD7960" s="45"/>
    </row>
    <row r="7961" spans="27:30" ht="12.75">
      <c r="AA7961" s="45"/>
      <c r="AB7961" s="45"/>
      <c r="AC7961" s="45"/>
      <c r="AD7961" s="45"/>
    </row>
    <row r="7962" spans="27:30" ht="12.75">
      <c r="AA7962" s="45"/>
      <c r="AB7962" s="45"/>
      <c r="AC7962" s="45"/>
      <c r="AD7962" s="45"/>
    </row>
    <row r="7963" spans="27:30" ht="12.75">
      <c r="AA7963" s="45"/>
      <c r="AB7963" s="45"/>
      <c r="AC7963" s="45"/>
      <c r="AD7963" s="45"/>
    </row>
    <row r="7964" spans="27:30" ht="12.75">
      <c r="AA7964" s="45"/>
      <c r="AB7964" s="45"/>
      <c r="AC7964" s="45"/>
      <c r="AD7964" s="45"/>
    </row>
    <row r="7965" spans="27:30" ht="12.75">
      <c r="AA7965" s="45"/>
      <c r="AB7965" s="45"/>
      <c r="AC7965" s="45"/>
      <c r="AD7965" s="45"/>
    </row>
    <row r="7966" spans="27:30" ht="12.75">
      <c r="AA7966" s="45"/>
      <c r="AB7966" s="45"/>
      <c r="AC7966" s="45"/>
      <c r="AD7966" s="45"/>
    </row>
    <row r="7967" spans="27:30" ht="12.75">
      <c r="AA7967" s="45"/>
      <c r="AB7967" s="45"/>
      <c r="AC7967" s="45"/>
      <c r="AD7967" s="45"/>
    </row>
    <row r="7968" spans="27:30" ht="12.75">
      <c r="AA7968" s="45"/>
      <c r="AB7968" s="45"/>
      <c r="AC7968" s="45"/>
      <c r="AD7968" s="45"/>
    </row>
    <row r="7969" spans="27:30" ht="12.75">
      <c r="AA7969" s="45"/>
      <c r="AB7969" s="45"/>
      <c r="AC7969" s="45"/>
      <c r="AD7969" s="45"/>
    </row>
    <row r="7970" spans="27:30" ht="12.75">
      <c r="AA7970" s="45"/>
      <c r="AB7970" s="45"/>
      <c r="AC7970" s="45"/>
      <c r="AD7970" s="45"/>
    </row>
    <row r="7971" spans="27:30" ht="12.75">
      <c r="AA7971" s="45"/>
      <c r="AB7971" s="45"/>
      <c r="AC7971" s="45"/>
      <c r="AD7971" s="45"/>
    </row>
    <row r="7972" spans="27:30" ht="12.75">
      <c r="AA7972" s="45"/>
      <c r="AB7972" s="45"/>
      <c r="AC7972" s="45"/>
      <c r="AD7972" s="45"/>
    </row>
    <row r="7973" spans="27:30" ht="12.75">
      <c r="AA7973" s="45"/>
      <c r="AB7973" s="45"/>
      <c r="AC7973" s="45"/>
      <c r="AD7973" s="45"/>
    </row>
    <row r="7974" spans="27:30" ht="12.75">
      <c r="AA7974" s="45"/>
      <c r="AB7974" s="45"/>
      <c r="AC7974" s="45"/>
      <c r="AD7974" s="45"/>
    </row>
    <row r="7975" spans="27:30" ht="12.75">
      <c r="AA7975" s="45"/>
      <c r="AB7975" s="45"/>
      <c r="AC7975" s="45"/>
      <c r="AD7975" s="45"/>
    </row>
    <row r="7976" spans="27:30" ht="12.75">
      <c r="AA7976" s="45"/>
      <c r="AB7976" s="45"/>
      <c r="AC7976" s="45"/>
      <c r="AD7976" s="45"/>
    </row>
    <row r="7977" spans="27:30" ht="12.75">
      <c r="AA7977" s="45"/>
      <c r="AB7977" s="45"/>
      <c r="AC7977" s="45"/>
      <c r="AD7977" s="45"/>
    </row>
    <row r="7978" spans="27:30" ht="12.75">
      <c r="AA7978" s="45"/>
      <c r="AB7978" s="45"/>
      <c r="AC7978" s="45"/>
      <c r="AD7978" s="45"/>
    </row>
    <row r="7979" spans="27:30" ht="12.75">
      <c r="AA7979" s="45"/>
      <c r="AB7979" s="45"/>
      <c r="AC7979" s="45"/>
      <c r="AD7979" s="45"/>
    </row>
    <row r="7980" spans="27:30" ht="12.75">
      <c r="AA7980" s="45"/>
      <c r="AB7980" s="45"/>
      <c r="AC7980" s="45"/>
      <c r="AD7980" s="45"/>
    </row>
    <row r="7981" spans="27:30" ht="12.75">
      <c r="AA7981" s="45"/>
      <c r="AB7981" s="45"/>
      <c r="AC7981" s="45"/>
      <c r="AD7981" s="45"/>
    </row>
    <row r="7982" spans="27:30" ht="12.75">
      <c r="AA7982" s="45"/>
      <c r="AB7982" s="45"/>
      <c r="AC7982" s="45"/>
      <c r="AD7982" s="45"/>
    </row>
    <row r="7983" spans="27:30" ht="12.75">
      <c r="AA7983" s="45"/>
      <c r="AB7983" s="45"/>
      <c r="AC7983" s="45"/>
      <c r="AD7983" s="45"/>
    </row>
    <row r="7984" spans="27:30" ht="12.75">
      <c r="AA7984" s="45"/>
      <c r="AB7984" s="45"/>
      <c r="AC7984" s="45"/>
      <c r="AD7984" s="45"/>
    </row>
    <row r="7985" spans="27:30" ht="12.75">
      <c r="AA7985" s="45"/>
      <c r="AB7985" s="45"/>
      <c r="AC7985" s="45"/>
      <c r="AD7985" s="45"/>
    </row>
    <row r="7986" spans="27:30" ht="12.75">
      <c r="AA7986" s="45"/>
      <c r="AB7986" s="45"/>
      <c r="AC7986" s="45"/>
      <c r="AD7986" s="45"/>
    </row>
    <row r="7987" spans="27:30" ht="12.75">
      <c r="AA7987" s="45"/>
      <c r="AB7987" s="45"/>
      <c r="AC7987" s="45"/>
      <c r="AD7987" s="45"/>
    </row>
    <row r="7988" spans="27:30" ht="12.75">
      <c r="AA7988" s="45"/>
      <c r="AB7988" s="45"/>
      <c r="AC7988" s="45"/>
      <c r="AD7988" s="45"/>
    </row>
    <row r="7989" spans="27:30" ht="12.75">
      <c r="AA7989" s="45"/>
      <c r="AB7989" s="45"/>
      <c r="AC7989" s="45"/>
      <c r="AD7989" s="45"/>
    </row>
    <row r="7990" spans="27:30" ht="12.75">
      <c r="AA7990" s="45"/>
      <c r="AB7990" s="45"/>
      <c r="AC7990" s="45"/>
      <c r="AD7990" s="45"/>
    </row>
    <row r="7991" spans="27:30" ht="12.75">
      <c r="AA7991" s="45"/>
      <c r="AB7991" s="45"/>
      <c r="AC7991" s="45"/>
      <c r="AD7991" s="45"/>
    </row>
    <row r="7992" spans="27:30" ht="12.75">
      <c r="AA7992" s="45"/>
      <c r="AB7992" s="45"/>
      <c r="AC7992" s="45"/>
      <c r="AD7992" s="45"/>
    </row>
    <row r="7993" spans="27:30" ht="12.75">
      <c r="AA7993" s="45"/>
      <c r="AB7993" s="45"/>
      <c r="AC7993" s="45"/>
      <c r="AD7993" s="45"/>
    </row>
    <row r="7994" spans="27:30" ht="12.75">
      <c r="AA7994" s="45"/>
      <c r="AB7994" s="45"/>
      <c r="AC7994" s="45"/>
      <c r="AD7994" s="45"/>
    </row>
    <row r="7995" spans="27:30" ht="12.75">
      <c r="AA7995" s="45"/>
      <c r="AB7995" s="45"/>
      <c r="AC7995" s="45"/>
      <c r="AD7995" s="45"/>
    </row>
    <row r="7996" spans="27:30" ht="12.75">
      <c r="AA7996" s="45"/>
      <c r="AB7996" s="45"/>
      <c r="AC7996" s="45"/>
      <c r="AD7996" s="45"/>
    </row>
    <row r="7997" spans="27:30" ht="12.75">
      <c r="AA7997" s="45"/>
      <c r="AB7997" s="45"/>
      <c r="AC7997" s="45"/>
      <c r="AD7997" s="45"/>
    </row>
    <row r="7998" spans="27:30" ht="12.75">
      <c r="AA7998" s="45"/>
      <c r="AB7998" s="45"/>
      <c r="AC7998" s="45"/>
      <c r="AD7998" s="45"/>
    </row>
    <row r="7999" spans="27:30" ht="12.75">
      <c r="AA7999" s="45"/>
      <c r="AB7999" s="45"/>
      <c r="AC7999" s="45"/>
      <c r="AD7999" s="45"/>
    </row>
    <row r="8000" spans="27:30" ht="12.75">
      <c r="AA8000" s="45"/>
      <c r="AB8000" s="45"/>
      <c r="AC8000" s="45"/>
      <c r="AD8000" s="45"/>
    </row>
    <row r="8001" spans="27:30" ht="12.75">
      <c r="AA8001" s="45"/>
      <c r="AB8001" s="45"/>
      <c r="AC8001" s="45"/>
      <c r="AD8001" s="45"/>
    </row>
    <row r="8002" spans="27:30" ht="12.75">
      <c r="AA8002" s="45"/>
      <c r="AB8002" s="45"/>
      <c r="AC8002" s="45"/>
      <c r="AD8002" s="45"/>
    </row>
    <row r="8003" spans="27:30" ht="12.75">
      <c r="AA8003" s="45"/>
      <c r="AB8003" s="45"/>
      <c r="AC8003" s="45"/>
      <c r="AD8003" s="45"/>
    </row>
    <row r="8004" spans="27:30" ht="12.75">
      <c r="AA8004" s="45"/>
      <c r="AB8004" s="45"/>
      <c r="AC8004" s="45"/>
      <c r="AD8004" s="45"/>
    </row>
    <row r="8005" spans="27:30" ht="12.75">
      <c r="AA8005" s="45"/>
      <c r="AB8005" s="45"/>
      <c r="AC8005" s="45"/>
      <c r="AD8005" s="45"/>
    </row>
    <row r="8006" spans="27:30" ht="12.75">
      <c r="AA8006" s="45"/>
      <c r="AB8006" s="45"/>
      <c r="AC8006" s="45"/>
      <c r="AD8006" s="45"/>
    </row>
    <row r="8007" spans="27:30" ht="12.75">
      <c r="AA8007" s="45"/>
      <c r="AB8007" s="45"/>
      <c r="AC8007" s="45"/>
      <c r="AD8007" s="45"/>
    </row>
    <row r="8008" spans="27:30" ht="12.75">
      <c r="AA8008" s="45"/>
      <c r="AB8008" s="45"/>
      <c r="AC8008" s="45"/>
      <c r="AD8008" s="45"/>
    </row>
    <row r="8009" spans="27:30" ht="12.75">
      <c r="AA8009" s="45"/>
      <c r="AB8009" s="45"/>
      <c r="AC8009" s="45"/>
      <c r="AD8009" s="45"/>
    </row>
    <row r="8010" spans="27:30" ht="12.75">
      <c r="AA8010" s="45"/>
      <c r="AB8010" s="45"/>
      <c r="AC8010" s="45"/>
      <c r="AD8010" s="45"/>
    </row>
    <row r="8011" spans="27:30" ht="12.75">
      <c r="AA8011" s="45"/>
      <c r="AB8011" s="45"/>
      <c r="AC8011" s="45"/>
      <c r="AD8011" s="45"/>
    </row>
    <row r="8012" spans="27:30" ht="12.75">
      <c r="AA8012" s="45"/>
      <c r="AB8012" s="45"/>
      <c r="AC8012" s="45"/>
      <c r="AD8012" s="45"/>
    </row>
    <row r="8013" spans="27:30" ht="12.75">
      <c r="AA8013" s="45"/>
      <c r="AB8013" s="45"/>
      <c r="AC8013" s="45"/>
      <c r="AD8013" s="45"/>
    </row>
    <row r="8014" spans="27:30" ht="12.75">
      <c r="AA8014" s="45"/>
      <c r="AB8014" s="45"/>
      <c r="AC8014" s="45"/>
      <c r="AD8014" s="45"/>
    </row>
    <row r="8015" spans="27:30" ht="12.75">
      <c r="AA8015" s="45"/>
      <c r="AB8015" s="45"/>
      <c r="AC8015" s="45"/>
      <c r="AD8015" s="45"/>
    </row>
    <row r="8016" spans="27:30" ht="12.75">
      <c r="AA8016" s="45"/>
      <c r="AB8016" s="45"/>
      <c r="AC8016" s="45"/>
      <c r="AD8016" s="45"/>
    </row>
    <row r="8017" spans="27:30" ht="12.75">
      <c r="AA8017" s="45"/>
      <c r="AB8017" s="45"/>
      <c r="AC8017" s="45"/>
      <c r="AD8017" s="45"/>
    </row>
    <row r="8018" spans="27:30" ht="12.75">
      <c r="AA8018" s="45"/>
      <c r="AB8018" s="45"/>
      <c r="AC8018" s="45"/>
      <c r="AD8018" s="45"/>
    </row>
    <row r="8019" spans="27:30" ht="12.75">
      <c r="AA8019" s="45"/>
      <c r="AB8019" s="45"/>
      <c r="AC8019" s="45"/>
      <c r="AD8019" s="45"/>
    </row>
    <row r="8020" spans="27:30" ht="12.75">
      <c r="AA8020" s="45"/>
      <c r="AB8020" s="45"/>
      <c r="AC8020" s="45"/>
      <c r="AD8020" s="45"/>
    </row>
    <row r="8021" spans="27:30" ht="12.75">
      <c r="AA8021" s="45"/>
      <c r="AB8021" s="45"/>
      <c r="AC8021" s="45"/>
      <c r="AD8021" s="45"/>
    </row>
    <row r="8022" spans="27:30" ht="12.75">
      <c r="AA8022" s="45"/>
      <c r="AB8022" s="45"/>
      <c r="AC8022" s="45"/>
      <c r="AD8022" s="45"/>
    </row>
    <row r="8023" spans="27:30" ht="12.75">
      <c r="AA8023" s="45"/>
      <c r="AB8023" s="45"/>
      <c r="AC8023" s="45"/>
      <c r="AD8023" s="45"/>
    </row>
    <row r="8024" spans="27:30" ht="12.75">
      <c r="AA8024" s="45"/>
      <c r="AB8024" s="45"/>
      <c r="AC8024" s="45"/>
      <c r="AD8024" s="45"/>
    </row>
    <row r="8025" spans="27:30" ht="12.75">
      <c r="AA8025" s="45"/>
      <c r="AB8025" s="45"/>
      <c r="AC8025" s="45"/>
      <c r="AD8025" s="45"/>
    </row>
    <row r="8026" spans="27:30" ht="12.75">
      <c r="AA8026" s="45"/>
      <c r="AB8026" s="45"/>
      <c r="AC8026" s="45"/>
      <c r="AD8026" s="45"/>
    </row>
    <row r="8027" spans="27:30" ht="12.75">
      <c r="AA8027" s="45"/>
      <c r="AB8027" s="45"/>
      <c r="AC8027" s="45"/>
      <c r="AD8027" s="45"/>
    </row>
    <row r="8028" spans="27:30" ht="12.75">
      <c r="AA8028" s="45"/>
      <c r="AB8028" s="45"/>
      <c r="AC8028" s="45"/>
      <c r="AD8028" s="45"/>
    </row>
    <row r="8029" spans="27:30" ht="12.75">
      <c r="AA8029" s="45"/>
      <c r="AB8029" s="45"/>
      <c r="AC8029" s="45"/>
      <c r="AD8029" s="45"/>
    </row>
    <row r="8030" spans="27:30" ht="12.75">
      <c r="AA8030" s="45"/>
      <c r="AB8030" s="45"/>
      <c r="AC8030" s="45"/>
      <c r="AD8030" s="45"/>
    </row>
    <row r="8031" spans="27:30" ht="12.75">
      <c r="AA8031" s="45"/>
      <c r="AB8031" s="45"/>
      <c r="AC8031" s="45"/>
      <c r="AD8031" s="45"/>
    </row>
    <row r="8032" spans="27:30" ht="12.75">
      <c r="AA8032" s="45"/>
      <c r="AB8032" s="45"/>
      <c r="AC8032" s="45"/>
      <c r="AD8032" s="45"/>
    </row>
    <row r="8033" spans="27:30" ht="12.75">
      <c r="AA8033" s="45"/>
      <c r="AB8033" s="45"/>
      <c r="AC8033" s="45"/>
      <c r="AD8033" s="45"/>
    </row>
    <row r="8034" spans="27:30" ht="12.75">
      <c r="AA8034" s="45"/>
      <c r="AB8034" s="45"/>
      <c r="AC8034" s="45"/>
      <c r="AD8034" s="45"/>
    </row>
    <row r="8035" spans="27:30" ht="12.75">
      <c r="AA8035" s="45"/>
      <c r="AB8035" s="45"/>
      <c r="AC8035" s="45"/>
      <c r="AD8035" s="45"/>
    </row>
    <row r="8036" spans="27:30" ht="12.75">
      <c r="AA8036" s="45"/>
      <c r="AB8036" s="45"/>
      <c r="AC8036" s="45"/>
      <c r="AD8036" s="45"/>
    </row>
    <row r="8037" spans="27:30" ht="12.75">
      <c r="AA8037" s="45"/>
      <c r="AB8037" s="45"/>
      <c r="AC8037" s="45"/>
      <c r="AD8037" s="45"/>
    </row>
    <row r="8038" spans="27:30" ht="12.75">
      <c r="AA8038" s="45"/>
      <c r="AB8038" s="45"/>
      <c r="AC8038" s="45"/>
      <c r="AD8038" s="45"/>
    </row>
    <row r="8039" spans="27:30" ht="12.75">
      <c r="AA8039" s="45"/>
      <c r="AB8039" s="45"/>
      <c r="AC8039" s="45"/>
      <c r="AD8039" s="45"/>
    </row>
    <row r="8040" spans="27:30" ht="12.75">
      <c r="AA8040" s="45"/>
      <c r="AB8040" s="45"/>
      <c r="AC8040" s="45"/>
      <c r="AD8040" s="45"/>
    </row>
    <row r="8041" spans="27:30" ht="12.75">
      <c r="AA8041" s="45"/>
      <c r="AB8041" s="45"/>
      <c r="AC8041" s="45"/>
      <c r="AD8041" s="45"/>
    </row>
    <row r="8042" spans="27:30" ht="12.75">
      <c r="AA8042" s="45"/>
      <c r="AB8042" s="45"/>
      <c r="AC8042" s="45"/>
      <c r="AD8042" s="45"/>
    </row>
    <row r="8043" spans="27:30" ht="12.75">
      <c r="AA8043" s="45"/>
      <c r="AB8043" s="45"/>
      <c r="AC8043" s="45"/>
      <c r="AD8043" s="45"/>
    </row>
    <row r="8044" spans="27:30" ht="12.75">
      <c r="AA8044" s="45"/>
      <c r="AB8044" s="45"/>
      <c r="AC8044" s="45"/>
      <c r="AD8044" s="45"/>
    </row>
    <row r="8045" spans="27:30" ht="12.75">
      <c r="AA8045" s="45"/>
      <c r="AB8045" s="45"/>
      <c r="AC8045" s="45"/>
      <c r="AD8045" s="45"/>
    </row>
    <row r="8046" spans="27:30" ht="12.75">
      <c r="AA8046" s="45"/>
      <c r="AB8046" s="45"/>
      <c r="AC8046" s="45"/>
      <c r="AD8046" s="45"/>
    </row>
    <row r="8047" spans="27:30" ht="12.75">
      <c r="AA8047" s="45"/>
      <c r="AB8047" s="45"/>
      <c r="AC8047" s="45"/>
      <c r="AD8047" s="45"/>
    </row>
    <row r="8048" spans="27:30" ht="12.75">
      <c r="AA8048" s="45"/>
      <c r="AB8048" s="45"/>
      <c r="AC8048" s="45"/>
      <c r="AD8048" s="45"/>
    </row>
    <row r="8049" spans="27:30" ht="12.75">
      <c r="AA8049" s="45"/>
      <c r="AB8049" s="45"/>
      <c r="AC8049" s="45"/>
      <c r="AD8049" s="45"/>
    </row>
    <row r="8050" spans="27:30" ht="12.75">
      <c r="AA8050" s="45"/>
      <c r="AB8050" s="45"/>
      <c r="AC8050" s="45"/>
      <c r="AD8050" s="45"/>
    </row>
    <row r="8051" spans="27:30" ht="12.75">
      <c r="AA8051" s="45"/>
      <c r="AB8051" s="45"/>
      <c r="AC8051" s="45"/>
      <c r="AD8051" s="45"/>
    </row>
    <row r="8052" spans="27:30" ht="12.75">
      <c r="AA8052" s="45"/>
      <c r="AB8052" s="45"/>
      <c r="AC8052" s="45"/>
      <c r="AD8052" s="45"/>
    </row>
    <row r="8053" spans="27:30" ht="12.75">
      <c r="AA8053" s="45"/>
      <c r="AB8053" s="45"/>
      <c r="AC8053" s="45"/>
      <c r="AD8053" s="45"/>
    </row>
    <row r="8054" spans="27:30" ht="12.75">
      <c r="AA8054" s="45"/>
      <c r="AB8054" s="45"/>
      <c r="AC8054" s="45"/>
      <c r="AD8054" s="45"/>
    </row>
    <row r="8055" spans="27:30" ht="12.75">
      <c r="AA8055" s="45"/>
      <c r="AB8055" s="45"/>
      <c r="AC8055" s="45"/>
      <c r="AD8055" s="45"/>
    </row>
    <row r="8056" spans="27:30" ht="12.75">
      <c r="AA8056" s="45"/>
      <c r="AB8056" s="45"/>
      <c r="AC8056" s="45"/>
      <c r="AD8056" s="45"/>
    </row>
    <row r="8057" spans="27:30" ht="12.75">
      <c r="AA8057" s="45"/>
      <c r="AB8057" s="45"/>
      <c r="AC8057" s="45"/>
      <c r="AD8057" s="45"/>
    </row>
    <row r="8058" spans="27:30" ht="12.75">
      <c r="AA8058" s="45"/>
      <c r="AB8058" s="45"/>
      <c r="AC8058" s="45"/>
      <c r="AD8058" s="45"/>
    </row>
    <row r="8059" spans="27:30" ht="12.75">
      <c r="AA8059" s="45"/>
      <c r="AB8059" s="45"/>
      <c r="AC8059" s="45"/>
      <c r="AD8059" s="45"/>
    </row>
    <row r="8060" spans="27:30" ht="12.75">
      <c r="AA8060" s="45"/>
      <c r="AB8060" s="45"/>
      <c r="AC8060" s="45"/>
      <c r="AD8060" s="45"/>
    </row>
    <row r="8061" spans="27:30" ht="12.75">
      <c r="AA8061" s="45"/>
      <c r="AB8061" s="45"/>
      <c r="AC8061" s="45"/>
      <c r="AD8061" s="45"/>
    </row>
    <row r="8062" spans="27:30" ht="12.75">
      <c r="AA8062" s="45"/>
      <c r="AB8062" s="45"/>
      <c r="AC8062" s="45"/>
      <c r="AD8062" s="45"/>
    </row>
    <row r="8063" spans="27:30" ht="12.75">
      <c r="AA8063" s="45"/>
      <c r="AB8063" s="45"/>
      <c r="AC8063" s="45"/>
      <c r="AD8063" s="45"/>
    </row>
    <row r="8064" spans="27:30" ht="12.75">
      <c r="AA8064" s="45"/>
      <c r="AB8064" s="45"/>
      <c r="AC8064" s="45"/>
      <c r="AD8064" s="45"/>
    </row>
    <row r="8065" spans="27:30" ht="12.75">
      <c r="AA8065" s="45"/>
      <c r="AB8065" s="45"/>
      <c r="AC8065" s="45"/>
      <c r="AD8065" s="45"/>
    </row>
    <row r="8066" spans="27:30" ht="12.75">
      <c r="AA8066" s="45"/>
      <c r="AB8066" s="45"/>
      <c r="AC8066" s="45"/>
      <c r="AD8066" s="45"/>
    </row>
    <row r="8067" spans="27:30" ht="12.75">
      <c r="AA8067" s="45"/>
      <c r="AB8067" s="45"/>
      <c r="AC8067" s="45"/>
      <c r="AD8067" s="45"/>
    </row>
    <row r="8068" spans="27:30" ht="12.75">
      <c r="AA8068" s="45"/>
      <c r="AB8068" s="45"/>
      <c r="AC8068" s="45"/>
      <c r="AD8068" s="45"/>
    </row>
    <row r="8069" spans="27:30" ht="12.75">
      <c r="AA8069" s="45"/>
      <c r="AB8069" s="45"/>
      <c r="AC8069" s="45"/>
      <c r="AD8069" s="45"/>
    </row>
    <row r="8070" spans="27:30" ht="12.75">
      <c r="AA8070" s="45"/>
      <c r="AB8070" s="45"/>
      <c r="AC8070" s="45"/>
      <c r="AD8070" s="45"/>
    </row>
    <row r="8071" spans="27:30" ht="12.75">
      <c r="AA8071" s="45"/>
      <c r="AB8071" s="45"/>
      <c r="AC8071" s="45"/>
      <c r="AD8071" s="45"/>
    </row>
    <row r="8072" spans="27:30" ht="12.75">
      <c r="AA8072" s="45"/>
      <c r="AB8072" s="45"/>
      <c r="AC8072" s="45"/>
      <c r="AD8072" s="45"/>
    </row>
    <row r="8073" spans="27:30" ht="12.75">
      <c r="AA8073" s="45"/>
      <c r="AB8073" s="45"/>
      <c r="AC8073" s="45"/>
      <c r="AD8073" s="45"/>
    </row>
    <row r="8074" spans="27:30" ht="12.75">
      <c r="AA8074" s="45"/>
      <c r="AB8074" s="45"/>
      <c r="AC8074" s="45"/>
      <c r="AD8074" s="45"/>
    </row>
    <row r="8075" spans="27:30" ht="12.75">
      <c r="AA8075" s="45"/>
      <c r="AB8075" s="45"/>
      <c r="AC8075" s="45"/>
      <c r="AD8075" s="45"/>
    </row>
    <row r="8076" spans="27:30" ht="12.75">
      <c r="AA8076" s="45"/>
      <c r="AB8076" s="45"/>
      <c r="AC8076" s="45"/>
      <c r="AD8076" s="45"/>
    </row>
    <row r="8077" spans="27:30" ht="12.75">
      <c r="AA8077" s="45"/>
      <c r="AB8077" s="45"/>
      <c r="AC8077" s="45"/>
      <c r="AD8077" s="45"/>
    </row>
    <row r="8078" spans="27:30" ht="12.75">
      <c r="AA8078" s="45"/>
      <c r="AB8078" s="45"/>
      <c r="AC8078" s="45"/>
      <c r="AD8078" s="45"/>
    </row>
    <row r="8079" spans="27:30" ht="12.75">
      <c r="AA8079" s="45"/>
      <c r="AB8079" s="45"/>
      <c r="AC8079" s="45"/>
      <c r="AD8079" s="45"/>
    </row>
    <row r="8080" spans="27:30" ht="12.75">
      <c r="AA8080" s="45"/>
      <c r="AB8080" s="45"/>
      <c r="AC8080" s="45"/>
      <c r="AD8080" s="45"/>
    </row>
    <row r="8081" spans="27:30" ht="12.75">
      <c r="AA8081" s="45"/>
      <c r="AB8081" s="45"/>
      <c r="AC8081" s="45"/>
      <c r="AD8081" s="45"/>
    </row>
    <row r="8082" spans="27:30" ht="12.75">
      <c r="AA8082" s="45"/>
      <c r="AB8082" s="45"/>
      <c r="AC8082" s="45"/>
      <c r="AD8082" s="45"/>
    </row>
    <row r="8083" spans="27:30" ht="12.75">
      <c r="AA8083" s="45"/>
      <c r="AB8083" s="45"/>
      <c r="AC8083" s="45"/>
      <c r="AD8083" s="45"/>
    </row>
    <row r="8084" spans="27:30" ht="12.75">
      <c r="AA8084" s="45"/>
      <c r="AB8084" s="45"/>
      <c r="AC8084" s="45"/>
      <c r="AD8084" s="45"/>
    </row>
    <row r="8085" spans="27:30" ht="12.75">
      <c r="AA8085" s="45"/>
      <c r="AB8085" s="45"/>
      <c r="AC8085" s="45"/>
      <c r="AD8085" s="45"/>
    </row>
    <row r="8086" spans="27:30" ht="12.75">
      <c r="AA8086" s="45"/>
      <c r="AB8086" s="45"/>
      <c r="AC8086" s="45"/>
      <c r="AD8086" s="45"/>
    </row>
    <row r="8087" spans="27:30" ht="12.75">
      <c r="AA8087" s="45"/>
      <c r="AB8087" s="45"/>
      <c r="AC8087" s="45"/>
      <c r="AD8087" s="45"/>
    </row>
    <row r="8088" spans="27:30" ht="12.75">
      <c r="AA8088" s="45"/>
      <c r="AB8088" s="45"/>
      <c r="AC8088" s="45"/>
      <c r="AD8088" s="45"/>
    </row>
    <row r="8089" spans="27:30" ht="12.75">
      <c r="AA8089" s="45"/>
      <c r="AB8089" s="45"/>
      <c r="AC8089" s="45"/>
      <c r="AD8089" s="45"/>
    </row>
    <row r="8090" spans="27:30" ht="12.75">
      <c r="AA8090" s="45"/>
      <c r="AB8090" s="45"/>
      <c r="AC8090" s="45"/>
      <c r="AD8090" s="45"/>
    </row>
    <row r="8091" spans="27:30" ht="12.75">
      <c r="AA8091" s="45"/>
      <c r="AB8091" s="45"/>
      <c r="AC8091" s="45"/>
      <c r="AD8091" s="45"/>
    </row>
    <row r="8092" spans="27:30" ht="12.75">
      <c r="AA8092" s="45"/>
      <c r="AB8092" s="45"/>
      <c r="AC8092" s="45"/>
      <c r="AD8092" s="45"/>
    </row>
    <row r="8093" spans="27:30" ht="12.75">
      <c r="AA8093" s="45"/>
      <c r="AB8093" s="45"/>
      <c r="AC8093" s="45"/>
      <c r="AD8093" s="45"/>
    </row>
    <row r="8094" spans="27:30" ht="12.75">
      <c r="AA8094" s="45"/>
      <c r="AB8094" s="45"/>
      <c r="AC8094" s="45"/>
      <c r="AD8094" s="45"/>
    </row>
    <row r="8095" spans="27:30" ht="12.75">
      <c r="AA8095" s="45"/>
      <c r="AB8095" s="45"/>
      <c r="AC8095" s="45"/>
      <c r="AD8095" s="45"/>
    </row>
    <row r="8096" spans="27:30" ht="12.75">
      <c r="AA8096" s="45"/>
      <c r="AB8096" s="45"/>
      <c r="AC8096" s="45"/>
      <c r="AD8096" s="45"/>
    </row>
    <row r="8097" spans="27:30" ht="12.75">
      <c r="AA8097" s="45"/>
      <c r="AB8097" s="45"/>
      <c r="AC8097" s="45"/>
      <c r="AD8097" s="45"/>
    </row>
    <row r="8098" spans="27:30" ht="12.75">
      <c r="AA8098" s="45"/>
      <c r="AB8098" s="45"/>
      <c r="AC8098" s="45"/>
      <c r="AD8098" s="45"/>
    </row>
    <row r="8099" spans="27:30" ht="12.75">
      <c r="AA8099" s="45"/>
      <c r="AB8099" s="45"/>
      <c r="AC8099" s="45"/>
      <c r="AD8099" s="45"/>
    </row>
    <row r="8100" spans="27:30" ht="12.75">
      <c r="AA8100" s="45"/>
      <c r="AB8100" s="45"/>
      <c r="AC8100" s="45"/>
      <c r="AD8100" s="45"/>
    </row>
    <row r="8101" spans="27:30" ht="12.75">
      <c r="AA8101" s="45"/>
      <c r="AB8101" s="45"/>
      <c r="AC8101" s="45"/>
      <c r="AD8101" s="45"/>
    </row>
    <row r="8102" spans="27:30" ht="12.75">
      <c r="AA8102" s="45"/>
      <c r="AB8102" s="45"/>
      <c r="AC8102" s="45"/>
      <c r="AD8102" s="45"/>
    </row>
    <row r="8103" spans="27:30" ht="12.75">
      <c r="AA8103" s="45"/>
      <c r="AB8103" s="45"/>
      <c r="AC8103" s="45"/>
      <c r="AD8103" s="45"/>
    </row>
    <row r="8104" spans="27:30" ht="12.75">
      <c r="AA8104" s="45"/>
      <c r="AB8104" s="45"/>
      <c r="AC8104" s="45"/>
      <c r="AD8104" s="45"/>
    </row>
    <row r="8105" spans="27:30" ht="12.75">
      <c r="AA8105" s="45"/>
      <c r="AB8105" s="45"/>
      <c r="AC8105" s="45"/>
      <c r="AD8105" s="45"/>
    </row>
    <row r="8106" spans="27:30" ht="12.75">
      <c r="AA8106" s="45"/>
      <c r="AB8106" s="45"/>
      <c r="AC8106" s="45"/>
      <c r="AD8106" s="45"/>
    </row>
    <row r="8107" spans="27:30" ht="12.75">
      <c r="AA8107" s="45"/>
      <c r="AB8107" s="45"/>
      <c r="AC8107" s="45"/>
      <c r="AD8107" s="45"/>
    </row>
    <row r="8108" spans="27:30" ht="12.75">
      <c r="AA8108" s="45"/>
      <c r="AB8108" s="45"/>
      <c r="AC8108" s="45"/>
      <c r="AD8108" s="45"/>
    </row>
    <row r="8109" spans="27:30" ht="12.75">
      <c r="AA8109" s="45"/>
      <c r="AB8109" s="45"/>
      <c r="AC8109" s="45"/>
      <c r="AD8109" s="45"/>
    </row>
    <row r="8110" spans="27:30" ht="12.75">
      <c r="AA8110" s="45"/>
      <c r="AB8110" s="45"/>
      <c r="AC8110" s="45"/>
      <c r="AD8110" s="45"/>
    </row>
    <row r="8111" spans="27:30" ht="12.75">
      <c r="AA8111" s="45"/>
      <c r="AB8111" s="45"/>
      <c r="AC8111" s="45"/>
      <c r="AD8111" s="45"/>
    </row>
    <row r="8112" spans="27:30" ht="12.75">
      <c r="AA8112" s="45"/>
      <c r="AB8112" s="45"/>
      <c r="AC8112" s="45"/>
      <c r="AD8112" s="45"/>
    </row>
    <row r="8113" spans="27:30" ht="12.75">
      <c r="AA8113" s="45"/>
      <c r="AB8113" s="45"/>
      <c r="AC8113" s="45"/>
      <c r="AD8113" s="45"/>
    </row>
    <row r="8114" spans="27:30" ht="12.75">
      <c r="AA8114" s="45"/>
      <c r="AB8114" s="45"/>
      <c r="AC8114" s="45"/>
      <c r="AD8114" s="45"/>
    </row>
    <row r="8115" spans="27:30" ht="12.75">
      <c r="AA8115" s="45"/>
      <c r="AB8115" s="45"/>
      <c r="AC8115" s="45"/>
      <c r="AD8115" s="45"/>
    </row>
    <row r="8116" spans="27:30" ht="12.75">
      <c r="AA8116" s="45"/>
      <c r="AB8116" s="45"/>
      <c r="AC8116" s="45"/>
      <c r="AD8116" s="45"/>
    </row>
    <row r="8117" spans="27:30" ht="12.75">
      <c r="AA8117" s="45"/>
      <c r="AB8117" s="45"/>
      <c r="AC8117" s="45"/>
      <c r="AD8117" s="45"/>
    </row>
    <row r="8118" spans="27:30" ht="12.75">
      <c r="AA8118" s="45"/>
      <c r="AB8118" s="45"/>
      <c r="AC8118" s="45"/>
      <c r="AD8118" s="45"/>
    </row>
    <row r="8119" spans="27:30" ht="12.75">
      <c r="AA8119" s="45"/>
      <c r="AB8119" s="45"/>
      <c r="AC8119" s="45"/>
      <c r="AD8119" s="45"/>
    </row>
    <row r="8120" spans="27:30" ht="12.75">
      <c r="AA8120" s="45"/>
      <c r="AB8120" s="45"/>
      <c r="AC8120" s="45"/>
      <c r="AD8120" s="45"/>
    </row>
    <row r="8121" spans="27:30" ht="12.75">
      <c r="AA8121" s="45"/>
      <c r="AB8121" s="45"/>
      <c r="AC8121" s="45"/>
      <c r="AD8121" s="45"/>
    </row>
    <row r="8122" spans="27:30" ht="12.75">
      <c r="AA8122" s="45"/>
      <c r="AB8122" s="45"/>
      <c r="AC8122" s="45"/>
      <c r="AD8122" s="45"/>
    </row>
    <row r="8123" spans="27:30" ht="12.75">
      <c r="AA8123" s="45"/>
      <c r="AB8123" s="45"/>
      <c r="AC8123" s="45"/>
      <c r="AD8123" s="45"/>
    </row>
    <row r="8124" spans="27:30" ht="12.75">
      <c r="AA8124" s="45"/>
      <c r="AB8124" s="45"/>
      <c r="AC8124" s="45"/>
      <c r="AD8124" s="45"/>
    </row>
    <row r="8125" spans="27:30" ht="12.75">
      <c r="AA8125" s="45"/>
      <c r="AB8125" s="45"/>
      <c r="AC8125" s="45"/>
      <c r="AD8125" s="45"/>
    </row>
    <row r="8126" spans="27:30" ht="12.75">
      <c r="AA8126" s="45"/>
      <c r="AB8126" s="45"/>
      <c r="AC8126" s="45"/>
      <c r="AD8126" s="45"/>
    </row>
    <row r="8127" spans="27:30" ht="12.75">
      <c r="AA8127" s="45"/>
      <c r="AB8127" s="45"/>
      <c r="AC8127" s="45"/>
      <c r="AD8127" s="45"/>
    </row>
    <row r="8128" spans="27:30" ht="12.75">
      <c r="AA8128" s="45"/>
      <c r="AB8128" s="45"/>
      <c r="AC8128" s="45"/>
      <c r="AD8128" s="45"/>
    </row>
    <row r="8129" spans="27:30" ht="12.75">
      <c r="AA8129" s="45"/>
      <c r="AB8129" s="45"/>
      <c r="AC8129" s="45"/>
      <c r="AD8129" s="45"/>
    </row>
    <row r="8130" spans="27:30" ht="12.75">
      <c r="AA8130" s="45"/>
      <c r="AB8130" s="45"/>
      <c r="AC8130" s="45"/>
      <c r="AD8130" s="45"/>
    </row>
    <row r="8131" spans="27:30" ht="12.75">
      <c r="AA8131" s="45"/>
      <c r="AB8131" s="45"/>
      <c r="AC8131" s="45"/>
      <c r="AD8131" s="45"/>
    </row>
    <row r="8132" spans="27:30" ht="12.75">
      <c r="AA8132" s="45"/>
      <c r="AB8132" s="45"/>
      <c r="AC8132" s="45"/>
      <c r="AD8132" s="45"/>
    </row>
    <row r="8133" spans="27:30" ht="12.75">
      <c r="AA8133" s="45"/>
      <c r="AB8133" s="45"/>
      <c r="AC8133" s="45"/>
      <c r="AD8133" s="45"/>
    </row>
    <row r="8134" spans="27:30" ht="12.75">
      <c r="AA8134" s="45"/>
      <c r="AB8134" s="45"/>
      <c r="AC8134" s="45"/>
      <c r="AD8134" s="45"/>
    </row>
    <row r="8135" spans="27:30" ht="12.75">
      <c r="AA8135" s="45"/>
      <c r="AB8135" s="45"/>
      <c r="AC8135" s="45"/>
      <c r="AD8135" s="45"/>
    </row>
    <row r="8136" spans="27:30" ht="12.75">
      <c r="AA8136" s="45"/>
      <c r="AB8136" s="45"/>
      <c r="AC8136" s="45"/>
      <c r="AD8136" s="45"/>
    </row>
    <row r="8137" spans="27:30" ht="12.75">
      <c r="AA8137" s="45"/>
      <c r="AB8137" s="45"/>
      <c r="AC8137" s="45"/>
      <c r="AD8137" s="45"/>
    </row>
    <row r="8138" spans="27:30" ht="12.75">
      <c r="AA8138" s="45"/>
      <c r="AB8138" s="45"/>
      <c r="AC8138" s="45"/>
      <c r="AD8138" s="45"/>
    </row>
    <row r="8139" spans="27:30" ht="12.75">
      <c r="AA8139" s="45"/>
      <c r="AB8139" s="45"/>
      <c r="AC8139" s="45"/>
      <c r="AD8139" s="45"/>
    </row>
    <row r="8140" spans="27:30" ht="12.75">
      <c r="AA8140" s="45"/>
      <c r="AB8140" s="45"/>
      <c r="AC8140" s="45"/>
      <c r="AD8140" s="45"/>
    </row>
    <row r="8141" spans="27:30" ht="12.75">
      <c r="AA8141" s="45"/>
      <c r="AB8141" s="45"/>
      <c r="AC8141" s="45"/>
      <c r="AD8141" s="45"/>
    </row>
    <row r="8142" spans="27:30" ht="12.75">
      <c r="AA8142" s="45"/>
      <c r="AB8142" s="45"/>
      <c r="AC8142" s="45"/>
      <c r="AD8142" s="45"/>
    </row>
    <row r="8143" spans="27:30" ht="12.75">
      <c r="AA8143" s="45"/>
      <c r="AB8143" s="45"/>
      <c r="AC8143" s="45"/>
      <c r="AD8143" s="45"/>
    </row>
    <row r="8144" spans="27:30" ht="12.75">
      <c r="AA8144" s="45"/>
      <c r="AB8144" s="45"/>
      <c r="AC8144" s="45"/>
      <c r="AD8144" s="45"/>
    </row>
    <row r="8145" spans="27:30" ht="12.75">
      <c r="AA8145" s="45"/>
      <c r="AB8145" s="45"/>
      <c r="AC8145" s="45"/>
      <c r="AD8145" s="45"/>
    </row>
    <row r="8146" spans="27:30" ht="12.75">
      <c r="AA8146" s="45"/>
      <c r="AB8146" s="45"/>
      <c r="AC8146" s="45"/>
      <c r="AD8146" s="45"/>
    </row>
    <row r="8147" spans="27:30" ht="12.75">
      <c r="AA8147" s="45"/>
      <c r="AB8147" s="45"/>
      <c r="AC8147" s="45"/>
      <c r="AD8147" s="45"/>
    </row>
    <row r="8148" spans="27:30" ht="12.75">
      <c r="AA8148" s="45"/>
      <c r="AB8148" s="45"/>
      <c r="AC8148" s="45"/>
      <c r="AD8148" s="45"/>
    </row>
    <row r="8149" spans="27:30" ht="12.75">
      <c r="AA8149" s="45"/>
      <c r="AB8149" s="45"/>
      <c r="AC8149" s="45"/>
      <c r="AD8149" s="45"/>
    </row>
    <row r="8150" spans="27:30" ht="12.75">
      <c r="AA8150" s="45"/>
      <c r="AB8150" s="45"/>
      <c r="AC8150" s="45"/>
      <c r="AD8150" s="45"/>
    </row>
    <row r="8151" spans="27:30" ht="12.75">
      <c r="AA8151" s="45"/>
      <c r="AB8151" s="45"/>
      <c r="AC8151" s="45"/>
      <c r="AD8151" s="45"/>
    </row>
    <row r="8152" spans="27:30" ht="12.75">
      <c r="AA8152" s="45"/>
      <c r="AB8152" s="45"/>
      <c r="AC8152" s="45"/>
      <c r="AD8152" s="45"/>
    </row>
    <row r="8153" spans="27:30" ht="12.75">
      <c r="AA8153" s="45"/>
      <c r="AB8153" s="45"/>
      <c r="AC8153" s="45"/>
      <c r="AD8153" s="45"/>
    </row>
    <row r="8154" spans="27:30" ht="12.75">
      <c r="AA8154" s="45"/>
      <c r="AB8154" s="45"/>
      <c r="AC8154" s="45"/>
      <c r="AD8154" s="45"/>
    </row>
    <row r="8155" spans="27:30" ht="12.75">
      <c r="AA8155" s="45"/>
      <c r="AB8155" s="45"/>
      <c r="AC8155" s="45"/>
      <c r="AD8155" s="45"/>
    </row>
    <row r="8156" spans="27:30" ht="12.75">
      <c r="AA8156" s="45"/>
      <c r="AB8156" s="45"/>
      <c r="AC8156" s="45"/>
      <c r="AD8156" s="45"/>
    </row>
    <row r="8157" spans="27:30" ht="12.75">
      <c r="AA8157" s="45"/>
      <c r="AB8157" s="45"/>
      <c r="AC8157" s="45"/>
      <c r="AD8157" s="45"/>
    </row>
    <row r="8158" spans="27:30" ht="12.75">
      <c r="AA8158" s="45"/>
      <c r="AB8158" s="45"/>
      <c r="AC8158" s="45"/>
      <c r="AD8158" s="45"/>
    </row>
    <row r="8159" spans="27:30" ht="12.75">
      <c r="AA8159" s="45"/>
      <c r="AB8159" s="45"/>
      <c r="AC8159" s="45"/>
      <c r="AD8159" s="45"/>
    </row>
    <row r="8160" spans="27:30" ht="12.75">
      <c r="AA8160" s="45"/>
      <c r="AB8160" s="45"/>
      <c r="AC8160" s="45"/>
      <c r="AD8160" s="45"/>
    </row>
    <row r="8161" spans="27:30" ht="12.75">
      <c r="AA8161" s="45"/>
      <c r="AB8161" s="45"/>
      <c r="AC8161" s="45"/>
      <c r="AD8161" s="45"/>
    </row>
    <row r="8162" spans="27:30" ht="12.75">
      <c r="AA8162" s="45"/>
      <c r="AB8162" s="45"/>
      <c r="AC8162" s="45"/>
      <c r="AD8162" s="45"/>
    </row>
    <row r="8163" spans="27:30" ht="12.75">
      <c r="AA8163" s="45"/>
      <c r="AB8163" s="45"/>
      <c r="AC8163" s="45"/>
      <c r="AD8163" s="45"/>
    </row>
    <row r="8164" spans="27:30" ht="12.75">
      <c r="AA8164" s="45"/>
      <c r="AB8164" s="45"/>
      <c r="AC8164" s="45"/>
      <c r="AD8164" s="45"/>
    </row>
    <row r="8165" spans="27:30" ht="12.75">
      <c r="AA8165" s="45"/>
      <c r="AB8165" s="45"/>
      <c r="AC8165" s="45"/>
      <c r="AD8165" s="45"/>
    </row>
    <row r="8166" spans="27:30" ht="12.75">
      <c r="AA8166" s="45"/>
      <c r="AB8166" s="45"/>
      <c r="AC8166" s="45"/>
      <c r="AD8166" s="45"/>
    </row>
    <row r="8167" spans="27:30" ht="12.75">
      <c r="AA8167" s="45"/>
      <c r="AB8167" s="45"/>
      <c r="AC8167" s="45"/>
      <c r="AD8167" s="45"/>
    </row>
    <row r="8168" spans="27:30" ht="12.75">
      <c r="AA8168" s="45"/>
      <c r="AB8168" s="45"/>
      <c r="AC8168" s="45"/>
      <c r="AD8168" s="45"/>
    </row>
    <row r="8169" spans="27:30" ht="12.75">
      <c r="AA8169" s="45"/>
      <c r="AB8169" s="45"/>
      <c r="AC8169" s="45"/>
      <c r="AD8169" s="45"/>
    </row>
    <row r="8170" spans="27:30" ht="12.75">
      <c r="AA8170" s="45"/>
      <c r="AB8170" s="45"/>
      <c r="AC8170" s="45"/>
      <c r="AD8170" s="45"/>
    </row>
    <row r="8171" spans="27:30" ht="12.75">
      <c r="AA8171" s="45"/>
      <c r="AB8171" s="45"/>
      <c r="AC8171" s="45"/>
      <c r="AD8171" s="45"/>
    </row>
    <row r="8172" spans="27:30" ht="12.75">
      <c r="AA8172" s="45"/>
      <c r="AB8172" s="45"/>
      <c r="AC8172" s="45"/>
      <c r="AD8172" s="45"/>
    </row>
    <row r="8173" spans="27:30" ht="12.75">
      <c r="AA8173" s="45"/>
      <c r="AB8173" s="45"/>
      <c r="AC8173" s="45"/>
      <c r="AD8173" s="45"/>
    </row>
    <row r="8174" spans="27:30" ht="12.75">
      <c r="AA8174" s="45"/>
      <c r="AB8174" s="45"/>
      <c r="AC8174" s="45"/>
      <c r="AD8174" s="45"/>
    </row>
    <row r="8175" spans="27:30" ht="12.75">
      <c r="AA8175" s="45"/>
      <c r="AB8175" s="45"/>
      <c r="AC8175" s="45"/>
      <c r="AD8175" s="45"/>
    </row>
    <row r="8176" spans="27:30" ht="12.75">
      <c r="AA8176" s="45"/>
      <c r="AB8176" s="45"/>
      <c r="AC8176" s="45"/>
      <c r="AD8176" s="45"/>
    </row>
    <row r="8177" spans="27:30" ht="12.75">
      <c r="AA8177" s="45"/>
      <c r="AB8177" s="45"/>
      <c r="AC8177" s="45"/>
      <c r="AD8177" s="45"/>
    </row>
    <row r="8178" spans="27:30" ht="12.75">
      <c r="AA8178" s="45"/>
      <c r="AB8178" s="45"/>
      <c r="AC8178" s="45"/>
      <c r="AD8178" s="45"/>
    </row>
    <row r="8179" spans="27:30" ht="12.75">
      <c r="AA8179" s="45"/>
      <c r="AB8179" s="45"/>
      <c r="AC8179" s="45"/>
      <c r="AD8179" s="45"/>
    </row>
    <row r="8180" spans="27:30" ht="12.75">
      <c r="AA8180" s="45"/>
      <c r="AB8180" s="45"/>
      <c r="AC8180" s="45"/>
      <c r="AD8180" s="45"/>
    </row>
    <row r="8181" spans="27:30" ht="12.75">
      <c r="AA8181" s="45"/>
      <c r="AB8181" s="45"/>
      <c r="AC8181" s="45"/>
      <c r="AD8181" s="45"/>
    </row>
    <row r="8182" spans="27:30" ht="12.75">
      <c r="AA8182" s="45"/>
      <c r="AB8182" s="45"/>
      <c r="AC8182" s="45"/>
      <c r="AD8182" s="45"/>
    </row>
    <row r="8183" spans="27:30" ht="12.75">
      <c r="AA8183" s="45"/>
      <c r="AB8183" s="45"/>
      <c r="AC8183" s="45"/>
      <c r="AD8183" s="45"/>
    </row>
    <row r="8184" spans="27:30" ht="12.75">
      <c r="AA8184" s="45"/>
      <c r="AB8184" s="45"/>
      <c r="AC8184" s="45"/>
      <c r="AD8184" s="45"/>
    </row>
    <row r="8185" spans="27:30" ht="12.75">
      <c r="AA8185" s="45"/>
      <c r="AB8185" s="45"/>
      <c r="AC8185" s="45"/>
      <c r="AD8185" s="45"/>
    </row>
    <row r="8186" spans="27:30" ht="12.75">
      <c r="AA8186" s="45"/>
      <c r="AB8186" s="45"/>
      <c r="AC8186" s="45"/>
      <c r="AD8186" s="45"/>
    </row>
    <row r="8187" spans="27:30" ht="12.75">
      <c r="AA8187" s="45"/>
      <c r="AB8187" s="45"/>
      <c r="AC8187" s="45"/>
      <c r="AD8187" s="45"/>
    </row>
    <row r="8188" spans="27:30" ht="12.75">
      <c r="AA8188" s="45"/>
      <c r="AB8188" s="45"/>
      <c r="AC8188" s="45"/>
      <c r="AD8188" s="45"/>
    </row>
    <row r="8189" spans="27:30" ht="12.75">
      <c r="AA8189" s="45"/>
      <c r="AB8189" s="45"/>
      <c r="AC8189" s="45"/>
      <c r="AD8189" s="45"/>
    </row>
    <row r="8190" spans="27:30" ht="12.75">
      <c r="AA8190" s="45"/>
      <c r="AB8190" s="45"/>
      <c r="AC8190" s="45"/>
      <c r="AD8190" s="45"/>
    </row>
    <row r="8191" spans="27:30" ht="12.75">
      <c r="AA8191" s="45"/>
      <c r="AB8191" s="45"/>
      <c r="AC8191" s="45"/>
      <c r="AD8191" s="45"/>
    </row>
    <row r="8192" spans="27:30" ht="12.75">
      <c r="AA8192" s="45"/>
      <c r="AB8192" s="45"/>
      <c r="AC8192" s="45"/>
      <c r="AD8192" s="45"/>
    </row>
    <row r="8193" spans="27:30" ht="12.75">
      <c r="AA8193" s="45"/>
      <c r="AB8193" s="45"/>
      <c r="AC8193" s="45"/>
      <c r="AD8193" s="45"/>
    </row>
    <row r="8194" spans="27:30" ht="12.75">
      <c r="AA8194" s="45"/>
      <c r="AB8194" s="45"/>
      <c r="AC8194" s="45"/>
      <c r="AD8194" s="45"/>
    </row>
    <row r="8195" spans="27:30" ht="12.75">
      <c r="AA8195" s="45"/>
      <c r="AB8195" s="45"/>
      <c r="AC8195" s="45"/>
      <c r="AD8195" s="45"/>
    </row>
    <row r="8196" spans="27:30" ht="12.75">
      <c r="AA8196" s="45"/>
      <c r="AB8196" s="45"/>
      <c r="AC8196" s="45"/>
      <c r="AD8196" s="45"/>
    </row>
    <row r="8197" spans="27:30" ht="12.75">
      <c r="AA8197" s="45"/>
      <c r="AB8197" s="45"/>
      <c r="AC8197" s="45"/>
      <c r="AD8197" s="45"/>
    </row>
    <row r="8198" spans="27:30" ht="12.75">
      <c r="AA8198" s="45"/>
      <c r="AB8198" s="45"/>
      <c r="AC8198" s="45"/>
      <c r="AD8198" s="45"/>
    </row>
    <row r="8199" spans="27:30" ht="12.75">
      <c r="AA8199" s="45"/>
      <c r="AB8199" s="45"/>
      <c r="AC8199" s="45"/>
      <c r="AD8199" s="45"/>
    </row>
    <row r="8200" spans="27:30" ht="12.75">
      <c r="AA8200" s="45"/>
      <c r="AB8200" s="45"/>
      <c r="AC8200" s="45"/>
      <c r="AD8200" s="45"/>
    </row>
    <row r="8201" spans="27:30" ht="12.75">
      <c r="AA8201" s="45"/>
      <c r="AB8201" s="45"/>
      <c r="AC8201" s="45"/>
      <c r="AD8201" s="45"/>
    </row>
    <row r="8202" spans="27:30" ht="12.75">
      <c r="AA8202" s="45"/>
      <c r="AB8202" s="45"/>
      <c r="AC8202" s="45"/>
      <c r="AD8202" s="45"/>
    </row>
    <row r="8203" spans="27:30" ht="12.75">
      <c r="AA8203" s="45"/>
      <c r="AB8203" s="45"/>
      <c r="AC8203" s="45"/>
      <c r="AD8203" s="45"/>
    </row>
    <row r="8204" spans="27:30" ht="12.75">
      <c r="AA8204" s="45"/>
      <c r="AB8204" s="45"/>
      <c r="AC8204" s="45"/>
      <c r="AD8204" s="45"/>
    </row>
    <row r="8205" spans="27:30" ht="12.75">
      <c r="AA8205" s="45"/>
      <c r="AB8205" s="45"/>
      <c r="AC8205" s="45"/>
      <c r="AD8205" s="45"/>
    </row>
    <row r="8206" spans="27:30" ht="12.75">
      <c r="AA8206" s="45"/>
      <c r="AB8206" s="45"/>
      <c r="AC8206" s="45"/>
      <c r="AD8206" s="45"/>
    </row>
    <row r="8207" spans="27:30" ht="12.75">
      <c r="AA8207" s="45"/>
      <c r="AB8207" s="45"/>
      <c r="AC8207" s="45"/>
      <c r="AD8207" s="45"/>
    </row>
    <row r="8208" spans="27:30" ht="12.75">
      <c r="AA8208" s="45"/>
      <c r="AB8208" s="45"/>
      <c r="AC8208" s="45"/>
      <c r="AD8208" s="45"/>
    </row>
    <row r="8209" spans="27:30" ht="12.75">
      <c r="AA8209" s="45"/>
      <c r="AB8209" s="45"/>
      <c r="AC8209" s="45"/>
      <c r="AD8209" s="45"/>
    </row>
    <row r="8210" spans="27:30" ht="12.75">
      <c r="AA8210" s="45"/>
      <c r="AB8210" s="45"/>
      <c r="AC8210" s="45"/>
      <c r="AD8210" s="45"/>
    </row>
    <row r="8211" spans="27:30" ht="12.75">
      <c r="AA8211" s="45"/>
      <c r="AB8211" s="45"/>
      <c r="AC8211" s="45"/>
      <c r="AD8211" s="45"/>
    </row>
    <row r="8212" spans="27:30" ht="12.75">
      <c r="AA8212" s="45"/>
      <c r="AB8212" s="45"/>
      <c r="AC8212" s="45"/>
      <c r="AD8212" s="45"/>
    </row>
    <row r="8213" spans="27:30" ht="12.75">
      <c r="AA8213" s="45"/>
      <c r="AB8213" s="45"/>
      <c r="AC8213" s="45"/>
      <c r="AD8213" s="45"/>
    </row>
    <row r="8214" spans="27:30" ht="12.75">
      <c r="AA8214" s="45"/>
      <c r="AB8214" s="45"/>
      <c r="AC8214" s="45"/>
      <c r="AD8214" s="45"/>
    </row>
    <row r="8215" spans="27:30" ht="12.75">
      <c r="AA8215" s="45"/>
      <c r="AB8215" s="45"/>
      <c r="AC8215" s="45"/>
      <c r="AD8215" s="45"/>
    </row>
    <row r="8216" spans="27:30" ht="12.75">
      <c r="AA8216" s="45"/>
      <c r="AB8216" s="45"/>
      <c r="AC8216" s="45"/>
      <c r="AD8216" s="45"/>
    </row>
    <row r="8217" spans="27:30" ht="12.75">
      <c r="AA8217" s="45"/>
      <c r="AB8217" s="45"/>
      <c r="AC8217" s="45"/>
      <c r="AD8217" s="45"/>
    </row>
    <row r="8218" spans="27:30" ht="12.75">
      <c r="AA8218" s="45"/>
      <c r="AB8218" s="45"/>
      <c r="AC8218" s="45"/>
      <c r="AD8218" s="45"/>
    </row>
    <row r="8219" spans="27:30" ht="12.75">
      <c r="AA8219" s="45"/>
      <c r="AB8219" s="45"/>
      <c r="AC8219" s="45"/>
      <c r="AD8219" s="45"/>
    </row>
    <row r="8220" spans="27:30" ht="12.75">
      <c r="AA8220" s="45"/>
      <c r="AB8220" s="45"/>
      <c r="AC8220" s="45"/>
      <c r="AD8220" s="45"/>
    </row>
    <row r="8221" spans="27:30" ht="12.75">
      <c r="AA8221" s="45"/>
      <c r="AB8221" s="45"/>
      <c r="AC8221" s="45"/>
      <c r="AD8221" s="45"/>
    </row>
    <row r="8222" spans="27:30" ht="12.75">
      <c r="AA8222" s="45"/>
      <c r="AB8222" s="45"/>
      <c r="AC8222" s="45"/>
      <c r="AD8222" s="45"/>
    </row>
    <row r="8223" spans="27:30" ht="12.75">
      <c r="AA8223" s="45"/>
      <c r="AB8223" s="45"/>
      <c r="AC8223" s="45"/>
      <c r="AD8223" s="45"/>
    </row>
    <row r="8224" spans="27:30" ht="12.75">
      <c r="AA8224" s="45"/>
      <c r="AB8224" s="45"/>
      <c r="AC8224" s="45"/>
      <c r="AD8224" s="45"/>
    </row>
    <row r="8225" spans="27:30" ht="12.75">
      <c r="AA8225" s="45"/>
      <c r="AB8225" s="45"/>
      <c r="AC8225" s="45"/>
      <c r="AD8225" s="45"/>
    </row>
    <row r="8226" spans="27:30" ht="12.75">
      <c r="AA8226" s="45"/>
      <c r="AB8226" s="45"/>
      <c r="AC8226" s="45"/>
      <c r="AD8226" s="45"/>
    </row>
    <row r="8227" spans="27:30" ht="12.75">
      <c r="AA8227" s="45"/>
      <c r="AB8227" s="45"/>
      <c r="AC8227" s="45"/>
      <c r="AD8227" s="45"/>
    </row>
    <row r="8228" spans="27:30" ht="12.75">
      <c r="AA8228" s="45"/>
      <c r="AB8228" s="45"/>
      <c r="AC8228" s="45"/>
      <c r="AD8228" s="45"/>
    </row>
    <row r="8229" spans="27:30" ht="12.75">
      <c r="AA8229" s="45"/>
      <c r="AB8229" s="45"/>
      <c r="AC8229" s="45"/>
      <c r="AD8229" s="45"/>
    </row>
    <row r="8230" spans="27:30" ht="12.75">
      <c r="AA8230" s="45"/>
      <c r="AB8230" s="45"/>
      <c r="AC8230" s="45"/>
      <c r="AD8230" s="45"/>
    </row>
    <row r="8231" spans="27:30" ht="12.75">
      <c r="AA8231" s="45"/>
      <c r="AB8231" s="45"/>
      <c r="AC8231" s="45"/>
      <c r="AD8231" s="45"/>
    </row>
    <row r="8232" spans="27:30" ht="12.75">
      <c r="AA8232" s="45"/>
      <c r="AB8232" s="45"/>
      <c r="AC8232" s="45"/>
      <c r="AD8232" s="45"/>
    </row>
    <row r="8233" spans="27:30" ht="12.75">
      <c r="AA8233" s="45"/>
      <c r="AB8233" s="45"/>
      <c r="AC8233" s="45"/>
      <c r="AD8233" s="45"/>
    </row>
    <row r="8234" spans="27:30" ht="12.75">
      <c r="AA8234" s="45"/>
      <c r="AB8234" s="45"/>
      <c r="AC8234" s="45"/>
      <c r="AD8234" s="45"/>
    </row>
    <row r="8235" spans="27:30" ht="12.75">
      <c r="AA8235" s="45"/>
      <c r="AB8235" s="45"/>
      <c r="AC8235" s="45"/>
      <c r="AD8235" s="45"/>
    </row>
    <row r="8236" spans="27:30" ht="12.75">
      <c r="AA8236" s="45"/>
      <c r="AB8236" s="45"/>
      <c r="AC8236" s="45"/>
      <c r="AD8236" s="45"/>
    </row>
    <row r="8237" spans="27:30" ht="12.75">
      <c r="AA8237" s="45"/>
      <c r="AB8237" s="45"/>
      <c r="AC8237" s="45"/>
      <c r="AD8237" s="45"/>
    </row>
    <row r="8238" spans="27:30" ht="12.75">
      <c r="AA8238" s="45"/>
      <c r="AB8238" s="45"/>
      <c r="AC8238" s="45"/>
      <c r="AD8238" s="45"/>
    </row>
    <row r="8239" spans="27:30" ht="12.75">
      <c r="AA8239" s="45"/>
      <c r="AB8239" s="45"/>
      <c r="AC8239" s="45"/>
      <c r="AD8239" s="45"/>
    </row>
    <row r="8240" spans="27:30" ht="12.75">
      <c r="AA8240" s="45"/>
      <c r="AB8240" s="45"/>
      <c r="AC8240" s="45"/>
      <c r="AD8240" s="45"/>
    </row>
    <row r="8241" spans="27:30" ht="12.75">
      <c r="AA8241" s="45"/>
      <c r="AB8241" s="45"/>
      <c r="AC8241" s="45"/>
      <c r="AD8241" s="45"/>
    </row>
    <row r="8242" spans="27:30" ht="12.75">
      <c r="AA8242" s="45"/>
      <c r="AB8242" s="45"/>
      <c r="AC8242" s="45"/>
      <c r="AD8242" s="45"/>
    </row>
    <row r="8243" spans="27:30" ht="12.75">
      <c r="AA8243" s="45"/>
      <c r="AB8243" s="45"/>
      <c r="AC8243" s="45"/>
      <c r="AD8243" s="45"/>
    </row>
    <row r="8244" spans="27:30" ht="12.75">
      <c r="AA8244" s="45"/>
      <c r="AB8244" s="45"/>
      <c r="AC8244" s="45"/>
      <c r="AD8244" s="45"/>
    </row>
    <row r="8245" spans="27:30" ht="12.75">
      <c r="AA8245" s="45"/>
      <c r="AB8245" s="45"/>
      <c r="AC8245" s="45"/>
      <c r="AD8245" s="45"/>
    </row>
    <row r="8246" spans="27:30" ht="12.75">
      <c r="AA8246" s="45"/>
      <c r="AB8246" s="45"/>
      <c r="AC8246" s="45"/>
      <c r="AD8246" s="45"/>
    </row>
    <row r="8247" spans="27:30" ht="12.75">
      <c r="AA8247" s="45"/>
      <c r="AB8247" s="45"/>
      <c r="AC8247" s="45"/>
      <c r="AD8247" s="45"/>
    </row>
    <row r="8248" spans="27:30" ht="12.75">
      <c r="AA8248" s="45"/>
      <c r="AB8248" s="45"/>
      <c r="AC8248" s="45"/>
      <c r="AD8248" s="45"/>
    </row>
    <row r="8249" spans="27:30" ht="12.75">
      <c r="AA8249" s="45"/>
      <c r="AB8249" s="45"/>
      <c r="AC8249" s="45"/>
      <c r="AD8249" s="45"/>
    </row>
    <row r="8250" spans="27:30" ht="12.75">
      <c r="AA8250" s="45"/>
      <c r="AB8250" s="45"/>
      <c r="AC8250" s="45"/>
      <c r="AD8250" s="45"/>
    </row>
    <row r="8251" spans="27:30" ht="12.75">
      <c r="AA8251" s="45"/>
      <c r="AB8251" s="45"/>
      <c r="AC8251" s="45"/>
      <c r="AD8251" s="45"/>
    </row>
    <row r="8252" spans="27:30" ht="12.75">
      <c r="AA8252" s="45"/>
      <c r="AB8252" s="45"/>
      <c r="AC8252" s="45"/>
      <c r="AD8252" s="45"/>
    </row>
    <row r="8253" spans="27:30" ht="12.75">
      <c r="AA8253" s="45"/>
      <c r="AB8253" s="45"/>
      <c r="AC8253" s="45"/>
      <c r="AD8253" s="45"/>
    </row>
    <row r="8254" spans="27:30" ht="12.75">
      <c r="AA8254" s="45"/>
      <c r="AB8254" s="45"/>
      <c r="AC8254" s="45"/>
      <c r="AD8254" s="45"/>
    </row>
    <row r="8255" spans="27:30" ht="12.75">
      <c r="AA8255" s="45"/>
      <c r="AB8255" s="45"/>
      <c r="AC8255" s="45"/>
      <c r="AD8255" s="45"/>
    </row>
    <row r="8256" spans="27:30" ht="12.75">
      <c r="AA8256" s="45"/>
      <c r="AB8256" s="45"/>
      <c r="AC8256" s="45"/>
      <c r="AD8256" s="45"/>
    </row>
    <row r="8257" spans="27:30" ht="12.75">
      <c r="AA8257" s="45"/>
      <c r="AB8257" s="45"/>
      <c r="AC8257" s="45"/>
      <c r="AD8257" s="45"/>
    </row>
    <row r="8258" spans="27:30" ht="12.75">
      <c r="AA8258" s="45"/>
      <c r="AB8258" s="45"/>
      <c r="AC8258" s="45"/>
      <c r="AD8258" s="45"/>
    </row>
    <row r="8259" spans="27:30" ht="12.75">
      <c r="AA8259" s="45"/>
      <c r="AB8259" s="45"/>
      <c r="AC8259" s="45"/>
      <c r="AD8259" s="45"/>
    </row>
    <row r="8260" spans="27:30" ht="12.75">
      <c r="AA8260" s="45"/>
      <c r="AB8260" s="45"/>
      <c r="AC8260" s="45"/>
      <c r="AD8260" s="45"/>
    </row>
    <row r="8261" spans="27:30" ht="12.75">
      <c r="AA8261" s="45"/>
      <c r="AB8261" s="45"/>
      <c r="AC8261" s="45"/>
      <c r="AD8261" s="45"/>
    </row>
    <row r="8262" spans="27:30" ht="12.75">
      <c r="AA8262" s="45"/>
      <c r="AB8262" s="45"/>
      <c r="AC8262" s="45"/>
      <c r="AD8262" s="45"/>
    </row>
    <row r="8263" spans="27:30" ht="12.75">
      <c r="AA8263" s="45"/>
      <c r="AB8263" s="45"/>
      <c r="AC8263" s="45"/>
      <c r="AD8263" s="45"/>
    </row>
    <row r="8264" spans="27:30" ht="12.75">
      <c r="AA8264" s="45"/>
      <c r="AB8264" s="45"/>
      <c r="AC8264" s="45"/>
      <c r="AD8264" s="45"/>
    </row>
    <row r="8265" spans="27:30" ht="12.75">
      <c r="AA8265" s="45"/>
      <c r="AB8265" s="45"/>
      <c r="AC8265" s="45"/>
      <c r="AD8265" s="45"/>
    </row>
    <row r="8266" spans="27:30" ht="12.75">
      <c r="AA8266" s="45"/>
      <c r="AB8266" s="45"/>
      <c r="AC8266" s="45"/>
      <c r="AD8266" s="45"/>
    </row>
    <row r="8267" spans="27:30" ht="12.75">
      <c r="AA8267" s="45"/>
      <c r="AB8267" s="45"/>
      <c r="AC8267" s="45"/>
      <c r="AD8267" s="45"/>
    </row>
    <row r="8268" spans="27:30" ht="12.75">
      <c r="AA8268" s="45"/>
      <c r="AB8268" s="45"/>
      <c r="AC8268" s="45"/>
      <c r="AD8268" s="45"/>
    </row>
    <row r="8269" spans="27:30" ht="12.75">
      <c r="AA8269" s="45"/>
      <c r="AB8269" s="45"/>
      <c r="AC8269" s="45"/>
      <c r="AD8269" s="45"/>
    </row>
    <row r="8270" spans="27:30" ht="12.75">
      <c r="AA8270" s="45"/>
      <c r="AB8270" s="45"/>
      <c r="AC8270" s="45"/>
      <c r="AD8270" s="45"/>
    </row>
    <row r="8271" spans="27:30" ht="12.75">
      <c r="AA8271" s="45"/>
      <c r="AB8271" s="45"/>
      <c r="AC8271" s="45"/>
      <c r="AD8271" s="45"/>
    </row>
    <row r="8272" spans="27:30" ht="12.75">
      <c r="AA8272" s="45"/>
      <c r="AB8272" s="45"/>
      <c r="AC8272" s="45"/>
      <c r="AD8272" s="45"/>
    </row>
    <row r="8273" spans="27:30" ht="12.75">
      <c r="AA8273" s="45"/>
      <c r="AB8273" s="45"/>
      <c r="AC8273" s="45"/>
      <c r="AD8273" s="45"/>
    </row>
    <row r="8274" spans="27:30" ht="12.75">
      <c r="AA8274" s="45"/>
      <c r="AB8274" s="45"/>
      <c r="AC8274" s="45"/>
      <c r="AD8274" s="45"/>
    </row>
    <row r="8275" spans="27:30" ht="12.75">
      <c r="AA8275" s="45"/>
      <c r="AB8275" s="45"/>
      <c r="AC8275" s="45"/>
      <c r="AD8275" s="45"/>
    </row>
    <row r="8276" spans="27:30" ht="12.75">
      <c r="AA8276" s="45"/>
      <c r="AB8276" s="45"/>
      <c r="AC8276" s="45"/>
      <c r="AD8276" s="45"/>
    </row>
    <row r="8277" spans="27:30" ht="12.75">
      <c r="AA8277" s="45"/>
      <c r="AB8277" s="45"/>
      <c r="AC8277" s="45"/>
      <c r="AD8277" s="45"/>
    </row>
    <row r="8278" spans="27:30" ht="12.75">
      <c r="AA8278" s="45"/>
      <c r="AB8278" s="45"/>
      <c r="AC8278" s="45"/>
      <c r="AD8278" s="45"/>
    </row>
    <row r="8279" spans="27:30" ht="12.75">
      <c r="AA8279" s="45"/>
      <c r="AB8279" s="45"/>
      <c r="AC8279" s="45"/>
      <c r="AD8279" s="45"/>
    </row>
    <row r="8280" spans="27:30" ht="12.75">
      <c r="AA8280" s="45"/>
      <c r="AB8280" s="45"/>
      <c r="AC8280" s="45"/>
      <c r="AD8280" s="45"/>
    </row>
    <row r="8281" spans="27:30" ht="12.75">
      <c r="AA8281" s="45"/>
      <c r="AB8281" s="45"/>
      <c r="AC8281" s="45"/>
      <c r="AD8281" s="45"/>
    </row>
    <row r="8282" spans="27:30" ht="12.75">
      <c r="AA8282" s="45"/>
      <c r="AB8282" s="45"/>
      <c r="AC8282" s="45"/>
      <c r="AD8282" s="45"/>
    </row>
    <row r="8283" spans="27:30" ht="12.75">
      <c r="AA8283" s="45"/>
      <c r="AB8283" s="45"/>
      <c r="AC8283" s="45"/>
      <c r="AD8283" s="45"/>
    </row>
    <row r="8284" spans="27:30" ht="12.75">
      <c r="AA8284" s="45"/>
      <c r="AB8284" s="45"/>
      <c r="AC8284" s="45"/>
      <c r="AD8284" s="45"/>
    </row>
    <row r="8285" spans="27:30" ht="12.75">
      <c r="AA8285" s="45"/>
      <c r="AB8285" s="45"/>
      <c r="AC8285" s="45"/>
      <c r="AD8285" s="45"/>
    </row>
    <row r="8286" spans="27:30" ht="12.75">
      <c r="AA8286" s="45"/>
      <c r="AB8286" s="45"/>
      <c r="AC8286" s="45"/>
      <c r="AD8286" s="45"/>
    </row>
    <row r="8287" spans="27:30" ht="12.75">
      <c r="AA8287" s="45"/>
      <c r="AB8287" s="45"/>
      <c r="AC8287" s="45"/>
      <c r="AD8287" s="45"/>
    </row>
    <row r="8288" spans="27:30" ht="12.75">
      <c r="AA8288" s="45"/>
      <c r="AB8288" s="45"/>
      <c r="AC8288" s="45"/>
      <c r="AD8288" s="45"/>
    </row>
    <row r="8289" spans="27:30" ht="12.75">
      <c r="AA8289" s="45"/>
      <c r="AB8289" s="45"/>
      <c r="AC8289" s="45"/>
      <c r="AD8289" s="45"/>
    </row>
    <row r="8290" spans="27:30" ht="12.75">
      <c r="AA8290" s="45"/>
      <c r="AB8290" s="45"/>
      <c r="AC8290" s="45"/>
      <c r="AD8290" s="45"/>
    </row>
    <row r="8291" spans="27:30" ht="12.75">
      <c r="AA8291" s="45"/>
      <c r="AB8291" s="45"/>
      <c r="AC8291" s="45"/>
      <c r="AD8291" s="45"/>
    </row>
    <row r="8292" spans="27:30" ht="12.75">
      <c r="AA8292" s="45"/>
      <c r="AB8292" s="45"/>
      <c r="AC8292" s="45"/>
      <c r="AD8292" s="45"/>
    </row>
    <row r="8293" spans="27:30" ht="12.75">
      <c r="AA8293" s="45"/>
      <c r="AB8293" s="45"/>
      <c r="AC8293" s="45"/>
      <c r="AD8293" s="45"/>
    </row>
    <row r="8294" spans="27:30" ht="12.75">
      <c r="AA8294" s="45"/>
      <c r="AB8294" s="45"/>
      <c r="AC8294" s="45"/>
      <c r="AD8294" s="45"/>
    </row>
    <row r="8295" spans="27:30" ht="12.75">
      <c r="AA8295" s="45"/>
      <c r="AB8295" s="45"/>
      <c r="AC8295" s="45"/>
      <c r="AD8295" s="45"/>
    </row>
    <row r="8296" spans="27:30" ht="12.75">
      <c r="AA8296" s="45"/>
      <c r="AB8296" s="45"/>
      <c r="AC8296" s="45"/>
      <c r="AD8296" s="45"/>
    </row>
    <row r="8297" spans="27:30" ht="12.75">
      <c r="AA8297" s="45"/>
      <c r="AB8297" s="45"/>
      <c r="AC8297" s="45"/>
      <c r="AD8297" s="45"/>
    </row>
    <row r="8298" spans="27:30" ht="12.75">
      <c r="AA8298" s="45"/>
      <c r="AB8298" s="45"/>
      <c r="AC8298" s="45"/>
      <c r="AD8298" s="45"/>
    </row>
    <row r="8299" spans="27:30" ht="12.75">
      <c r="AA8299" s="45"/>
      <c r="AB8299" s="45"/>
      <c r="AC8299" s="45"/>
      <c r="AD8299" s="45"/>
    </row>
    <row r="8300" spans="27:30" ht="12.75">
      <c r="AA8300" s="45"/>
      <c r="AB8300" s="45"/>
      <c r="AC8300" s="45"/>
      <c r="AD8300" s="45"/>
    </row>
    <row r="8301" spans="27:30" ht="12.75">
      <c r="AA8301" s="45"/>
      <c r="AB8301" s="45"/>
      <c r="AC8301" s="45"/>
      <c r="AD8301" s="45"/>
    </row>
    <row r="8302" spans="27:30" ht="12.75">
      <c r="AA8302" s="45"/>
      <c r="AB8302" s="45"/>
      <c r="AC8302" s="45"/>
      <c r="AD8302" s="45"/>
    </row>
    <row r="8303" spans="27:30" ht="12.75">
      <c r="AA8303" s="45"/>
      <c r="AB8303" s="45"/>
      <c r="AC8303" s="45"/>
      <c r="AD8303" s="45"/>
    </row>
    <row r="8304" spans="27:30" ht="12.75">
      <c r="AA8304" s="45"/>
      <c r="AB8304" s="45"/>
      <c r="AC8304" s="45"/>
      <c r="AD8304" s="45"/>
    </row>
    <row r="8305" spans="27:30" ht="12.75">
      <c r="AA8305" s="45"/>
      <c r="AB8305" s="45"/>
      <c r="AC8305" s="45"/>
      <c r="AD8305" s="45"/>
    </row>
    <row r="8306" spans="27:30" ht="12.75">
      <c r="AA8306" s="45"/>
      <c r="AB8306" s="45"/>
      <c r="AC8306" s="45"/>
      <c r="AD8306" s="45"/>
    </row>
    <row r="8307" spans="27:30" ht="12.75">
      <c r="AA8307" s="45"/>
      <c r="AB8307" s="45"/>
      <c r="AC8307" s="45"/>
      <c r="AD8307" s="45"/>
    </row>
    <row r="8308" spans="27:30" ht="12.75">
      <c r="AA8308" s="45"/>
      <c r="AB8308" s="45"/>
      <c r="AC8308" s="45"/>
      <c r="AD8308" s="45"/>
    </row>
    <row r="8309" spans="27:30" ht="12.75">
      <c r="AA8309" s="45"/>
      <c r="AB8309" s="45"/>
      <c r="AC8309" s="45"/>
      <c r="AD8309" s="45"/>
    </row>
    <row r="8310" spans="27:30" ht="12.75">
      <c r="AA8310" s="45"/>
      <c r="AB8310" s="45"/>
      <c r="AC8310" s="45"/>
      <c r="AD8310" s="45"/>
    </row>
    <row r="8311" spans="27:30" ht="12.75">
      <c r="AA8311" s="45"/>
      <c r="AB8311" s="45"/>
      <c r="AC8311" s="45"/>
      <c r="AD8311" s="45"/>
    </row>
    <row r="8312" spans="27:30" ht="12.75">
      <c r="AA8312" s="45"/>
      <c r="AB8312" s="45"/>
      <c r="AC8312" s="45"/>
      <c r="AD8312" s="45"/>
    </row>
    <row r="8313" spans="27:30" ht="12.75">
      <c r="AA8313" s="45"/>
      <c r="AB8313" s="45"/>
      <c r="AC8313" s="45"/>
      <c r="AD8313" s="45"/>
    </row>
    <row r="8314" spans="27:30" ht="12.75">
      <c r="AA8314" s="45"/>
      <c r="AB8314" s="45"/>
      <c r="AC8314" s="45"/>
      <c r="AD8314" s="45"/>
    </row>
    <row r="8315" spans="27:30" ht="12.75">
      <c r="AA8315" s="45"/>
      <c r="AB8315" s="45"/>
      <c r="AC8315" s="45"/>
      <c r="AD8315" s="45"/>
    </row>
    <row r="8316" spans="27:30" ht="12.75">
      <c r="AA8316" s="45"/>
      <c r="AB8316" s="45"/>
      <c r="AC8316" s="45"/>
      <c r="AD8316" s="45"/>
    </row>
    <row r="8317" spans="27:30" ht="12.75">
      <c r="AA8317" s="45"/>
      <c r="AB8317" s="45"/>
      <c r="AC8317" s="45"/>
      <c r="AD8317" s="45"/>
    </row>
    <row r="8318" spans="27:30" ht="12.75">
      <c r="AA8318" s="45"/>
      <c r="AB8318" s="45"/>
      <c r="AC8318" s="45"/>
      <c r="AD8318" s="45"/>
    </row>
    <row r="8319" spans="27:30" ht="12.75">
      <c r="AA8319" s="45"/>
      <c r="AB8319" s="45"/>
      <c r="AC8319" s="45"/>
      <c r="AD8319" s="45"/>
    </row>
    <row r="8320" spans="27:30" ht="12.75">
      <c r="AA8320" s="45"/>
      <c r="AB8320" s="45"/>
      <c r="AC8320" s="45"/>
      <c r="AD8320" s="45"/>
    </row>
    <row r="8321" spans="27:30" ht="12.75">
      <c r="AA8321" s="45"/>
      <c r="AB8321" s="45"/>
      <c r="AC8321" s="45"/>
      <c r="AD8321" s="45"/>
    </row>
    <row r="8322" spans="27:30" ht="12.75">
      <c r="AA8322" s="45"/>
      <c r="AB8322" s="45"/>
      <c r="AC8322" s="45"/>
      <c r="AD8322" s="45"/>
    </row>
    <row r="8323" spans="27:30" ht="12.75">
      <c r="AA8323" s="45"/>
      <c r="AB8323" s="45"/>
      <c r="AC8323" s="45"/>
      <c r="AD8323" s="45"/>
    </row>
    <row r="8324" spans="27:30" ht="12.75">
      <c r="AA8324" s="45"/>
      <c r="AB8324" s="45"/>
      <c r="AC8324" s="45"/>
      <c r="AD8324" s="45"/>
    </row>
    <row r="8325" spans="27:30" ht="12.75">
      <c r="AA8325" s="45"/>
      <c r="AB8325" s="45"/>
      <c r="AC8325" s="45"/>
      <c r="AD8325" s="45"/>
    </row>
    <row r="8326" spans="27:30" ht="12.75">
      <c r="AA8326" s="45"/>
      <c r="AB8326" s="45"/>
      <c r="AC8326" s="45"/>
      <c r="AD8326" s="45"/>
    </row>
    <row r="8327" spans="27:30" ht="12.75">
      <c r="AA8327" s="45"/>
      <c r="AB8327" s="45"/>
      <c r="AC8327" s="45"/>
      <c r="AD8327" s="45"/>
    </row>
    <row r="8328" spans="27:30" ht="12.75">
      <c r="AA8328" s="45"/>
      <c r="AB8328" s="45"/>
      <c r="AC8328" s="45"/>
      <c r="AD8328" s="45"/>
    </row>
    <row r="8329" spans="27:30" ht="12.75">
      <c r="AA8329" s="45"/>
      <c r="AB8329" s="45"/>
      <c r="AC8329" s="45"/>
      <c r="AD8329" s="45"/>
    </row>
    <row r="8330" spans="27:30" ht="12.75">
      <c r="AA8330" s="45"/>
      <c r="AB8330" s="45"/>
      <c r="AC8330" s="45"/>
      <c r="AD8330" s="45"/>
    </row>
    <row r="8331" spans="27:30" ht="12.75">
      <c r="AA8331" s="45"/>
      <c r="AB8331" s="45"/>
      <c r="AC8331" s="45"/>
      <c r="AD8331" s="45"/>
    </row>
    <row r="8332" spans="27:30" ht="12.75">
      <c r="AA8332" s="45"/>
      <c r="AB8332" s="45"/>
      <c r="AC8332" s="45"/>
      <c r="AD8332" s="45"/>
    </row>
    <row r="8333" spans="27:30" ht="12.75">
      <c r="AA8333" s="45"/>
      <c r="AB8333" s="45"/>
      <c r="AC8333" s="45"/>
      <c r="AD8333" s="45"/>
    </row>
    <row r="8334" spans="27:30" ht="12.75">
      <c r="AA8334" s="45"/>
      <c r="AB8334" s="45"/>
      <c r="AC8334" s="45"/>
      <c r="AD8334" s="45"/>
    </row>
    <row r="8335" spans="27:30" ht="12.75">
      <c r="AA8335" s="45"/>
      <c r="AB8335" s="45"/>
      <c r="AC8335" s="45"/>
      <c r="AD8335" s="45"/>
    </row>
    <row r="8336" spans="27:30" ht="12.75">
      <c r="AA8336" s="45"/>
      <c r="AB8336" s="45"/>
      <c r="AC8336" s="45"/>
      <c r="AD8336" s="45"/>
    </row>
    <row r="8337" spans="27:30" ht="12.75">
      <c r="AA8337" s="45"/>
      <c r="AB8337" s="45"/>
      <c r="AC8337" s="45"/>
      <c r="AD8337" s="45"/>
    </row>
    <row r="8338" spans="27:30" ht="12.75">
      <c r="AA8338" s="45"/>
      <c r="AB8338" s="45"/>
      <c r="AC8338" s="45"/>
      <c r="AD8338" s="45"/>
    </row>
    <row r="8339" spans="27:30" ht="12.75">
      <c r="AA8339" s="45"/>
      <c r="AB8339" s="45"/>
      <c r="AC8339" s="45"/>
      <c r="AD8339" s="45"/>
    </row>
    <row r="8340" spans="27:30" ht="12.75">
      <c r="AA8340" s="45"/>
      <c r="AB8340" s="45"/>
      <c r="AC8340" s="45"/>
      <c r="AD8340" s="45"/>
    </row>
    <row r="8341" spans="27:30" ht="12.75">
      <c r="AA8341" s="45"/>
      <c r="AB8341" s="45"/>
      <c r="AC8341" s="45"/>
      <c r="AD8341" s="45"/>
    </row>
    <row r="8342" spans="27:30" ht="12.75">
      <c r="AA8342" s="45"/>
      <c r="AB8342" s="45"/>
      <c r="AC8342" s="45"/>
      <c r="AD8342" s="45"/>
    </row>
    <row r="8343" spans="27:30" ht="12.75">
      <c r="AA8343" s="45"/>
      <c r="AB8343" s="45"/>
      <c r="AC8343" s="45"/>
      <c r="AD8343" s="45"/>
    </row>
    <row r="8344" spans="27:30" ht="12.75">
      <c r="AA8344" s="45"/>
      <c r="AB8344" s="45"/>
      <c r="AC8344" s="45"/>
      <c r="AD8344" s="45"/>
    </row>
    <row r="8345" spans="27:30" ht="12.75">
      <c r="AA8345" s="45"/>
      <c r="AB8345" s="45"/>
      <c r="AC8345" s="45"/>
      <c r="AD8345" s="45"/>
    </row>
    <row r="8346" spans="27:30" ht="12.75">
      <c r="AA8346" s="45"/>
      <c r="AB8346" s="45"/>
      <c r="AC8346" s="45"/>
      <c r="AD8346" s="45"/>
    </row>
    <row r="8347" spans="27:30" ht="12.75">
      <c r="AA8347" s="45"/>
      <c r="AB8347" s="45"/>
      <c r="AC8347" s="45"/>
      <c r="AD8347" s="45"/>
    </row>
    <row r="8348" spans="27:30" ht="12.75">
      <c r="AA8348" s="45"/>
      <c r="AB8348" s="45"/>
      <c r="AC8348" s="45"/>
      <c r="AD8348" s="45"/>
    </row>
    <row r="8349" spans="27:30" ht="12.75">
      <c r="AA8349" s="45"/>
      <c r="AB8349" s="45"/>
      <c r="AC8349" s="45"/>
      <c r="AD8349" s="45"/>
    </row>
    <row r="8350" spans="27:30" ht="12.75">
      <c r="AA8350" s="45"/>
      <c r="AB8350" s="45"/>
      <c r="AC8350" s="45"/>
      <c r="AD8350" s="45"/>
    </row>
    <row r="8351" spans="27:30" ht="12.75">
      <c r="AA8351" s="45"/>
      <c r="AB8351" s="45"/>
      <c r="AC8351" s="45"/>
      <c r="AD8351" s="45"/>
    </row>
    <row r="8352" spans="27:30" ht="12.75">
      <c r="AA8352" s="45"/>
      <c r="AB8352" s="45"/>
      <c r="AC8352" s="45"/>
      <c r="AD8352" s="45"/>
    </row>
    <row r="8353" spans="27:30" ht="12.75">
      <c r="AA8353" s="45"/>
      <c r="AB8353" s="45"/>
      <c r="AC8353" s="45"/>
      <c r="AD8353" s="45"/>
    </row>
    <row r="8354" spans="27:30" ht="12.75">
      <c r="AA8354" s="45"/>
      <c r="AB8354" s="45"/>
      <c r="AC8354" s="45"/>
      <c r="AD8354" s="45"/>
    </row>
    <row r="8355" spans="27:30" ht="12.75">
      <c r="AA8355" s="45"/>
      <c r="AB8355" s="45"/>
      <c r="AC8355" s="45"/>
      <c r="AD8355" s="45"/>
    </row>
    <row r="8356" spans="27:30" ht="12.75">
      <c r="AA8356" s="45"/>
      <c r="AB8356" s="45"/>
      <c r="AC8356" s="45"/>
      <c r="AD8356" s="45"/>
    </row>
    <row r="8357" spans="27:30" ht="12.75">
      <c r="AA8357" s="45"/>
      <c r="AB8357" s="45"/>
      <c r="AC8357" s="45"/>
      <c r="AD8357" s="45"/>
    </row>
    <row r="8358" spans="27:30" ht="12.75">
      <c r="AA8358" s="45"/>
      <c r="AB8358" s="45"/>
      <c r="AC8358" s="45"/>
      <c r="AD8358" s="45"/>
    </row>
    <row r="8359" spans="27:30" ht="12.75">
      <c r="AA8359" s="45"/>
      <c r="AB8359" s="45"/>
      <c r="AC8359" s="45"/>
      <c r="AD8359" s="45"/>
    </row>
    <row r="8360" spans="27:30" ht="12.75">
      <c r="AA8360" s="45"/>
      <c r="AB8360" s="45"/>
      <c r="AC8360" s="45"/>
      <c r="AD8360" s="45"/>
    </row>
    <row r="8361" spans="27:30" ht="12.75">
      <c r="AA8361" s="45"/>
      <c r="AB8361" s="45"/>
      <c r="AC8361" s="45"/>
      <c r="AD8361" s="45"/>
    </row>
    <row r="8362" spans="27:30" ht="12.75">
      <c r="AA8362" s="45"/>
      <c r="AB8362" s="45"/>
      <c r="AC8362" s="45"/>
      <c r="AD8362" s="45"/>
    </row>
    <row r="8363" spans="27:30" ht="12.75">
      <c r="AA8363" s="45"/>
      <c r="AB8363" s="45"/>
      <c r="AC8363" s="45"/>
      <c r="AD8363" s="45"/>
    </row>
    <row r="8364" spans="27:30" ht="12.75">
      <c r="AA8364" s="45"/>
      <c r="AB8364" s="45"/>
      <c r="AC8364" s="45"/>
      <c r="AD8364" s="45"/>
    </row>
    <row r="8365" spans="27:30" ht="12.75">
      <c r="AA8365" s="45"/>
      <c r="AB8365" s="45"/>
      <c r="AC8365" s="45"/>
      <c r="AD8365" s="45"/>
    </row>
    <row r="8366" spans="27:30" ht="12.75">
      <c r="AA8366" s="45"/>
      <c r="AB8366" s="45"/>
      <c r="AC8366" s="45"/>
      <c r="AD8366" s="45"/>
    </row>
    <row r="8367" spans="27:30" ht="12.75">
      <c r="AA8367" s="45"/>
      <c r="AB8367" s="45"/>
      <c r="AC8367" s="45"/>
      <c r="AD8367" s="45"/>
    </row>
    <row r="8368" spans="27:30" ht="12.75">
      <c r="AA8368" s="45"/>
      <c r="AB8368" s="45"/>
      <c r="AC8368" s="45"/>
      <c r="AD8368" s="45"/>
    </row>
    <row r="8369" spans="27:30" ht="12.75">
      <c r="AA8369" s="45"/>
      <c r="AB8369" s="45"/>
      <c r="AC8369" s="45"/>
      <c r="AD8369" s="45"/>
    </row>
    <row r="8370" spans="27:30" ht="12.75">
      <c r="AA8370" s="45"/>
      <c r="AB8370" s="45"/>
      <c r="AC8370" s="45"/>
      <c r="AD8370" s="45"/>
    </row>
    <row r="8371" spans="27:30" ht="12.75">
      <c r="AA8371" s="45"/>
      <c r="AB8371" s="45"/>
      <c r="AC8371" s="45"/>
      <c r="AD8371" s="45"/>
    </row>
    <row r="8372" spans="27:30" ht="12.75">
      <c r="AA8372" s="45"/>
      <c r="AB8372" s="45"/>
      <c r="AC8372" s="45"/>
      <c r="AD8372" s="45"/>
    </row>
    <row r="8373" spans="27:30" ht="12.75">
      <c r="AA8373" s="45"/>
      <c r="AB8373" s="45"/>
      <c r="AC8373" s="45"/>
      <c r="AD8373" s="45"/>
    </row>
    <row r="8374" spans="27:30" ht="12.75">
      <c r="AA8374" s="45"/>
      <c r="AB8374" s="45"/>
      <c r="AC8374" s="45"/>
      <c r="AD8374" s="45"/>
    </row>
    <row r="8375" spans="27:30" ht="12.75">
      <c r="AA8375" s="45"/>
      <c r="AB8375" s="45"/>
      <c r="AC8375" s="45"/>
      <c r="AD8375" s="45"/>
    </row>
    <row r="8376" spans="27:30" ht="12.75">
      <c r="AA8376" s="45"/>
      <c r="AB8376" s="45"/>
      <c r="AC8376" s="45"/>
      <c r="AD8376" s="45"/>
    </row>
    <row r="8377" spans="27:30" ht="12.75">
      <c r="AA8377" s="45"/>
      <c r="AB8377" s="45"/>
      <c r="AC8377" s="45"/>
      <c r="AD8377" s="45"/>
    </row>
    <row r="8378" spans="27:30" ht="12.75">
      <c r="AA8378" s="45"/>
      <c r="AB8378" s="45"/>
      <c r="AC8378" s="45"/>
      <c r="AD8378" s="45"/>
    </row>
    <row r="8379" spans="27:30" ht="12.75">
      <c r="AA8379" s="45"/>
      <c r="AB8379" s="45"/>
      <c r="AC8379" s="45"/>
      <c r="AD8379" s="45"/>
    </row>
    <row r="8380" spans="27:30" ht="12.75">
      <c r="AA8380" s="45"/>
      <c r="AB8380" s="45"/>
      <c r="AC8380" s="45"/>
      <c r="AD8380" s="45"/>
    </row>
    <row r="8381" spans="27:30" ht="12.75">
      <c r="AA8381" s="45"/>
      <c r="AB8381" s="45"/>
      <c r="AC8381" s="45"/>
      <c r="AD8381" s="45"/>
    </row>
    <row r="8382" spans="27:30" ht="12.75">
      <c r="AA8382" s="45"/>
      <c r="AB8382" s="45"/>
      <c r="AC8382" s="45"/>
      <c r="AD8382" s="45"/>
    </row>
    <row r="8383" spans="27:30" ht="12.75">
      <c r="AA8383" s="45"/>
      <c r="AB8383" s="45"/>
      <c r="AC8383" s="45"/>
      <c r="AD8383" s="45"/>
    </row>
    <row r="8384" spans="27:30" ht="12.75">
      <c r="AA8384" s="45"/>
      <c r="AB8384" s="45"/>
      <c r="AC8384" s="45"/>
      <c r="AD8384" s="45"/>
    </row>
    <row r="8385" spans="27:30" ht="12.75">
      <c r="AA8385" s="45"/>
      <c r="AB8385" s="45"/>
      <c r="AC8385" s="45"/>
      <c r="AD8385" s="45"/>
    </row>
    <row r="8386" spans="27:30" ht="12.75">
      <c r="AA8386" s="45"/>
      <c r="AB8386" s="45"/>
      <c r="AC8386" s="45"/>
      <c r="AD8386" s="45"/>
    </row>
    <row r="8387" spans="27:30" ht="12.75">
      <c r="AA8387" s="45"/>
      <c r="AB8387" s="45"/>
      <c r="AC8387" s="45"/>
      <c r="AD8387" s="45"/>
    </row>
    <row r="8388" spans="27:30" ht="12.75">
      <c r="AA8388" s="45"/>
      <c r="AB8388" s="45"/>
      <c r="AC8388" s="45"/>
      <c r="AD8388" s="45"/>
    </row>
    <row r="8389" spans="27:30" ht="12.75">
      <c r="AA8389" s="45"/>
      <c r="AB8389" s="45"/>
      <c r="AC8389" s="45"/>
      <c r="AD8389" s="45"/>
    </row>
    <row r="8390" spans="27:30" ht="12.75">
      <c r="AA8390" s="45"/>
      <c r="AB8390" s="45"/>
      <c r="AC8390" s="45"/>
      <c r="AD8390" s="45"/>
    </row>
    <row r="8391" spans="27:30" ht="12.75">
      <c r="AA8391" s="45"/>
      <c r="AB8391" s="45"/>
      <c r="AC8391" s="45"/>
      <c r="AD8391" s="45"/>
    </row>
    <row r="8392" spans="27:30" ht="12.75">
      <c r="AA8392" s="45"/>
      <c r="AB8392" s="45"/>
      <c r="AC8392" s="45"/>
      <c r="AD8392" s="45"/>
    </row>
    <row r="8393" spans="27:30" ht="12.75">
      <c r="AA8393" s="45"/>
      <c r="AB8393" s="45"/>
      <c r="AC8393" s="45"/>
      <c r="AD8393" s="45"/>
    </row>
    <row r="8394" spans="27:30" ht="12.75">
      <c r="AA8394" s="45"/>
      <c r="AB8394" s="45"/>
      <c r="AC8394" s="45"/>
      <c r="AD8394" s="45"/>
    </row>
    <row r="8395" spans="27:30" ht="12.75">
      <c r="AA8395" s="45"/>
      <c r="AB8395" s="45"/>
      <c r="AC8395" s="45"/>
      <c r="AD8395" s="45"/>
    </row>
    <row r="8396" spans="27:30" ht="12.75">
      <c r="AA8396" s="45"/>
      <c r="AB8396" s="45"/>
      <c r="AC8396" s="45"/>
      <c r="AD8396" s="45"/>
    </row>
    <row r="8397" spans="27:30" ht="12.75">
      <c r="AA8397" s="45"/>
      <c r="AB8397" s="45"/>
      <c r="AC8397" s="45"/>
      <c r="AD8397" s="45"/>
    </row>
    <row r="8398" spans="27:30" ht="12.75">
      <c r="AA8398" s="45"/>
      <c r="AB8398" s="45"/>
      <c r="AC8398" s="45"/>
      <c r="AD8398" s="45"/>
    </row>
    <row r="8399" spans="27:30" ht="12.75">
      <c r="AA8399" s="45"/>
      <c r="AB8399" s="45"/>
      <c r="AC8399" s="45"/>
      <c r="AD8399" s="45"/>
    </row>
    <row r="8400" spans="27:30" ht="12.75">
      <c r="AA8400" s="45"/>
      <c r="AB8400" s="45"/>
      <c r="AC8400" s="45"/>
      <c r="AD8400" s="45"/>
    </row>
    <row r="8401" spans="27:30" ht="12.75">
      <c r="AA8401" s="45"/>
      <c r="AB8401" s="45"/>
      <c r="AC8401" s="45"/>
      <c r="AD8401" s="45"/>
    </row>
    <row r="8402" spans="27:30" ht="12.75">
      <c r="AA8402" s="45"/>
      <c r="AB8402" s="45"/>
      <c r="AC8402" s="45"/>
      <c r="AD8402" s="45"/>
    </row>
    <row r="8403" spans="27:30" ht="12.75">
      <c r="AA8403" s="45"/>
      <c r="AB8403" s="45"/>
      <c r="AC8403" s="45"/>
      <c r="AD8403" s="45"/>
    </row>
    <row r="8404" spans="27:30" ht="12.75">
      <c r="AA8404" s="45"/>
      <c r="AB8404" s="45"/>
      <c r="AC8404" s="45"/>
      <c r="AD8404" s="45"/>
    </row>
    <row r="8405" spans="27:30" ht="12.75">
      <c r="AA8405" s="45"/>
      <c r="AB8405" s="45"/>
      <c r="AC8405" s="45"/>
      <c r="AD8405" s="45"/>
    </row>
    <row r="8406" spans="27:30" ht="12.75">
      <c r="AA8406" s="45"/>
      <c r="AB8406" s="45"/>
      <c r="AC8406" s="45"/>
      <c r="AD8406" s="45"/>
    </row>
    <row r="8407" spans="27:30" ht="12.75">
      <c r="AA8407" s="45"/>
      <c r="AB8407" s="45"/>
      <c r="AC8407" s="45"/>
      <c r="AD8407" s="45"/>
    </row>
    <row r="8408" spans="27:30" ht="12.75">
      <c r="AA8408" s="45"/>
      <c r="AB8408" s="45"/>
      <c r="AC8408" s="45"/>
      <c r="AD8408" s="45"/>
    </row>
    <row r="8409" spans="27:30" ht="12.75">
      <c r="AA8409" s="45"/>
      <c r="AB8409" s="45"/>
      <c r="AC8409" s="45"/>
      <c r="AD8409" s="45"/>
    </row>
    <row r="8410" spans="27:30" ht="12.75">
      <c r="AA8410" s="45"/>
      <c r="AB8410" s="45"/>
      <c r="AC8410" s="45"/>
      <c r="AD8410" s="45"/>
    </row>
    <row r="8411" spans="27:30" ht="12.75">
      <c r="AA8411" s="45"/>
      <c r="AB8411" s="45"/>
      <c r="AC8411" s="45"/>
      <c r="AD8411" s="45"/>
    </row>
    <row r="8412" spans="27:30" ht="12.75">
      <c r="AA8412" s="45"/>
      <c r="AB8412" s="45"/>
      <c r="AC8412" s="45"/>
      <c r="AD8412" s="45"/>
    </row>
    <row r="8413" spans="27:30" ht="12.75">
      <c r="AA8413" s="45"/>
      <c r="AB8413" s="45"/>
      <c r="AC8413" s="45"/>
      <c r="AD8413" s="45"/>
    </row>
    <row r="8414" spans="27:30" ht="12.75">
      <c r="AA8414" s="45"/>
      <c r="AB8414" s="45"/>
      <c r="AC8414" s="45"/>
      <c r="AD8414" s="45"/>
    </row>
    <row r="8415" spans="27:30" ht="12.75">
      <c r="AA8415" s="45"/>
      <c r="AB8415" s="45"/>
      <c r="AC8415" s="45"/>
      <c r="AD8415" s="45"/>
    </row>
    <row r="8416" spans="27:30" ht="12.75">
      <c r="AA8416" s="45"/>
      <c r="AB8416" s="45"/>
      <c r="AC8416" s="45"/>
      <c r="AD8416" s="45"/>
    </row>
    <row r="8417" spans="27:30" ht="12.75">
      <c r="AA8417" s="45"/>
      <c r="AB8417" s="45"/>
      <c r="AC8417" s="45"/>
      <c r="AD8417" s="45"/>
    </row>
    <row r="8418" spans="27:30" ht="12.75">
      <c r="AA8418" s="45"/>
      <c r="AB8418" s="45"/>
      <c r="AC8418" s="45"/>
      <c r="AD8418" s="45"/>
    </row>
    <row r="8419" spans="27:30" ht="12.75">
      <c r="AA8419" s="45"/>
      <c r="AB8419" s="45"/>
      <c r="AC8419" s="45"/>
      <c r="AD8419" s="45"/>
    </row>
    <row r="8420" spans="27:30" ht="12.75">
      <c r="AA8420" s="45"/>
      <c r="AB8420" s="45"/>
      <c r="AC8420" s="45"/>
      <c r="AD8420" s="45"/>
    </row>
    <row r="8421" spans="27:30" ht="12.75">
      <c r="AA8421" s="45"/>
      <c r="AB8421" s="45"/>
      <c r="AC8421" s="45"/>
      <c r="AD8421" s="45"/>
    </row>
    <row r="8422" spans="27:30" ht="12.75">
      <c r="AA8422" s="45"/>
      <c r="AB8422" s="45"/>
      <c r="AC8422" s="45"/>
      <c r="AD8422" s="45"/>
    </row>
    <row r="8423" spans="27:30" ht="12.75">
      <c r="AA8423" s="45"/>
      <c r="AB8423" s="45"/>
      <c r="AC8423" s="45"/>
      <c r="AD8423" s="45"/>
    </row>
    <row r="8424" spans="27:30" ht="12.75">
      <c r="AA8424" s="45"/>
      <c r="AB8424" s="45"/>
      <c r="AC8424" s="45"/>
      <c r="AD8424" s="45"/>
    </row>
    <row r="8425" spans="27:30" ht="12.75">
      <c r="AA8425" s="45"/>
      <c r="AB8425" s="45"/>
      <c r="AC8425" s="45"/>
      <c r="AD8425" s="45"/>
    </row>
    <row r="8426" spans="27:30" ht="12.75">
      <c r="AA8426" s="45"/>
      <c r="AB8426" s="45"/>
      <c r="AC8426" s="45"/>
      <c r="AD8426" s="45"/>
    </row>
    <row r="8427" spans="27:30" ht="12.75">
      <c r="AA8427" s="45"/>
      <c r="AB8427" s="45"/>
      <c r="AC8427" s="45"/>
      <c r="AD8427" s="45"/>
    </row>
    <row r="8428" spans="27:30" ht="12.75">
      <c r="AA8428" s="45"/>
      <c r="AB8428" s="45"/>
      <c r="AC8428" s="45"/>
      <c r="AD8428" s="45"/>
    </row>
    <row r="8429" spans="27:30" ht="12.75">
      <c r="AA8429" s="45"/>
      <c r="AB8429" s="45"/>
      <c r="AC8429" s="45"/>
      <c r="AD8429" s="45"/>
    </row>
    <row r="8430" spans="27:30" ht="12.75">
      <c r="AA8430" s="45"/>
      <c r="AB8430" s="45"/>
      <c r="AC8430" s="45"/>
      <c r="AD8430" s="45"/>
    </row>
    <row r="8431" spans="27:30" ht="12.75">
      <c r="AA8431" s="45"/>
      <c r="AB8431" s="45"/>
      <c r="AC8431" s="45"/>
      <c r="AD8431" s="45"/>
    </row>
    <row r="8432" spans="27:30" ht="12.75">
      <c r="AA8432" s="45"/>
      <c r="AB8432" s="45"/>
      <c r="AC8432" s="45"/>
      <c r="AD8432" s="45"/>
    </row>
    <row r="8433" spans="27:30" ht="12.75">
      <c r="AA8433" s="45"/>
      <c r="AB8433" s="45"/>
      <c r="AC8433" s="45"/>
      <c r="AD8433" s="45"/>
    </row>
    <row r="8434" spans="27:30" ht="12.75">
      <c r="AA8434" s="45"/>
      <c r="AB8434" s="45"/>
      <c r="AC8434" s="45"/>
      <c r="AD8434" s="45"/>
    </row>
    <row r="8435" spans="27:30" ht="12.75">
      <c r="AA8435" s="45"/>
      <c r="AB8435" s="45"/>
      <c r="AC8435" s="45"/>
      <c r="AD8435" s="45"/>
    </row>
    <row r="8436" spans="27:30" ht="12.75">
      <c r="AA8436" s="45"/>
      <c r="AB8436" s="45"/>
      <c r="AC8436" s="45"/>
      <c r="AD8436" s="45"/>
    </row>
    <row r="8437" spans="27:30" ht="12.75">
      <c r="AA8437" s="45"/>
      <c r="AB8437" s="45"/>
      <c r="AC8437" s="45"/>
      <c r="AD8437" s="45"/>
    </row>
    <row r="8438" spans="27:30" ht="12.75">
      <c r="AA8438" s="45"/>
      <c r="AB8438" s="45"/>
      <c r="AC8438" s="45"/>
      <c r="AD8438" s="45"/>
    </row>
    <row r="8439" spans="27:30" ht="12.75">
      <c r="AA8439" s="45"/>
      <c r="AB8439" s="45"/>
      <c r="AC8439" s="45"/>
      <c r="AD8439" s="45"/>
    </row>
    <row r="8440" spans="27:30" ht="12.75">
      <c r="AA8440" s="45"/>
      <c r="AB8440" s="45"/>
      <c r="AC8440" s="45"/>
      <c r="AD8440" s="45"/>
    </row>
    <row r="8441" spans="27:30" ht="12.75">
      <c r="AA8441" s="45"/>
      <c r="AB8441" s="45"/>
      <c r="AC8441" s="45"/>
      <c r="AD8441" s="45"/>
    </row>
    <row r="8442" spans="27:30" ht="12.75">
      <c r="AA8442" s="45"/>
      <c r="AB8442" s="45"/>
      <c r="AC8442" s="45"/>
      <c r="AD8442" s="45"/>
    </row>
    <row r="8443" spans="27:30" ht="12.75">
      <c r="AA8443" s="45"/>
      <c r="AB8443" s="45"/>
      <c r="AC8443" s="45"/>
      <c r="AD8443" s="45"/>
    </row>
    <row r="8444" spans="27:30" ht="12.75">
      <c r="AA8444" s="45"/>
      <c r="AB8444" s="45"/>
      <c r="AC8444" s="45"/>
      <c r="AD8444" s="45"/>
    </row>
    <row r="8445" spans="27:30" ht="12.75">
      <c r="AA8445" s="45"/>
      <c r="AB8445" s="45"/>
      <c r="AC8445" s="45"/>
      <c r="AD8445" s="45"/>
    </row>
    <row r="8446" spans="27:30" ht="12.75">
      <c r="AA8446" s="45"/>
      <c r="AB8446" s="45"/>
      <c r="AC8446" s="45"/>
      <c r="AD8446" s="45"/>
    </row>
    <row r="8447" spans="27:30" ht="12.75">
      <c r="AA8447" s="45"/>
      <c r="AB8447" s="45"/>
      <c r="AC8447" s="45"/>
      <c r="AD8447" s="45"/>
    </row>
    <row r="8448" spans="27:30" ht="12.75">
      <c r="AA8448" s="45"/>
      <c r="AB8448" s="45"/>
      <c r="AC8448" s="45"/>
      <c r="AD8448" s="45"/>
    </row>
    <row r="8449" spans="27:30" ht="12.75">
      <c r="AA8449" s="45"/>
      <c r="AB8449" s="45"/>
      <c r="AC8449" s="45"/>
      <c r="AD8449" s="45"/>
    </row>
    <row r="8450" spans="27:30" ht="12.75">
      <c r="AA8450" s="45"/>
      <c r="AB8450" s="45"/>
      <c r="AC8450" s="45"/>
      <c r="AD8450" s="45"/>
    </row>
    <row r="8451" spans="27:30" ht="12.75">
      <c r="AA8451" s="45"/>
      <c r="AB8451" s="45"/>
      <c r="AC8451" s="45"/>
      <c r="AD8451" s="45"/>
    </row>
    <row r="8452" spans="27:30" ht="12.75">
      <c r="AA8452" s="45"/>
      <c r="AB8452" s="45"/>
      <c r="AC8452" s="45"/>
      <c r="AD8452" s="45"/>
    </row>
    <row r="8453" spans="27:30" ht="12.75">
      <c r="AA8453" s="45"/>
      <c r="AB8453" s="45"/>
      <c r="AC8453" s="45"/>
      <c r="AD8453" s="45"/>
    </row>
    <row r="8454" spans="27:30" ht="12.75">
      <c r="AA8454" s="45"/>
      <c r="AB8454" s="45"/>
      <c r="AC8454" s="45"/>
      <c r="AD8454" s="45"/>
    </row>
    <row r="8455" spans="27:30" ht="12.75">
      <c r="AA8455" s="45"/>
      <c r="AB8455" s="45"/>
      <c r="AC8455" s="45"/>
      <c r="AD8455" s="45"/>
    </row>
    <row r="8456" spans="27:30" ht="12.75">
      <c r="AA8456" s="45"/>
      <c r="AB8456" s="45"/>
      <c r="AC8456" s="45"/>
      <c r="AD8456" s="45"/>
    </row>
    <row r="8457" spans="27:30" ht="12.75">
      <c r="AA8457" s="45"/>
      <c r="AB8457" s="45"/>
      <c r="AC8457" s="45"/>
      <c r="AD8457" s="45"/>
    </row>
    <row r="8458" spans="27:30" ht="12.75">
      <c r="AA8458" s="45"/>
      <c r="AB8458" s="45"/>
      <c r="AC8458" s="45"/>
      <c r="AD8458" s="45"/>
    </row>
    <row r="8459" spans="27:30" ht="12.75">
      <c r="AA8459" s="45"/>
      <c r="AB8459" s="45"/>
      <c r="AC8459" s="45"/>
      <c r="AD8459" s="45"/>
    </row>
    <row r="8460" spans="27:30" ht="12.75">
      <c r="AA8460" s="45"/>
      <c r="AB8460" s="45"/>
      <c r="AC8460" s="45"/>
      <c r="AD8460" s="45"/>
    </row>
    <row r="8461" spans="27:30" ht="12.75">
      <c r="AA8461" s="45"/>
      <c r="AB8461" s="45"/>
      <c r="AC8461" s="45"/>
      <c r="AD8461" s="45"/>
    </row>
    <row r="8462" spans="27:30" ht="12.75">
      <c r="AA8462" s="45"/>
      <c r="AB8462" s="45"/>
      <c r="AC8462" s="45"/>
      <c r="AD8462" s="45"/>
    </row>
    <row r="8463" spans="27:30" ht="12.75">
      <c r="AA8463" s="45"/>
      <c r="AB8463" s="45"/>
      <c r="AC8463" s="45"/>
      <c r="AD8463" s="45"/>
    </row>
    <row r="8464" spans="27:30" ht="12.75">
      <c r="AA8464" s="45"/>
      <c r="AB8464" s="45"/>
      <c r="AC8464" s="45"/>
      <c r="AD8464" s="45"/>
    </row>
    <row r="8465" spans="27:30" ht="12.75">
      <c r="AA8465" s="45"/>
      <c r="AB8465" s="45"/>
      <c r="AC8465" s="45"/>
      <c r="AD8465" s="45"/>
    </row>
    <row r="8466" spans="27:30" ht="12.75">
      <c r="AA8466" s="45"/>
      <c r="AB8466" s="45"/>
      <c r="AC8466" s="45"/>
      <c r="AD8466" s="45"/>
    </row>
    <row r="8467" spans="27:30" ht="12.75">
      <c r="AA8467" s="45"/>
      <c r="AB8467" s="45"/>
      <c r="AC8467" s="45"/>
      <c r="AD8467" s="45"/>
    </row>
    <row r="8468" spans="27:30" ht="12.75">
      <c r="AA8468" s="45"/>
      <c r="AB8468" s="45"/>
      <c r="AC8468" s="45"/>
      <c r="AD8468" s="45"/>
    </row>
    <row r="8469" spans="27:30" ht="12.75">
      <c r="AA8469" s="45"/>
      <c r="AB8469" s="45"/>
      <c r="AC8469" s="45"/>
      <c r="AD8469" s="45"/>
    </row>
    <row r="8470" spans="27:30" ht="12.75">
      <c r="AA8470" s="45"/>
      <c r="AB8470" s="45"/>
      <c r="AC8470" s="45"/>
      <c r="AD8470" s="45"/>
    </row>
    <row r="8471" spans="27:30" ht="12.75">
      <c r="AA8471" s="45"/>
      <c r="AB8471" s="45"/>
      <c r="AC8471" s="45"/>
      <c r="AD8471" s="45"/>
    </row>
    <row r="8472" spans="27:30" ht="12.75">
      <c r="AA8472" s="45"/>
      <c r="AB8472" s="45"/>
      <c r="AC8472" s="45"/>
      <c r="AD8472" s="45"/>
    </row>
    <row r="8473" spans="27:30" ht="12.75">
      <c r="AA8473" s="45"/>
      <c r="AB8473" s="45"/>
      <c r="AC8473" s="45"/>
      <c r="AD8473" s="45"/>
    </row>
    <row r="8474" spans="27:30" ht="12.75">
      <c r="AA8474" s="45"/>
      <c r="AB8474" s="45"/>
      <c r="AC8474" s="45"/>
      <c r="AD8474" s="45"/>
    </row>
    <row r="8475" spans="27:30" ht="12.75">
      <c r="AA8475" s="45"/>
      <c r="AB8475" s="45"/>
      <c r="AC8475" s="45"/>
      <c r="AD8475" s="45"/>
    </row>
    <row r="8476" spans="27:30" ht="12.75">
      <c r="AA8476" s="45"/>
      <c r="AB8476" s="45"/>
      <c r="AC8476" s="45"/>
      <c r="AD8476" s="45"/>
    </row>
    <row r="8477" spans="27:30" ht="12.75">
      <c r="AA8477" s="45"/>
      <c r="AB8477" s="45"/>
      <c r="AC8477" s="45"/>
      <c r="AD8477" s="45"/>
    </row>
    <row r="8478" spans="27:30" ht="12.75">
      <c r="AA8478" s="45"/>
      <c r="AB8478" s="45"/>
      <c r="AC8478" s="45"/>
      <c r="AD8478" s="45"/>
    </row>
    <row r="8479" spans="27:30" ht="12.75">
      <c r="AA8479" s="45"/>
      <c r="AB8479" s="45"/>
      <c r="AC8479" s="45"/>
      <c r="AD8479" s="45"/>
    </row>
    <row r="8480" spans="27:30" ht="12.75">
      <c r="AA8480" s="45"/>
      <c r="AB8480" s="45"/>
      <c r="AC8480" s="45"/>
      <c r="AD8480" s="45"/>
    </row>
    <row r="8481" spans="27:30" ht="12.75">
      <c r="AA8481" s="45"/>
      <c r="AB8481" s="45"/>
      <c r="AC8481" s="45"/>
      <c r="AD8481" s="45"/>
    </row>
    <row r="8482" spans="27:30" ht="12.75">
      <c r="AA8482" s="45"/>
      <c r="AB8482" s="45"/>
      <c r="AC8482" s="45"/>
      <c r="AD8482" s="45"/>
    </row>
    <row r="8483" spans="27:30" ht="12.75">
      <c r="AA8483" s="45"/>
      <c r="AB8483" s="45"/>
      <c r="AC8483" s="45"/>
      <c r="AD8483" s="45"/>
    </row>
    <row r="8484" spans="27:30" ht="12.75">
      <c r="AA8484" s="45"/>
      <c r="AB8484" s="45"/>
      <c r="AC8484" s="45"/>
      <c r="AD8484" s="45"/>
    </row>
    <row r="8485" spans="27:30" ht="12.75">
      <c r="AA8485" s="45"/>
      <c r="AB8485" s="45"/>
      <c r="AC8485" s="45"/>
      <c r="AD8485" s="45"/>
    </row>
    <row r="8486" spans="27:30" ht="12.75">
      <c r="AA8486" s="45"/>
      <c r="AB8486" s="45"/>
      <c r="AC8486" s="45"/>
      <c r="AD8486" s="45"/>
    </row>
    <row r="8487" spans="27:30" ht="12.75">
      <c r="AA8487" s="45"/>
      <c r="AB8487" s="45"/>
      <c r="AC8487" s="45"/>
      <c r="AD8487" s="45"/>
    </row>
    <row r="8488" spans="27:30" ht="12.75">
      <c r="AA8488" s="45"/>
      <c r="AB8488" s="45"/>
      <c r="AC8488" s="45"/>
      <c r="AD8488" s="45"/>
    </row>
    <row r="8489" spans="27:30" ht="12.75">
      <c r="AA8489" s="45"/>
      <c r="AB8489" s="45"/>
      <c r="AC8489" s="45"/>
      <c r="AD8489" s="45"/>
    </row>
    <row r="8490" spans="27:30" ht="12.75">
      <c r="AA8490" s="45"/>
      <c r="AB8490" s="45"/>
      <c r="AC8490" s="45"/>
      <c r="AD8490" s="45"/>
    </row>
    <row r="8491" spans="27:30" ht="12.75">
      <c r="AA8491" s="45"/>
      <c r="AB8491" s="45"/>
      <c r="AC8491" s="45"/>
      <c r="AD8491" s="45"/>
    </row>
    <row r="8492" spans="27:30" ht="12.75">
      <c r="AA8492" s="45"/>
      <c r="AB8492" s="45"/>
      <c r="AC8492" s="45"/>
      <c r="AD8492" s="45"/>
    </row>
    <row r="8493" spans="27:30" ht="12.75">
      <c r="AA8493" s="45"/>
      <c r="AB8493" s="45"/>
      <c r="AC8493" s="45"/>
      <c r="AD8493" s="45"/>
    </row>
    <row r="8494" spans="27:30" ht="12.75">
      <c r="AA8494" s="45"/>
      <c r="AB8494" s="45"/>
      <c r="AC8494" s="45"/>
      <c r="AD8494" s="45"/>
    </row>
    <row r="8495" spans="27:30" ht="12.75">
      <c r="AA8495" s="45"/>
      <c r="AB8495" s="45"/>
      <c r="AC8495" s="45"/>
      <c r="AD8495" s="45"/>
    </row>
    <row r="8496" spans="27:30" ht="12.75">
      <c r="AA8496" s="45"/>
      <c r="AB8496" s="45"/>
      <c r="AC8496" s="45"/>
      <c r="AD8496" s="45"/>
    </row>
    <row r="8497" spans="27:30" ht="12.75">
      <c r="AA8497" s="45"/>
      <c r="AB8497" s="45"/>
      <c r="AC8497" s="45"/>
      <c r="AD8497" s="45"/>
    </row>
    <row r="8498" spans="27:30" ht="12.75">
      <c r="AA8498" s="45"/>
      <c r="AB8498" s="45"/>
      <c r="AC8498" s="45"/>
      <c r="AD8498" s="45"/>
    </row>
    <row r="8499" spans="27:30" ht="12.75">
      <c r="AA8499" s="45"/>
      <c r="AB8499" s="45"/>
      <c r="AC8499" s="45"/>
      <c r="AD8499" s="45"/>
    </row>
    <row r="8500" spans="27:30" ht="12.75">
      <c r="AA8500" s="45"/>
      <c r="AB8500" s="45"/>
      <c r="AC8500" s="45"/>
      <c r="AD8500" s="45"/>
    </row>
    <row r="8501" spans="27:30" ht="12.75">
      <c r="AA8501" s="45"/>
      <c r="AB8501" s="45"/>
      <c r="AC8501" s="45"/>
      <c r="AD8501" s="45"/>
    </row>
    <row r="8502" spans="27:30" ht="12.75">
      <c r="AA8502" s="45"/>
      <c r="AB8502" s="45"/>
      <c r="AC8502" s="45"/>
      <c r="AD8502" s="45"/>
    </row>
    <row r="8503" spans="27:30" ht="12.75">
      <c r="AA8503" s="45"/>
      <c r="AB8503" s="45"/>
      <c r="AC8503" s="45"/>
      <c r="AD8503" s="45"/>
    </row>
    <row r="8504" spans="27:30" ht="12.75">
      <c r="AA8504" s="45"/>
      <c r="AB8504" s="45"/>
      <c r="AC8504" s="45"/>
      <c r="AD8504" s="45"/>
    </row>
    <row r="8505" spans="27:30" ht="12.75">
      <c r="AA8505" s="45"/>
      <c r="AB8505" s="45"/>
      <c r="AC8505" s="45"/>
      <c r="AD8505" s="45"/>
    </row>
    <row r="8506" spans="27:30" ht="12.75">
      <c r="AA8506" s="45"/>
      <c r="AB8506" s="45"/>
      <c r="AC8506" s="45"/>
      <c r="AD8506" s="45"/>
    </row>
    <row r="8507" spans="27:30" ht="12.75">
      <c r="AA8507" s="45"/>
      <c r="AB8507" s="45"/>
      <c r="AC8507" s="45"/>
      <c r="AD8507" s="45"/>
    </row>
    <row r="8508" spans="27:30" ht="12.75">
      <c r="AA8508" s="45"/>
      <c r="AB8508" s="45"/>
      <c r="AC8508" s="45"/>
      <c r="AD8508" s="45"/>
    </row>
    <row r="8509" spans="27:30" ht="12.75">
      <c r="AA8509" s="45"/>
      <c r="AB8509" s="45"/>
      <c r="AC8509" s="45"/>
      <c r="AD8509" s="45"/>
    </row>
    <row r="8510" spans="27:30" ht="12.75">
      <c r="AA8510" s="45"/>
      <c r="AB8510" s="45"/>
      <c r="AC8510" s="45"/>
      <c r="AD8510" s="45"/>
    </row>
    <row r="8511" spans="27:30" ht="12.75">
      <c r="AA8511" s="45"/>
      <c r="AB8511" s="45"/>
      <c r="AC8511" s="45"/>
      <c r="AD8511" s="45"/>
    </row>
    <row r="8512" spans="27:30" ht="12.75">
      <c r="AA8512" s="45"/>
      <c r="AB8512" s="45"/>
      <c r="AC8512" s="45"/>
      <c r="AD8512" s="45"/>
    </row>
    <row r="8513" spans="27:30" ht="12.75">
      <c r="AA8513" s="45"/>
      <c r="AB8513" s="45"/>
      <c r="AC8513" s="45"/>
      <c r="AD8513" s="45"/>
    </row>
    <row r="8514" spans="27:30" ht="12.75">
      <c r="AA8514" s="45"/>
      <c r="AB8514" s="45"/>
      <c r="AC8514" s="45"/>
      <c r="AD8514" s="45"/>
    </row>
    <row r="8515" spans="27:30" ht="12.75">
      <c r="AA8515" s="45"/>
      <c r="AB8515" s="45"/>
      <c r="AC8515" s="45"/>
      <c r="AD8515" s="45"/>
    </row>
    <row r="8516" spans="27:30" ht="12.75">
      <c r="AA8516" s="45"/>
      <c r="AB8516" s="45"/>
      <c r="AC8516" s="45"/>
      <c r="AD8516" s="45"/>
    </row>
    <row r="8517" spans="27:30" ht="12.75">
      <c r="AA8517" s="45"/>
      <c r="AB8517" s="45"/>
      <c r="AC8517" s="45"/>
      <c r="AD8517" s="45"/>
    </row>
    <row r="8518" spans="27:30" ht="12.75">
      <c r="AA8518" s="45"/>
      <c r="AB8518" s="45"/>
      <c r="AC8518" s="45"/>
      <c r="AD8518" s="45"/>
    </row>
    <row r="8519" spans="27:30" ht="12.75">
      <c r="AA8519" s="45"/>
      <c r="AB8519" s="45"/>
      <c r="AC8519" s="45"/>
      <c r="AD8519" s="45"/>
    </row>
    <row r="8520" spans="27:30" ht="12.75">
      <c r="AA8520" s="45"/>
      <c r="AB8520" s="45"/>
      <c r="AC8520" s="45"/>
      <c r="AD8520" s="45"/>
    </row>
    <row r="8521" spans="27:30" ht="12.75">
      <c r="AA8521" s="45"/>
      <c r="AB8521" s="45"/>
      <c r="AC8521" s="45"/>
      <c r="AD8521" s="45"/>
    </row>
    <row r="8522" spans="27:30" ht="12.75">
      <c r="AA8522" s="45"/>
      <c r="AB8522" s="45"/>
      <c r="AC8522" s="45"/>
      <c r="AD8522" s="45"/>
    </row>
    <row r="8523" spans="27:30" ht="12.75">
      <c r="AA8523" s="45"/>
      <c r="AB8523" s="45"/>
      <c r="AC8523" s="45"/>
      <c r="AD8523" s="45"/>
    </row>
    <row r="8524" spans="27:30" ht="12.75">
      <c r="AA8524" s="45"/>
      <c r="AB8524" s="45"/>
      <c r="AC8524" s="45"/>
      <c r="AD8524" s="45"/>
    </row>
    <row r="8525" spans="27:30" ht="12.75">
      <c r="AA8525" s="45"/>
      <c r="AB8525" s="45"/>
      <c r="AC8525" s="45"/>
      <c r="AD8525" s="45"/>
    </row>
    <row r="8526" spans="27:30" ht="12.75">
      <c r="AA8526" s="45"/>
      <c r="AB8526" s="45"/>
      <c r="AC8526" s="45"/>
      <c r="AD8526" s="45"/>
    </row>
    <row r="8527" spans="27:30" ht="12.75">
      <c r="AA8527" s="45"/>
      <c r="AB8527" s="45"/>
      <c r="AC8527" s="45"/>
      <c r="AD8527" s="45"/>
    </row>
    <row r="8528" spans="27:30" ht="12.75">
      <c r="AA8528" s="45"/>
      <c r="AB8528" s="45"/>
      <c r="AC8528" s="45"/>
      <c r="AD8528" s="45"/>
    </row>
    <row r="8529" spans="27:30" ht="12.75">
      <c r="AA8529" s="45"/>
      <c r="AB8529" s="45"/>
      <c r="AC8529" s="45"/>
      <c r="AD8529" s="45"/>
    </row>
    <row r="8530" spans="27:30" ht="12.75">
      <c r="AA8530" s="45"/>
      <c r="AB8530" s="45"/>
      <c r="AC8530" s="45"/>
      <c r="AD8530" s="45"/>
    </row>
    <row r="8531" spans="27:30" ht="12.75">
      <c r="AA8531" s="45"/>
      <c r="AB8531" s="45"/>
      <c r="AC8531" s="45"/>
      <c r="AD8531" s="45"/>
    </row>
    <row r="8532" spans="27:30" ht="12.75">
      <c r="AA8532" s="45"/>
      <c r="AB8532" s="45"/>
      <c r="AC8532" s="45"/>
      <c r="AD8532" s="45"/>
    </row>
    <row r="8533" spans="27:30" ht="12.75">
      <c r="AA8533" s="45"/>
      <c r="AB8533" s="45"/>
      <c r="AC8533" s="45"/>
      <c r="AD8533" s="45"/>
    </row>
    <row r="8534" spans="27:30" ht="12.75">
      <c r="AA8534" s="45"/>
      <c r="AB8534" s="45"/>
      <c r="AC8534" s="45"/>
      <c r="AD8534" s="45"/>
    </row>
    <row r="8535" spans="27:30" ht="12.75">
      <c r="AA8535" s="45"/>
      <c r="AB8535" s="45"/>
      <c r="AC8535" s="45"/>
      <c r="AD8535" s="45"/>
    </row>
    <row r="8536" spans="27:30" ht="12.75">
      <c r="AA8536" s="45"/>
      <c r="AB8536" s="45"/>
      <c r="AC8536" s="45"/>
      <c r="AD8536" s="45"/>
    </row>
    <row r="8537" spans="27:30" ht="12.75">
      <c r="AA8537" s="45"/>
      <c r="AB8537" s="45"/>
      <c r="AC8537" s="45"/>
      <c r="AD8537" s="45"/>
    </row>
    <row r="8538" spans="27:30" ht="12.75">
      <c r="AA8538" s="45"/>
      <c r="AB8538" s="45"/>
      <c r="AC8538" s="45"/>
      <c r="AD8538" s="45"/>
    </row>
    <row r="8539" spans="27:30" ht="12.75">
      <c r="AA8539" s="45"/>
      <c r="AB8539" s="45"/>
      <c r="AC8539" s="45"/>
      <c r="AD8539" s="45"/>
    </row>
    <row r="8540" spans="27:30" ht="12.75">
      <c r="AA8540" s="45"/>
      <c r="AB8540" s="45"/>
      <c r="AC8540" s="45"/>
      <c r="AD8540" s="45"/>
    </row>
    <row r="8541" spans="27:30" ht="12.75">
      <c r="AA8541" s="45"/>
      <c r="AB8541" s="45"/>
      <c r="AC8541" s="45"/>
      <c r="AD8541" s="45"/>
    </row>
    <row r="8542" spans="27:30" ht="12.75">
      <c r="AA8542" s="45"/>
      <c r="AB8542" s="45"/>
      <c r="AC8542" s="45"/>
      <c r="AD8542" s="45"/>
    </row>
    <row r="8543" spans="27:30" ht="12.75">
      <c r="AA8543" s="45"/>
      <c r="AB8543" s="45"/>
      <c r="AC8543" s="45"/>
      <c r="AD8543" s="45"/>
    </row>
    <row r="8544" spans="27:30" ht="12.75">
      <c r="AA8544" s="45"/>
      <c r="AB8544" s="45"/>
      <c r="AC8544" s="45"/>
      <c r="AD8544" s="45"/>
    </row>
    <row r="8545" spans="27:30" ht="12.75">
      <c r="AA8545" s="45"/>
      <c r="AB8545" s="45"/>
      <c r="AC8545" s="45"/>
      <c r="AD8545" s="45"/>
    </row>
    <row r="8546" spans="27:30" ht="12.75">
      <c r="AA8546" s="45"/>
      <c r="AB8546" s="45"/>
      <c r="AC8546" s="45"/>
      <c r="AD8546" s="45"/>
    </row>
    <row r="8547" spans="27:30" ht="12.75">
      <c r="AA8547" s="45"/>
      <c r="AB8547" s="45"/>
      <c r="AC8547" s="45"/>
      <c r="AD8547" s="45"/>
    </row>
    <row r="8548" spans="27:30" ht="12.75">
      <c r="AA8548" s="45"/>
      <c r="AB8548" s="45"/>
      <c r="AC8548" s="45"/>
      <c r="AD8548" s="45"/>
    </row>
    <row r="8549" spans="27:30" ht="12.75">
      <c r="AA8549" s="45"/>
      <c r="AB8549" s="45"/>
      <c r="AC8549" s="45"/>
      <c r="AD8549" s="45"/>
    </row>
    <row r="8550" spans="27:30" ht="12.75">
      <c r="AA8550" s="45"/>
      <c r="AB8550" s="45"/>
      <c r="AC8550" s="45"/>
      <c r="AD8550" s="45"/>
    </row>
    <row r="8551" spans="27:30" ht="12.75">
      <c r="AA8551" s="45"/>
      <c r="AB8551" s="45"/>
      <c r="AC8551" s="45"/>
      <c r="AD8551" s="45"/>
    </row>
    <row r="8552" spans="27:30" ht="12.75">
      <c r="AA8552" s="45"/>
      <c r="AB8552" s="45"/>
      <c r="AC8552" s="45"/>
      <c r="AD8552" s="45"/>
    </row>
    <row r="8553" spans="27:30" ht="12.75">
      <c r="AA8553" s="45"/>
      <c r="AB8553" s="45"/>
      <c r="AC8553" s="45"/>
      <c r="AD8553" s="45"/>
    </row>
    <row r="8554" spans="27:30" ht="12.75">
      <c r="AA8554" s="45"/>
      <c r="AB8554" s="45"/>
      <c r="AC8554" s="45"/>
      <c r="AD8554" s="45"/>
    </row>
    <row r="8555" spans="27:30" ht="12.75">
      <c r="AA8555" s="45"/>
      <c r="AB8555" s="45"/>
      <c r="AC8555" s="45"/>
      <c r="AD8555" s="45"/>
    </row>
    <row r="8556" spans="27:30" ht="12.75">
      <c r="AA8556" s="45"/>
      <c r="AB8556" s="45"/>
      <c r="AC8556" s="45"/>
      <c r="AD8556" s="45"/>
    </row>
    <row r="8557" spans="27:30" ht="12.75">
      <c r="AA8557" s="45"/>
      <c r="AB8557" s="45"/>
      <c r="AC8557" s="45"/>
      <c r="AD8557" s="45"/>
    </row>
    <row r="8558" spans="27:30" ht="12.75">
      <c r="AA8558" s="45"/>
      <c r="AB8558" s="45"/>
      <c r="AC8558" s="45"/>
      <c r="AD8558" s="45"/>
    </row>
    <row r="8559" spans="27:30" ht="12.75">
      <c r="AA8559" s="45"/>
      <c r="AB8559" s="45"/>
      <c r="AC8559" s="45"/>
      <c r="AD8559" s="45"/>
    </row>
    <row r="8560" spans="27:30" ht="12.75">
      <c r="AA8560" s="45"/>
      <c r="AB8560" s="45"/>
      <c r="AC8560" s="45"/>
      <c r="AD8560" s="45"/>
    </row>
    <row r="8561" spans="27:30" ht="12.75">
      <c r="AA8561" s="45"/>
      <c r="AB8561" s="45"/>
      <c r="AC8561" s="45"/>
      <c r="AD8561" s="45"/>
    </row>
    <row r="8562" spans="27:30" ht="12.75">
      <c r="AA8562" s="45"/>
      <c r="AB8562" s="45"/>
      <c r="AC8562" s="45"/>
      <c r="AD8562" s="45"/>
    </row>
    <row r="8563" spans="27:30" ht="12.75">
      <c r="AA8563" s="45"/>
      <c r="AB8563" s="45"/>
      <c r="AC8563" s="45"/>
      <c r="AD8563" s="45"/>
    </row>
    <row r="8564" spans="27:30" ht="12.75">
      <c r="AA8564" s="45"/>
      <c r="AB8564" s="45"/>
      <c r="AC8564" s="45"/>
      <c r="AD8564" s="45"/>
    </row>
    <row r="8565" spans="27:30" ht="12.75">
      <c r="AA8565" s="45"/>
      <c r="AB8565" s="45"/>
      <c r="AC8565" s="45"/>
      <c r="AD8565" s="45"/>
    </row>
    <row r="8566" spans="27:30" ht="12.75">
      <c r="AA8566" s="45"/>
      <c r="AB8566" s="45"/>
      <c r="AC8566" s="45"/>
      <c r="AD8566" s="45"/>
    </row>
    <row r="8567" spans="27:30" ht="12.75">
      <c r="AA8567" s="45"/>
      <c r="AB8567" s="45"/>
      <c r="AC8567" s="45"/>
      <c r="AD8567" s="45"/>
    </row>
    <row r="8568" spans="27:30" ht="12.75">
      <c r="AA8568" s="45"/>
      <c r="AB8568" s="45"/>
      <c r="AC8568" s="45"/>
      <c r="AD8568" s="45"/>
    </row>
    <row r="8569" spans="27:30" ht="12.75">
      <c r="AA8569" s="45"/>
      <c r="AB8569" s="45"/>
      <c r="AC8569" s="45"/>
      <c r="AD8569" s="45"/>
    </row>
    <row r="8570" spans="27:30" ht="12.75">
      <c r="AA8570" s="45"/>
      <c r="AB8570" s="45"/>
      <c r="AC8570" s="45"/>
      <c r="AD8570" s="45"/>
    </row>
    <row r="8571" spans="27:30" ht="12.75">
      <c r="AA8571" s="45"/>
      <c r="AB8571" s="45"/>
      <c r="AC8571" s="45"/>
      <c r="AD8571" s="45"/>
    </row>
    <row r="8572" spans="27:30" ht="12.75">
      <c r="AA8572" s="45"/>
      <c r="AB8572" s="45"/>
      <c r="AC8572" s="45"/>
      <c r="AD8572" s="45"/>
    </row>
    <row r="8573" spans="27:30" ht="12.75">
      <c r="AA8573" s="45"/>
      <c r="AB8573" s="45"/>
      <c r="AC8573" s="45"/>
      <c r="AD8573" s="45"/>
    </row>
    <row r="8574" spans="27:30" ht="12.75">
      <c r="AA8574" s="45"/>
      <c r="AB8574" s="45"/>
      <c r="AC8574" s="45"/>
      <c r="AD8574" s="45"/>
    </row>
    <row r="8575" spans="27:30" ht="12.75">
      <c r="AA8575" s="45"/>
      <c r="AB8575" s="45"/>
      <c r="AC8575" s="45"/>
      <c r="AD8575" s="45"/>
    </row>
    <row r="8576" spans="27:30" ht="12.75">
      <c r="AA8576" s="45"/>
      <c r="AB8576" s="45"/>
      <c r="AC8576" s="45"/>
      <c r="AD8576" s="45"/>
    </row>
    <row r="8577" spans="27:30" ht="12.75">
      <c r="AA8577" s="45"/>
      <c r="AB8577" s="45"/>
      <c r="AC8577" s="45"/>
      <c r="AD8577" s="45"/>
    </row>
    <row r="8578" spans="27:30" ht="12.75">
      <c r="AA8578" s="45"/>
      <c r="AB8578" s="45"/>
      <c r="AC8578" s="45"/>
      <c r="AD8578" s="45"/>
    </row>
    <row r="8579" spans="27:30" ht="12.75">
      <c r="AA8579" s="45"/>
      <c r="AB8579" s="45"/>
      <c r="AC8579" s="45"/>
      <c r="AD8579" s="45"/>
    </row>
    <row r="8580" spans="27:30" ht="12.75">
      <c r="AA8580" s="45"/>
      <c r="AB8580" s="45"/>
      <c r="AC8580" s="45"/>
      <c r="AD8580" s="45"/>
    </row>
    <row r="8581" spans="27:30" ht="12.75">
      <c r="AA8581" s="45"/>
      <c r="AB8581" s="45"/>
      <c r="AC8581" s="45"/>
      <c r="AD8581" s="45"/>
    </row>
    <row r="8582" spans="27:30" ht="12.75">
      <c r="AA8582" s="45"/>
      <c r="AB8582" s="45"/>
      <c r="AC8582" s="45"/>
      <c r="AD8582" s="45"/>
    </row>
    <row r="8583" spans="27:30" ht="12.75">
      <c r="AA8583" s="45"/>
      <c r="AB8583" s="45"/>
      <c r="AC8583" s="45"/>
      <c r="AD8583" s="45"/>
    </row>
    <row r="8584" spans="27:30" ht="12.75">
      <c r="AA8584" s="45"/>
      <c r="AB8584" s="45"/>
      <c r="AC8584" s="45"/>
      <c r="AD8584" s="45"/>
    </row>
    <row r="8585" spans="27:30" ht="12.75">
      <c r="AA8585" s="45"/>
      <c r="AB8585" s="45"/>
      <c r="AC8585" s="45"/>
      <c r="AD8585" s="45"/>
    </row>
    <row r="8586" spans="27:30" ht="12.75">
      <c r="AA8586" s="45"/>
      <c r="AB8586" s="45"/>
      <c r="AC8586" s="45"/>
      <c r="AD8586" s="45"/>
    </row>
    <row r="8587" spans="27:30" ht="12.75">
      <c r="AA8587" s="45"/>
      <c r="AB8587" s="45"/>
      <c r="AC8587" s="45"/>
      <c r="AD8587" s="45"/>
    </row>
    <row r="8588" spans="27:30" ht="12.75">
      <c r="AA8588" s="45"/>
      <c r="AB8588" s="45"/>
      <c r="AC8588" s="45"/>
      <c r="AD8588" s="45"/>
    </row>
    <row r="8589" spans="27:30" ht="12.75">
      <c r="AA8589" s="45"/>
      <c r="AB8589" s="45"/>
      <c r="AC8589" s="45"/>
      <c r="AD8589" s="45"/>
    </row>
    <row r="8590" spans="27:30" ht="12.75">
      <c r="AA8590" s="45"/>
      <c r="AB8590" s="45"/>
      <c r="AC8590" s="45"/>
      <c r="AD8590" s="45"/>
    </row>
    <row r="8591" spans="27:30" ht="12.75">
      <c r="AA8591" s="45"/>
      <c r="AB8591" s="45"/>
      <c r="AC8591" s="45"/>
      <c r="AD8591" s="45"/>
    </row>
    <row r="8592" spans="27:30" ht="12.75">
      <c r="AA8592" s="45"/>
      <c r="AB8592" s="45"/>
      <c r="AC8592" s="45"/>
      <c r="AD8592" s="45"/>
    </row>
    <row r="8593" spans="27:30" ht="12.75">
      <c r="AA8593" s="45"/>
      <c r="AB8593" s="45"/>
      <c r="AC8593" s="45"/>
      <c r="AD8593" s="45"/>
    </row>
    <row r="8594" spans="27:30" ht="12.75">
      <c r="AA8594" s="45"/>
      <c r="AB8594" s="45"/>
      <c r="AC8594" s="45"/>
      <c r="AD8594" s="45"/>
    </row>
    <row r="8595" spans="27:30" ht="12.75">
      <c r="AA8595" s="45"/>
      <c r="AB8595" s="45"/>
      <c r="AC8595" s="45"/>
      <c r="AD8595" s="45"/>
    </row>
    <row r="8596" spans="27:30" ht="12.75">
      <c r="AA8596" s="45"/>
      <c r="AB8596" s="45"/>
      <c r="AC8596" s="45"/>
      <c r="AD8596" s="45"/>
    </row>
    <row r="8597" spans="27:30" ht="12.75">
      <c r="AA8597" s="45"/>
      <c r="AB8597" s="45"/>
      <c r="AC8597" s="45"/>
      <c r="AD8597" s="45"/>
    </row>
    <row r="8598" spans="27:30" ht="12.75">
      <c r="AA8598" s="45"/>
      <c r="AB8598" s="45"/>
      <c r="AC8598" s="45"/>
      <c r="AD8598" s="45"/>
    </row>
    <row r="8599" spans="27:30" ht="12.75">
      <c r="AA8599" s="45"/>
      <c r="AB8599" s="45"/>
      <c r="AC8599" s="45"/>
      <c r="AD8599" s="45"/>
    </row>
    <row r="8600" spans="27:30" ht="12.75">
      <c r="AA8600" s="45"/>
      <c r="AB8600" s="45"/>
      <c r="AC8600" s="45"/>
      <c r="AD8600" s="45"/>
    </row>
    <row r="8601" spans="27:30" ht="12.75">
      <c r="AA8601" s="45"/>
      <c r="AB8601" s="45"/>
      <c r="AC8601" s="45"/>
      <c r="AD8601" s="45"/>
    </row>
    <row r="8602" spans="27:30" ht="12.75">
      <c r="AA8602" s="45"/>
      <c r="AB8602" s="45"/>
      <c r="AC8602" s="45"/>
      <c r="AD8602" s="45"/>
    </row>
    <row r="8603" spans="27:30" ht="12.75">
      <c r="AA8603" s="45"/>
      <c r="AB8603" s="45"/>
      <c r="AC8603" s="45"/>
      <c r="AD8603" s="45"/>
    </row>
    <row r="8604" spans="27:30" ht="12.75">
      <c r="AA8604" s="45"/>
      <c r="AB8604" s="45"/>
      <c r="AC8604" s="45"/>
      <c r="AD8604" s="45"/>
    </row>
    <row r="8605" spans="27:30" ht="12.75">
      <c r="AA8605" s="45"/>
      <c r="AB8605" s="45"/>
      <c r="AC8605" s="45"/>
      <c r="AD8605" s="45"/>
    </row>
    <row r="8606" spans="27:30" ht="12.75">
      <c r="AA8606" s="45"/>
      <c r="AB8606" s="45"/>
      <c r="AC8606" s="45"/>
      <c r="AD8606" s="45"/>
    </row>
    <row r="8607" spans="27:30" ht="12.75">
      <c r="AA8607" s="45"/>
      <c r="AB8607" s="45"/>
      <c r="AC8607" s="45"/>
      <c r="AD8607" s="45"/>
    </row>
    <row r="8608" spans="27:30" ht="12.75">
      <c r="AA8608" s="45"/>
      <c r="AB8608" s="45"/>
      <c r="AC8608" s="45"/>
      <c r="AD8608" s="45"/>
    </row>
    <row r="8609" spans="27:30" ht="12.75">
      <c r="AA8609" s="45"/>
      <c r="AB8609" s="45"/>
      <c r="AC8609" s="45"/>
      <c r="AD8609" s="45"/>
    </row>
    <row r="8610" spans="27:30" ht="12.75">
      <c r="AA8610" s="45"/>
      <c r="AB8610" s="45"/>
      <c r="AC8610" s="45"/>
      <c r="AD8610" s="45"/>
    </row>
    <row r="8611" spans="27:30" ht="12.75">
      <c r="AA8611" s="45"/>
      <c r="AB8611" s="45"/>
      <c r="AC8611" s="45"/>
      <c r="AD8611" s="45"/>
    </row>
    <row r="8612" spans="27:30" ht="12.75">
      <c r="AA8612" s="45"/>
      <c r="AB8612" s="45"/>
      <c r="AC8612" s="45"/>
      <c r="AD8612" s="45"/>
    </row>
    <row r="8613" spans="27:30" ht="12.75">
      <c r="AA8613" s="45"/>
      <c r="AB8613" s="45"/>
      <c r="AC8613" s="45"/>
      <c r="AD8613" s="45"/>
    </row>
    <row r="8614" spans="27:30" ht="12.75">
      <c r="AA8614" s="45"/>
      <c r="AB8614" s="45"/>
      <c r="AC8614" s="45"/>
      <c r="AD8614" s="45"/>
    </row>
    <row r="8615" spans="27:30" ht="12.75">
      <c r="AA8615" s="45"/>
      <c r="AB8615" s="45"/>
      <c r="AC8615" s="45"/>
      <c r="AD8615" s="45"/>
    </row>
    <row r="8616" spans="27:30" ht="12.75">
      <c r="AA8616" s="45"/>
      <c r="AB8616" s="45"/>
      <c r="AC8616" s="45"/>
      <c r="AD8616" s="45"/>
    </row>
    <row r="8617" spans="27:30" ht="12.75">
      <c r="AA8617" s="45"/>
      <c r="AB8617" s="45"/>
      <c r="AC8617" s="45"/>
      <c r="AD8617" s="45"/>
    </row>
    <row r="8618" spans="27:30" ht="12.75">
      <c r="AA8618" s="45"/>
      <c r="AB8618" s="45"/>
      <c r="AC8618" s="45"/>
      <c r="AD8618" s="45"/>
    </row>
    <row r="8619" spans="27:30" ht="12.75">
      <c r="AA8619" s="45"/>
      <c r="AB8619" s="45"/>
      <c r="AC8619" s="45"/>
      <c r="AD8619" s="45"/>
    </row>
    <row r="8620" spans="27:30" ht="12.75">
      <c r="AA8620" s="45"/>
      <c r="AB8620" s="45"/>
      <c r="AC8620" s="45"/>
      <c r="AD8620" s="45"/>
    </row>
    <row r="8621" spans="27:30" ht="12.75">
      <c r="AA8621" s="45"/>
      <c r="AB8621" s="45"/>
      <c r="AC8621" s="45"/>
      <c r="AD8621" s="45"/>
    </row>
    <row r="8622" spans="27:30" ht="12.75">
      <c r="AA8622" s="45"/>
      <c r="AB8622" s="45"/>
      <c r="AC8622" s="45"/>
      <c r="AD8622" s="45"/>
    </row>
    <row r="8623" spans="27:30" ht="12.75">
      <c r="AA8623" s="45"/>
      <c r="AB8623" s="45"/>
      <c r="AC8623" s="45"/>
      <c r="AD8623" s="45"/>
    </row>
    <row r="8624" spans="27:30" ht="12.75">
      <c r="AA8624" s="45"/>
      <c r="AB8624" s="45"/>
      <c r="AC8624" s="45"/>
      <c r="AD8624" s="45"/>
    </row>
    <row r="8625" spans="27:30" ht="12.75">
      <c r="AA8625" s="45"/>
      <c r="AB8625" s="45"/>
      <c r="AC8625" s="45"/>
      <c r="AD8625" s="45"/>
    </row>
    <row r="8626" spans="27:30" ht="12.75">
      <c r="AA8626" s="45"/>
      <c r="AB8626" s="45"/>
      <c r="AC8626" s="45"/>
      <c r="AD8626" s="45"/>
    </row>
    <row r="8627" spans="27:30" ht="12.75">
      <c r="AA8627" s="45"/>
      <c r="AB8627" s="45"/>
      <c r="AC8627" s="45"/>
      <c r="AD8627" s="45"/>
    </row>
    <row r="8628" spans="27:30" ht="12.75">
      <c r="AA8628" s="45"/>
      <c r="AB8628" s="45"/>
      <c r="AC8628" s="45"/>
      <c r="AD8628" s="45"/>
    </row>
    <row r="8629" spans="27:30" ht="12.75">
      <c r="AA8629" s="45"/>
      <c r="AB8629" s="45"/>
      <c r="AC8629" s="45"/>
      <c r="AD8629" s="45"/>
    </row>
    <row r="8630" spans="27:30" ht="12.75">
      <c r="AA8630" s="45"/>
      <c r="AB8630" s="45"/>
      <c r="AC8630" s="45"/>
      <c r="AD8630" s="45"/>
    </row>
    <row r="8631" spans="27:30" ht="12.75">
      <c r="AA8631" s="45"/>
      <c r="AB8631" s="45"/>
      <c r="AC8631" s="45"/>
      <c r="AD8631" s="45"/>
    </row>
    <row r="8632" spans="27:30" ht="12.75">
      <c r="AA8632" s="45"/>
      <c r="AB8632" s="45"/>
      <c r="AC8632" s="45"/>
      <c r="AD8632" s="45"/>
    </row>
    <row r="8633" spans="27:30" ht="12.75">
      <c r="AA8633" s="45"/>
      <c r="AB8633" s="45"/>
      <c r="AC8633" s="45"/>
      <c r="AD8633" s="45"/>
    </row>
    <row r="8634" spans="27:30" ht="12.75">
      <c r="AA8634" s="45"/>
      <c r="AB8634" s="45"/>
      <c r="AC8634" s="45"/>
      <c r="AD8634" s="45"/>
    </row>
    <row r="8635" spans="27:30" ht="12.75">
      <c r="AA8635" s="45"/>
      <c r="AB8635" s="45"/>
      <c r="AC8635" s="45"/>
      <c r="AD8635" s="45"/>
    </row>
    <row r="8636" spans="27:30" ht="12.75">
      <c r="AA8636" s="45"/>
      <c r="AB8636" s="45"/>
      <c r="AC8636" s="45"/>
      <c r="AD8636" s="45"/>
    </row>
    <row r="8637" spans="27:30" ht="12.75">
      <c r="AA8637" s="45"/>
      <c r="AB8637" s="45"/>
      <c r="AC8637" s="45"/>
      <c r="AD8637" s="45"/>
    </row>
    <row r="8638" spans="27:30" ht="12.75">
      <c r="AA8638" s="45"/>
      <c r="AB8638" s="45"/>
      <c r="AC8638" s="45"/>
      <c r="AD8638" s="45"/>
    </row>
    <row r="8639" spans="27:30" ht="12.75">
      <c r="AA8639" s="45"/>
      <c r="AB8639" s="45"/>
      <c r="AC8639" s="45"/>
      <c r="AD8639" s="45"/>
    </row>
    <row r="8640" spans="27:30" ht="12.75">
      <c r="AA8640" s="45"/>
      <c r="AB8640" s="45"/>
      <c r="AC8640" s="45"/>
      <c r="AD8640" s="45"/>
    </row>
    <row r="8641" spans="27:30" ht="12.75">
      <c r="AA8641" s="45"/>
      <c r="AB8641" s="45"/>
      <c r="AC8641" s="45"/>
      <c r="AD8641" s="45"/>
    </row>
    <row r="8642" spans="27:30" ht="12.75">
      <c r="AA8642" s="45"/>
      <c r="AB8642" s="45"/>
      <c r="AC8642" s="45"/>
      <c r="AD8642" s="45"/>
    </row>
    <row r="8643" spans="27:30" ht="12.75">
      <c r="AA8643" s="45"/>
      <c r="AB8643" s="45"/>
      <c r="AC8643" s="45"/>
      <c r="AD8643" s="45"/>
    </row>
    <row r="8644" spans="27:30" ht="12.75">
      <c r="AA8644" s="45"/>
      <c r="AB8644" s="45"/>
      <c r="AC8644" s="45"/>
      <c r="AD8644" s="45"/>
    </row>
    <row r="8645" spans="27:30" ht="12.75">
      <c r="AA8645" s="45"/>
      <c r="AB8645" s="45"/>
      <c r="AC8645" s="45"/>
      <c r="AD8645" s="45"/>
    </row>
    <row r="8646" spans="27:30" ht="12.75">
      <c r="AA8646" s="45"/>
      <c r="AB8646" s="45"/>
      <c r="AC8646" s="45"/>
      <c r="AD8646" s="45"/>
    </row>
    <row r="8647" spans="27:30" ht="12.75">
      <c r="AA8647" s="45"/>
      <c r="AB8647" s="45"/>
      <c r="AC8647" s="45"/>
      <c r="AD8647" s="45"/>
    </row>
    <row r="8648" spans="27:30" ht="12.75">
      <c r="AA8648" s="45"/>
      <c r="AB8648" s="45"/>
      <c r="AC8648" s="45"/>
      <c r="AD8648" s="45"/>
    </row>
    <row r="8649" spans="27:30" ht="12.75">
      <c r="AA8649" s="45"/>
      <c r="AB8649" s="45"/>
      <c r="AC8649" s="45"/>
      <c r="AD8649" s="45"/>
    </row>
    <row r="8650" spans="27:30" ht="12.75">
      <c r="AA8650" s="45"/>
      <c r="AB8650" s="45"/>
      <c r="AC8650" s="45"/>
      <c r="AD8650" s="45"/>
    </row>
    <row r="8651" spans="27:30" ht="12.75">
      <c r="AA8651" s="45"/>
      <c r="AB8651" s="45"/>
      <c r="AC8651" s="45"/>
      <c r="AD8651" s="45"/>
    </row>
    <row r="8652" spans="27:30" ht="12.75">
      <c r="AA8652" s="45"/>
      <c r="AB8652" s="45"/>
      <c r="AC8652" s="45"/>
      <c r="AD8652" s="45"/>
    </row>
    <row r="8653" spans="27:30" ht="12.75">
      <c r="AA8653" s="45"/>
      <c r="AB8653" s="45"/>
      <c r="AC8653" s="45"/>
      <c r="AD8653" s="45"/>
    </row>
    <row r="8654" spans="27:30" ht="12.75">
      <c r="AA8654" s="45"/>
      <c r="AB8654" s="45"/>
      <c r="AC8654" s="45"/>
      <c r="AD8654" s="45"/>
    </row>
    <row r="8655" spans="27:30" ht="12.75">
      <c r="AA8655" s="45"/>
      <c r="AB8655" s="45"/>
      <c r="AC8655" s="45"/>
      <c r="AD8655" s="45"/>
    </row>
    <row r="8656" spans="27:30" ht="12.75">
      <c r="AA8656" s="45"/>
      <c r="AB8656" s="45"/>
      <c r="AC8656" s="45"/>
      <c r="AD8656" s="45"/>
    </row>
    <row r="8657" spans="27:30" ht="12.75">
      <c r="AA8657" s="45"/>
      <c r="AB8657" s="45"/>
      <c r="AC8657" s="45"/>
      <c r="AD8657" s="45"/>
    </row>
    <row r="8658" spans="27:30" ht="12.75">
      <c r="AA8658" s="45"/>
      <c r="AB8658" s="45"/>
      <c r="AC8658" s="45"/>
      <c r="AD8658" s="45"/>
    </row>
    <row r="8659" spans="27:30" ht="12.75">
      <c r="AA8659" s="45"/>
      <c r="AB8659" s="45"/>
      <c r="AC8659" s="45"/>
      <c r="AD8659" s="45"/>
    </row>
    <row r="8660" spans="27:30" ht="12.75">
      <c r="AA8660" s="45"/>
      <c r="AB8660" s="45"/>
      <c r="AC8660" s="45"/>
      <c r="AD8660" s="45"/>
    </row>
    <row r="8661" spans="27:30" ht="12.75">
      <c r="AA8661" s="45"/>
      <c r="AB8661" s="45"/>
      <c r="AC8661" s="45"/>
      <c r="AD8661" s="45"/>
    </row>
    <row r="8662" spans="27:30" ht="12.75">
      <c r="AA8662" s="45"/>
      <c r="AB8662" s="45"/>
      <c r="AC8662" s="45"/>
      <c r="AD8662" s="45"/>
    </row>
    <row r="8663" spans="27:30" ht="12.75">
      <c r="AA8663" s="45"/>
      <c r="AB8663" s="45"/>
      <c r="AC8663" s="45"/>
      <c r="AD8663" s="45"/>
    </row>
    <row r="8664" spans="27:30" ht="12.75">
      <c r="AA8664" s="45"/>
      <c r="AB8664" s="45"/>
      <c r="AC8664" s="45"/>
      <c r="AD8664" s="45"/>
    </row>
    <row r="8665" spans="27:30" ht="12.75">
      <c r="AA8665" s="45"/>
      <c r="AB8665" s="45"/>
      <c r="AC8665" s="45"/>
      <c r="AD8665" s="45"/>
    </row>
    <row r="8666" spans="27:30" ht="12.75">
      <c r="AA8666" s="45"/>
      <c r="AB8666" s="45"/>
      <c r="AC8666" s="45"/>
      <c r="AD8666" s="45"/>
    </row>
    <row r="8667" spans="27:30" ht="12.75">
      <c r="AA8667" s="45"/>
      <c r="AB8667" s="45"/>
      <c r="AC8667" s="45"/>
      <c r="AD8667" s="45"/>
    </row>
    <row r="8668" spans="27:30" ht="12.75">
      <c r="AA8668" s="45"/>
      <c r="AB8668" s="45"/>
      <c r="AC8668" s="45"/>
      <c r="AD8668" s="45"/>
    </row>
    <row r="8669" spans="27:30" ht="12.75">
      <c r="AA8669" s="45"/>
      <c r="AB8669" s="45"/>
      <c r="AC8669" s="45"/>
      <c r="AD8669" s="45"/>
    </row>
    <row r="8670" spans="27:30" ht="12.75">
      <c r="AA8670" s="45"/>
      <c r="AB8670" s="45"/>
      <c r="AC8670" s="45"/>
      <c r="AD8670" s="45"/>
    </row>
    <row r="8671" spans="27:30" ht="12.75">
      <c r="AA8671" s="45"/>
      <c r="AB8671" s="45"/>
      <c r="AC8671" s="45"/>
      <c r="AD8671" s="45"/>
    </row>
    <row r="8672" spans="27:30" ht="12.75">
      <c r="AA8672" s="45"/>
      <c r="AB8672" s="45"/>
      <c r="AC8672" s="45"/>
      <c r="AD8672" s="45"/>
    </row>
    <row r="8673" spans="27:30" ht="12.75">
      <c r="AA8673" s="45"/>
      <c r="AB8673" s="45"/>
      <c r="AC8673" s="45"/>
      <c r="AD8673" s="45"/>
    </row>
    <row r="8674" spans="27:30" ht="12.75">
      <c r="AA8674" s="45"/>
      <c r="AB8674" s="45"/>
      <c r="AC8674" s="45"/>
      <c r="AD8674" s="45"/>
    </row>
    <row r="8675" spans="27:30" ht="12.75">
      <c r="AA8675" s="45"/>
      <c r="AB8675" s="45"/>
      <c r="AC8675" s="45"/>
      <c r="AD8675" s="45"/>
    </row>
    <row r="8676" spans="27:30" ht="12.75">
      <c r="AA8676" s="45"/>
      <c r="AB8676" s="45"/>
      <c r="AC8676" s="45"/>
      <c r="AD8676" s="45"/>
    </row>
    <row r="8677" spans="27:30" ht="12.75">
      <c r="AA8677" s="45"/>
      <c r="AB8677" s="45"/>
      <c r="AC8677" s="45"/>
      <c r="AD8677" s="45"/>
    </row>
    <row r="8678" spans="27:30" ht="12.75">
      <c r="AA8678" s="45"/>
      <c r="AB8678" s="45"/>
      <c r="AC8678" s="45"/>
      <c r="AD8678" s="45"/>
    </row>
    <row r="8679" spans="27:30" ht="12.75">
      <c r="AA8679" s="45"/>
      <c r="AB8679" s="45"/>
      <c r="AC8679" s="45"/>
      <c r="AD8679" s="45"/>
    </row>
    <row r="8680" spans="27:30" ht="12.75">
      <c r="AA8680" s="45"/>
      <c r="AB8680" s="45"/>
      <c r="AC8680" s="45"/>
      <c r="AD8680" s="45"/>
    </row>
    <row r="8681" spans="27:30" ht="12.75">
      <c r="AA8681" s="45"/>
      <c r="AB8681" s="45"/>
      <c r="AC8681" s="45"/>
      <c r="AD8681" s="45"/>
    </row>
    <row r="8682" spans="27:30" ht="12.75">
      <c r="AA8682" s="45"/>
      <c r="AB8682" s="45"/>
      <c r="AC8682" s="45"/>
      <c r="AD8682" s="45"/>
    </row>
    <row r="8683" spans="27:30" ht="12.75">
      <c r="AA8683" s="45"/>
      <c r="AB8683" s="45"/>
      <c r="AC8683" s="45"/>
      <c r="AD8683" s="45"/>
    </row>
    <row r="8684" spans="27:30" ht="12.75">
      <c r="AA8684" s="45"/>
      <c r="AB8684" s="45"/>
      <c r="AC8684" s="45"/>
      <c r="AD8684" s="45"/>
    </row>
    <row r="8685" spans="27:30" ht="12.75">
      <c r="AA8685" s="45"/>
      <c r="AB8685" s="45"/>
      <c r="AC8685" s="45"/>
      <c r="AD8685" s="45"/>
    </row>
    <row r="8686" spans="27:30" ht="12.75">
      <c r="AA8686" s="45"/>
      <c r="AB8686" s="45"/>
      <c r="AC8686" s="45"/>
      <c r="AD8686" s="45"/>
    </row>
    <row r="8687" spans="27:30" ht="12.75">
      <c r="AA8687" s="45"/>
      <c r="AB8687" s="45"/>
      <c r="AC8687" s="45"/>
      <c r="AD8687" s="45"/>
    </row>
    <row r="8688" spans="27:30" ht="12.75">
      <c r="AA8688" s="45"/>
      <c r="AB8688" s="45"/>
      <c r="AC8688" s="45"/>
      <c r="AD8688" s="45"/>
    </row>
    <row r="8689" spans="27:30" ht="12.75">
      <c r="AA8689" s="45"/>
      <c r="AB8689" s="45"/>
      <c r="AC8689" s="45"/>
      <c r="AD8689" s="45"/>
    </row>
    <row r="8690" spans="27:30" ht="12.75">
      <c r="AA8690" s="45"/>
      <c r="AB8690" s="45"/>
      <c r="AC8690" s="45"/>
      <c r="AD8690" s="45"/>
    </row>
    <row r="8691" spans="27:30" ht="12.75">
      <c r="AA8691" s="45"/>
      <c r="AB8691" s="45"/>
      <c r="AC8691" s="45"/>
      <c r="AD8691" s="45"/>
    </row>
    <row r="8692" spans="27:30" ht="12.75">
      <c r="AA8692" s="45"/>
      <c r="AB8692" s="45"/>
      <c r="AC8692" s="45"/>
      <c r="AD8692" s="45"/>
    </row>
    <row r="8693" spans="27:30" ht="12.75">
      <c r="AA8693" s="45"/>
      <c r="AB8693" s="45"/>
      <c r="AC8693" s="45"/>
      <c r="AD8693" s="45"/>
    </row>
    <row r="8694" spans="27:30" ht="12.75">
      <c r="AA8694" s="45"/>
      <c r="AB8694" s="45"/>
      <c r="AC8694" s="45"/>
      <c r="AD8694" s="45"/>
    </row>
    <row r="8695" spans="27:30" ht="12.75">
      <c r="AA8695" s="45"/>
      <c r="AB8695" s="45"/>
      <c r="AC8695" s="45"/>
      <c r="AD8695" s="45"/>
    </row>
    <row r="8696" spans="27:30" ht="12.75">
      <c r="AA8696" s="45"/>
      <c r="AB8696" s="45"/>
      <c r="AC8696" s="45"/>
      <c r="AD8696" s="45"/>
    </row>
    <row r="8697" spans="27:30" ht="12.75">
      <c r="AA8697" s="45"/>
      <c r="AB8697" s="45"/>
      <c r="AC8697" s="45"/>
      <c r="AD8697" s="45"/>
    </row>
    <row r="8698" spans="27:30" ht="12.75">
      <c r="AA8698" s="45"/>
      <c r="AB8698" s="45"/>
      <c r="AC8698" s="45"/>
      <c r="AD8698" s="45"/>
    </row>
    <row r="8699" spans="27:30" ht="12.75">
      <c r="AA8699" s="45"/>
      <c r="AB8699" s="45"/>
      <c r="AC8699" s="45"/>
      <c r="AD8699" s="45"/>
    </row>
    <row r="8700" spans="27:30" ht="12.75">
      <c r="AA8700" s="45"/>
      <c r="AB8700" s="45"/>
      <c r="AC8700" s="45"/>
      <c r="AD8700" s="45"/>
    </row>
    <row r="8701" spans="27:30" ht="12.75">
      <c r="AA8701" s="45"/>
      <c r="AB8701" s="45"/>
      <c r="AC8701" s="45"/>
      <c r="AD8701" s="45"/>
    </row>
    <row r="8702" spans="27:30" ht="12.75">
      <c r="AA8702" s="45"/>
      <c r="AB8702" s="45"/>
      <c r="AC8702" s="45"/>
      <c r="AD8702" s="45"/>
    </row>
    <row r="8703" spans="27:30" ht="12.75">
      <c r="AA8703" s="45"/>
      <c r="AB8703" s="45"/>
      <c r="AC8703" s="45"/>
      <c r="AD8703" s="45"/>
    </row>
    <row r="8704" spans="27:30" ht="12.75">
      <c r="AA8704" s="45"/>
      <c r="AB8704" s="45"/>
      <c r="AC8704" s="45"/>
      <c r="AD8704" s="45"/>
    </row>
    <row r="8705" spans="27:30" ht="12.75">
      <c r="AA8705" s="45"/>
      <c r="AB8705" s="45"/>
      <c r="AC8705" s="45"/>
      <c r="AD8705" s="45"/>
    </row>
    <row r="8706" spans="27:30" ht="12.75">
      <c r="AA8706" s="45"/>
      <c r="AB8706" s="45"/>
      <c r="AC8706" s="45"/>
      <c r="AD8706" s="45"/>
    </row>
    <row r="8707" spans="27:30" ht="12.75">
      <c r="AA8707" s="45"/>
      <c r="AB8707" s="45"/>
      <c r="AC8707" s="45"/>
      <c r="AD8707" s="45"/>
    </row>
    <row r="8708" spans="27:30" ht="12.75">
      <c r="AA8708" s="45"/>
      <c r="AB8708" s="45"/>
      <c r="AC8708" s="45"/>
      <c r="AD8708" s="45"/>
    </row>
    <row r="8709" spans="27:30" ht="12.75">
      <c r="AA8709" s="45"/>
      <c r="AB8709" s="45"/>
      <c r="AC8709" s="45"/>
      <c r="AD8709" s="45"/>
    </row>
    <row r="8710" spans="27:30" ht="12.75">
      <c r="AA8710" s="45"/>
      <c r="AB8710" s="45"/>
      <c r="AC8710" s="45"/>
      <c r="AD8710" s="45"/>
    </row>
    <row r="8711" spans="27:30" ht="12.75">
      <c r="AA8711" s="45"/>
      <c r="AB8711" s="45"/>
      <c r="AC8711" s="45"/>
      <c r="AD8711" s="45"/>
    </row>
    <row r="8712" spans="27:30" ht="12.75">
      <c r="AA8712" s="45"/>
      <c r="AB8712" s="45"/>
      <c r="AC8712" s="45"/>
      <c r="AD8712" s="45"/>
    </row>
    <row r="8713" spans="27:30" ht="12.75">
      <c r="AA8713" s="45"/>
      <c r="AB8713" s="45"/>
      <c r="AC8713" s="45"/>
      <c r="AD8713" s="45"/>
    </row>
    <row r="8714" spans="27:30" ht="12.75">
      <c r="AA8714" s="45"/>
      <c r="AB8714" s="45"/>
      <c r="AC8714" s="45"/>
      <c r="AD8714" s="45"/>
    </row>
    <row r="8715" spans="27:30" ht="12.75">
      <c r="AA8715" s="45"/>
      <c r="AB8715" s="45"/>
      <c r="AC8715" s="45"/>
      <c r="AD8715" s="45"/>
    </row>
    <row r="8716" spans="27:30" ht="12.75">
      <c r="AA8716" s="45"/>
      <c r="AB8716" s="45"/>
      <c r="AC8716" s="45"/>
      <c r="AD8716" s="45"/>
    </row>
    <row r="8717" spans="27:30" ht="12.75">
      <c r="AA8717" s="45"/>
      <c r="AB8717" s="45"/>
      <c r="AC8717" s="45"/>
      <c r="AD8717" s="45"/>
    </row>
    <row r="8718" spans="27:30" ht="12.75">
      <c r="AA8718" s="45"/>
      <c r="AB8718" s="45"/>
      <c r="AC8718" s="45"/>
      <c r="AD8718" s="45"/>
    </row>
    <row r="8719" spans="27:30" ht="12.75">
      <c r="AA8719" s="45"/>
      <c r="AB8719" s="45"/>
      <c r="AC8719" s="45"/>
      <c r="AD8719" s="45"/>
    </row>
    <row r="8720" spans="27:30" ht="12.75">
      <c r="AA8720" s="45"/>
      <c r="AB8720" s="45"/>
      <c r="AC8720" s="45"/>
      <c r="AD8720" s="45"/>
    </row>
    <row r="8721" spans="27:30" ht="12.75">
      <c r="AA8721" s="45"/>
      <c r="AB8721" s="45"/>
      <c r="AC8721" s="45"/>
      <c r="AD8721" s="45"/>
    </row>
    <row r="8722" spans="27:30" ht="12.75">
      <c r="AA8722" s="45"/>
      <c r="AB8722" s="45"/>
      <c r="AC8722" s="45"/>
      <c r="AD8722" s="45"/>
    </row>
    <row r="8723" spans="27:30" ht="12.75">
      <c r="AA8723" s="45"/>
      <c r="AB8723" s="45"/>
      <c r="AC8723" s="45"/>
      <c r="AD8723" s="45"/>
    </row>
    <row r="8724" spans="27:30" ht="12.75">
      <c r="AA8724" s="45"/>
      <c r="AB8724" s="45"/>
      <c r="AC8724" s="45"/>
      <c r="AD8724" s="45"/>
    </row>
    <row r="8725" spans="27:30" ht="12.75">
      <c r="AA8725" s="45"/>
      <c r="AB8725" s="45"/>
      <c r="AC8725" s="45"/>
      <c r="AD8725" s="45"/>
    </row>
    <row r="8726" spans="27:30" ht="12.75">
      <c r="AA8726" s="45"/>
      <c r="AB8726" s="45"/>
      <c r="AC8726" s="45"/>
      <c r="AD8726" s="45"/>
    </row>
    <row r="8727" spans="27:30" ht="12.75">
      <c r="AA8727" s="45"/>
      <c r="AB8727" s="45"/>
      <c r="AC8727" s="45"/>
      <c r="AD8727" s="45"/>
    </row>
    <row r="8728" spans="27:30" ht="12.75">
      <c r="AA8728" s="45"/>
      <c r="AB8728" s="45"/>
      <c r="AC8728" s="45"/>
      <c r="AD8728" s="45"/>
    </row>
    <row r="8729" spans="27:30" ht="12.75">
      <c r="AA8729" s="45"/>
      <c r="AB8729" s="45"/>
      <c r="AC8729" s="45"/>
      <c r="AD8729" s="45"/>
    </row>
    <row r="8730" spans="27:30" ht="12.75">
      <c r="AA8730" s="45"/>
      <c r="AB8730" s="45"/>
      <c r="AC8730" s="45"/>
      <c r="AD8730" s="45"/>
    </row>
    <row r="8731" spans="27:30" ht="12.75">
      <c r="AA8731" s="45"/>
      <c r="AB8731" s="45"/>
      <c r="AC8731" s="45"/>
      <c r="AD8731" s="45"/>
    </row>
    <row r="8732" spans="27:30" ht="12.75">
      <c r="AA8732" s="45"/>
      <c r="AB8732" s="45"/>
      <c r="AC8732" s="45"/>
      <c r="AD8732" s="45"/>
    </row>
    <row r="8733" spans="27:30" ht="12.75">
      <c r="AA8733" s="45"/>
      <c r="AB8733" s="45"/>
      <c r="AC8733" s="45"/>
      <c r="AD8733" s="45"/>
    </row>
    <row r="8734" spans="27:30" ht="12.75">
      <c r="AA8734" s="45"/>
      <c r="AB8734" s="45"/>
      <c r="AC8734" s="45"/>
      <c r="AD8734" s="45"/>
    </row>
    <row r="8735" spans="27:30" ht="12.75">
      <c r="AA8735" s="45"/>
      <c r="AB8735" s="45"/>
      <c r="AC8735" s="45"/>
      <c r="AD8735" s="45"/>
    </row>
    <row r="8736" spans="27:30" ht="12.75">
      <c r="AA8736" s="45"/>
      <c r="AB8736" s="45"/>
      <c r="AC8736" s="45"/>
      <c r="AD8736" s="45"/>
    </row>
    <row r="8737" spans="27:30" ht="12.75">
      <c r="AA8737" s="45"/>
      <c r="AB8737" s="45"/>
      <c r="AC8737" s="45"/>
      <c r="AD8737" s="45"/>
    </row>
    <row r="8738" spans="27:30" ht="12.75">
      <c r="AA8738" s="45"/>
      <c r="AB8738" s="45"/>
      <c r="AC8738" s="45"/>
      <c r="AD8738" s="45"/>
    </row>
    <row r="8739" spans="27:30" ht="12.75">
      <c r="AA8739" s="45"/>
      <c r="AB8739" s="45"/>
      <c r="AC8739" s="45"/>
      <c r="AD8739" s="45"/>
    </row>
    <row r="8740" spans="27:30" ht="12.75">
      <c r="AA8740" s="45"/>
      <c r="AB8740" s="45"/>
      <c r="AC8740" s="45"/>
      <c r="AD8740" s="45"/>
    </row>
    <row r="8741" spans="27:30" ht="12.75">
      <c r="AA8741" s="45"/>
      <c r="AB8741" s="45"/>
      <c r="AC8741" s="45"/>
      <c r="AD8741" s="45"/>
    </row>
    <row r="8742" spans="27:30" ht="12.75">
      <c r="AA8742" s="45"/>
      <c r="AB8742" s="45"/>
      <c r="AC8742" s="45"/>
      <c r="AD8742" s="45"/>
    </row>
    <row r="8743" spans="27:30" ht="12.75">
      <c r="AA8743" s="45"/>
      <c r="AB8743" s="45"/>
      <c r="AC8743" s="45"/>
      <c r="AD8743" s="45"/>
    </row>
    <row r="8744" spans="27:30" ht="12.75">
      <c r="AA8744" s="45"/>
      <c r="AB8744" s="45"/>
      <c r="AC8744" s="45"/>
      <c r="AD8744" s="45"/>
    </row>
    <row r="8745" spans="27:30" ht="12.75">
      <c r="AA8745" s="45"/>
      <c r="AB8745" s="45"/>
      <c r="AC8745" s="45"/>
      <c r="AD8745" s="45"/>
    </row>
    <row r="8746" spans="27:30" ht="12.75">
      <c r="AA8746" s="45"/>
      <c r="AB8746" s="45"/>
      <c r="AC8746" s="45"/>
      <c r="AD8746" s="45"/>
    </row>
    <row r="8747" spans="27:30" ht="12.75">
      <c r="AA8747" s="45"/>
      <c r="AB8747" s="45"/>
      <c r="AC8747" s="45"/>
      <c r="AD8747" s="45"/>
    </row>
    <row r="8748" spans="27:30" ht="12.75">
      <c r="AA8748" s="45"/>
      <c r="AB8748" s="45"/>
      <c r="AC8748" s="45"/>
      <c r="AD8748" s="45"/>
    </row>
    <row r="8749" spans="27:30" ht="12.75">
      <c r="AA8749" s="45"/>
      <c r="AB8749" s="45"/>
      <c r="AC8749" s="45"/>
      <c r="AD8749" s="45"/>
    </row>
    <row r="8750" spans="27:30" ht="12.75">
      <c r="AA8750" s="45"/>
      <c r="AB8750" s="45"/>
      <c r="AC8750" s="45"/>
      <c r="AD8750" s="45"/>
    </row>
    <row r="8751" spans="27:30" ht="12.75">
      <c r="AA8751" s="45"/>
      <c r="AB8751" s="45"/>
      <c r="AC8751" s="45"/>
      <c r="AD8751" s="45"/>
    </row>
    <row r="8752" spans="27:30" ht="12.75">
      <c r="AA8752" s="45"/>
      <c r="AB8752" s="45"/>
      <c r="AC8752" s="45"/>
      <c r="AD8752" s="45"/>
    </row>
    <row r="8753" spans="27:30" ht="12.75">
      <c r="AA8753" s="45"/>
      <c r="AB8753" s="45"/>
      <c r="AC8753" s="45"/>
      <c r="AD8753" s="45"/>
    </row>
    <row r="8754" spans="27:30" ht="12.75">
      <c r="AA8754" s="45"/>
      <c r="AB8754" s="45"/>
      <c r="AC8754" s="45"/>
      <c r="AD8754" s="45"/>
    </row>
    <row r="8755" spans="27:30" ht="12.75">
      <c r="AA8755" s="45"/>
      <c r="AB8755" s="45"/>
      <c r="AC8755" s="45"/>
      <c r="AD8755" s="45"/>
    </row>
    <row r="8756" spans="27:30" ht="12.75">
      <c r="AA8756" s="45"/>
      <c r="AB8756" s="45"/>
      <c r="AC8756" s="45"/>
      <c r="AD8756" s="45"/>
    </row>
    <row r="8757" spans="27:30" ht="12.75">
      <c r="AA8757" s="45"/>
      <c r="AB8757" s="45"/>
      <c r="AC8757" s="45"/>
      <c r="AD8757" s="45"/>
    </row>
    <row r="8758" spans="27:30" ht="12.75">
      <c r="AA8758" s="45"/>
      <c r="AB8758" s="45"/>
      <c r="AC8758" s="45"/>
      <c r="AD8758" s="45"/>
    </row>
    <row r="8759" spans="27:30" ht="12.75">
      <c r="AA8759" s="45"/>
      <c r="AB8759" s="45"/>
      <c r="AC8759" s="45"/>
      <c r="AD8759" s="45"/>
    </row>
    <row r="8760" spans="27:30" ht="12.75">
      <c r="AA8760" s="45"/>
      <c r="AB8760" s="45"/>
      <c r="AC8760" s="45"/>
      <c r="AD8760" s="45"/>
    </row>
    <row r="8761" spans="27:30" ht="12.75">
      <c r="AA8761" s="45"/>
      <c r="AB8761" s="45"/>
      <c r="AC8761" s="45"/>
      <c r="AD8761" s="45"/>
    </row>
    <row r="8762" spans="27:30" ht="12.75">
      <c r="AA8762" s="45"/>
      <c r="AB8762" s="45"/>
      <c r="AC8762" s="45"/>
      <c r="AD8762" s="45"/>
    </row>
    <row r="8763" spans="27:30" ht="12.75">
      <c r="AA8763" s="45"/>
      <c r="AB8763" s="45"/>
      <c r="AC8763" s="45"/>
      <c r="AD8763" s="45"/>
    </row>
    <row r="8764" spans="27:30" ht="12.75">
      <c r="AA8764" s="45"/>
      <c r="AB8764" s="45"/>
      <c r="AC8764" s="45"/>
      <c r="AD8764" s="45"/>
    </row>
    <row r="8765" spans="27:30" ht="12.75">
      <c r="AA8765" s="45"/>
      <c r="AB8765" s="45"/>
      <c r="AC8765" s="45"/>
      <c r="AD8765" s="45"/>
    </row>
    <row r="8766" spans="27:30" ht="12.75">
      <c r="AA8766" s="45"/>
      <c r="AB8766" s="45"/>
      <c r="AC8766" s="45"/>
      <c r="AD8766" s="45"/>
    </row>
    <row r="8767" spans="27:30" ht="12.75">
      <c r="AA8767" s="45"/>
      <c r="AB8767" s="45"/>
      <c r="AC8767" s="45"/>
      <c r="AD8767" s="45"/>
    </row>
    <row r="8768" spans="27:30" ht="12.75">
      <c r="AA8768" s="45"/>
      <c r="AB8768" s="45"/>
      <c r="AC8768" s="45"/>
      <c r="AD8768" s="45"/>
    </row>
    <row r="8769" spans="27:30" ht="12.75">
      <c r="AA8769" s="45"/>
      <c r="AB8769" s="45"/>
      <c r="AC8769" s="45"/>
      <c r="AD8769" s="45"/>
    </row>
    <row r="8770" spans="27:30" ht="12.75">
      <c r="AA8770" s="45"/>
      <c r="AB8770" s="45"/>
      <c r="AC8770" s="45"/>
      <c r="AD8770" s="45"/>
    </row>
    <row r="8771" spans="27:30" ht="12.75">
      <c r="AA8771" s="45"/>
      <c r="AB8771" s="45"/>
      <c r="AC8771" s="45"/>
      <c r="AD8771" s="45"/>
    </row>
    <row r="8772" spans="27:30" ht="12.75">
      <c r="AA8772" s="45"/>
      <c r="AB8772" s="45"/>
      <c r="AC8772" s="45"/>
      <c r="AD8772" s="45"/>
    </row>
    <row r="8773" spans="27:30" ht="12.75">
      <c r="AA8773" s="45"/>
      <c r="AB8773" s="45"/>
      <c r="AC8773" s="45"/>
      <c r="AD8773" s="45"/>
    </row>
    <row r="8774" spans="27:30" ht="12.75">
      <c r="AA8774" s="45"/>
      <c r="AB8774" s="45"/>
      <c r="AC8774" s="45"/>
      <c r="AD8774" s="45"/>
    </row>
    <row r="8775" spans="27:30" ht="12.75">
      <c r="AA8775" s="45"/>
      <c r="AB8775" s="45"/>
      <c r="AC8775" s="45"/>
      <c r="AD8775" s="45"/>
    </row>
    <row r="8776" spans="27:30" ht="12.75">
      <c r="AA8776" s="45"/>
      <c r="AB8776" s="45"/>
      <c r="AC8776" s="45"/>
      <c r="AD8776" s="45"/>
    </row>
    <row r="8777" spans="27:30" ht="12.75">
      <c r="AA8777" s="45"/>
      <c r="AB8777" s="45"/>
      <c r="AC8777" s="45"/>
      <c r="AD8777" s="45"/>
    </row>
    <row r="8778" spans="27:30" ht="12.75">
      <c r="AA8778" s="45"/>
      <c r="AB8778" s="45"/>
      <c r="AC8778" s="45"/>
      <c r="AD8778" s="45"/>
    </row>
    <row r="8779" spans="27:30" ht="12.75">
      <c r="AA8779" s="45"/>
      <c r="AB8779" s="45"/>
      <c r="AC8779" s="45"/>
      <c r="AD8779" s="45"/>
    </row>
    <row r="8780" spans="27:30" ht="12.75">
      <c r="AA8780" s="45"/>
      <c r="AB8780" s="45"/>
      <c r="AC8780" s="45"/>
      <c r="AD8780" s="45"/>
    </row>
    <row r="8781" spans="27:30" ht="12.75">
      <c r="AA8781" s="45"/>
      <c r="AB8781" s="45"/>
      <c r="AC8781" s="45"/>
      <c r="AD8781" s="45"/>
    </row>
    <row r="8782" spans="27:30" ht="12.75">
      <c r="AA8782" s="45"/>
      <c r="AB8782" s="45"/>
      <c r="AC8782" s="45"/>
      <c r="AD8782" s="45"/>
    </row>
    <row r="8783" spans="27:30" ht="12.75">
      <c r="AA8783" s="45"/>
      <c r="AB8783" s="45"/>
      <c r="AC8783" s="45"/>
      <c r="AD8783" s="45"/>
    </row>
    <row r="8784" spans="27:30" ht="12.75">
      <c r="AA8784" s="45"/>
      <c r="AB8784" s="45"/>
      <c r="AC8784" s="45"/>
      <c r="AD8784" s="45"/>
    </row>
    <row r="8785" spans="27:30" ht="12.75">
      <c r="AA8785" s="45"/>
      <c r="AB8785" s="45"/>
      <c r="AC8785" s="45"/>
      <c r="AD8785" s="45"/>
    </row>
    <row r="8786" spans="27:30" ht="12.75">
      <c r="AA8786" s="45"/>
      <c r="AB8786" s="45"/>
      <c r="AC8786" s="45"/>
      <c r="AD8786" s="45"/>
    </row>
    <row r="8787" spans="27:30" ht="12.75">
      <c r="AA8787" s="45"/>
      <c r="AB8787" s="45"/>
      <c r="AC8787" s="45"/>
      <c r="AD8787" s="45"/>
    </row>
    <row r="8788" spans="27:30" ht="12.75">
      <c r="AA8788" s="45"/>
      <c r="AB8788" s="45"/>
      <c r="AC8788" s="45"/>
      <c r="AD8788" s="45"/>
    </row>
    <row r="8789" spans="27:30" ht="12.75">
      <c r="AA8789" s="45"/>
      <c r="AB8789" s="45"/>
      <c r="AC8789" s="45"/>
      <c r="AD8789" s="45"/>
    </row>
    <row r="8790" spans="27:30" ht="12.75">
      <c r="AA8790" s="45"/>
      <c r="AB8790" s="45"/>
      <c r="AC8790" s="45"/>
      <c r="AD8790" s="45"/>
    </row>
    <row r="8791" spans="27:30" ht="12.75">
      <c r="AA8791" s="45"/>
      <c r="AB8791" s="45"/>
      <c r="AC8791" s="45"/>
      <c r="AD8791" s="45"/>
    </row>
    <row r="8792" spans="27:30" ht="12.75">
      <c r="AA8792" s="45"/>
      <c r="AB8792" s="45"/>
      <c r="AC8792" s="45"/>
      <c r="AD8792" s="45"/>
    </row>
    <row r="8793" spans="27:30" ht="12.75">
      <c r="AA8793" s="45"/>
      <c r="AB8793" s="45"/>
      <c r="AC8793" s="45"/>
      <c r="AD8793" s="45"/>
    </row>
    <row r="8794" spans="27:30" ht="12.75">
      <c r="AA8794" s="45"/>
      <c r="AB8794" s="45"/>
      <c r="AC8794" s="45"/>
      <c r="AD8794" s="45"/>
    </row>
    <row r="8795" spans="27:30" ht="12.75">
      <c r="AA8795" s="45"/>
      <c r="AB8795" s="45"/>
      <c r="AC8795" s="45"/>
      <c r="AD8795" s="45"/>
    </row>
    <row r="8796" spans="27:30" ht="12.75">
      <c r="AA8796" s="45"/>
      <c r="AB8796" s="45"/>
      <c r="AC8796" s="45"/>
      <c r="AD8796" s="45"/>
    </row>
    <row r="8797" spans="27:30" ht="12.75">
      <c r="AA8797" s="45"/>
      <c r="AB8797" s="45"/>
      <c r="AC8797" s="45"/>
      <c r="AD8797" s="45"/>
    </row>
    <row r="8798" spans="27:30" ht="12.75">
      <c r="AA8798" s="45"/>
      <c r="AB8798" s="45"/>
      <c r="AC8798" s="45"/>
      <c r="AD8798" s="45"/>
    </row>
    <row r="8799" spans="27:30" ht="12.75">
      <c r="AA8799" s="45"/>
      <c r="AB8799" s="45"/>
      <c r="AC8799" s="45"/>
      <c r="AD8799" s="45"/>
    </row>
    <row r="8800" spans="27:30" ht="12.75">
      <c r="AA8800" s="45"/>
      <c r="AB8800" s="45"/>
      <c r="AC8800" s="45"/>
      <c r="AD8800" s="45"/>
    </row>
    <row r="8801" spans="27:30" ht="12.75">
      <c r="AA8801" s="45"/>
      <c r="AB8801" s="45"/>
      <c r="AC8801" s="45"/>
      <c r="AD8801" s="45"/>
    </row>
    <row r="8802" spans="27:30" ht="12.75">
      <c r="AA8802" s="45"/>
      <c r="AB8802" s="45"/>
      <c r="AC8802" s="45"/>
      <c r="AD8802" s="45"/>
    </row>
    <row r="8803" spans="27:30" ht="12.75">
      <c r="AA8803" s="45"/>
      <c r="AB8803" s="45"/>
      <c r="AC8803" s="45"/>
      <c r="AD8803" s="45"/>
    </row>
    <row r="8804" spans="27:30" ht="12.75">
      <c r="AA8804" s="45"/>
      <c r="AB8804" s="45"/>
      <c r="AC8804" s="45"/>
      <c r="AD8804" s="45"/>
    </row>
    <row r="8805" spans="27:30" ht="12.75">
      <c r="AA8805" s="45"/>
      <c r="AB8805" s="45"/>
      <c r="AC8805" s="45"/>
      <c r="AD8805" s="45"/>
    </row>
    <row r="8806" spans="27:30" ht="12.75">
      <c r="AA8806" s="45"/>
      <c r="AB8806" s="45"/>
      <c r="AC8806" s="45"/>
      <c r="AD8806" s="45"/>
    </row>
    <row r="8807" spans="27:30" ht="12.75">
      <c r="AA8807" s="45"/>
      <c r="AB8807" s="45"/>
      <c r="AC8807" s="45"/>
      <c r="AD8807" s="45"/>
    </row>
    <row r="8808" spans="27:30" ht="12.75">
      <c r="AA8808" s="45"/>
      <c r="AB8808" s="45"/>
      <c r="AC8808" s="45"/>
      <c r="AD8808" s="45"/>
    </row>
    <row r="8809" spans="27:30" ht="12.75">
      <c r="AA8809" s="45"/>
      <c r="AB8809" s="45"/>
      <c r="AC8809" s="45"/>
      <c r="AD8809" s="45"/>
    </row>
    <row r="8810" spans="27:30" ht="12.75">
      <c r="AA8810" s="45"/>
      <c r="AB8810" s="45"/>
      <c r="AC8810" s="45"/>
      <c r="AD8810" s="45"/>
    </row>
    <row r="8811" spans="27:30" ht="12.75">
      <c r="AA8811" s="45"/>
      <c r="AB8811" s="45"/>
      <c r="AC8811" s="45"/>
      <c r="AD8811" s="45"/>
    </row>
    <row r="8812" spans="27:30" ht="12.75">
      <c r="AA8812" s="45"/>
      <c r="AB8812" s="45"/>
      <c r="AC8812" s="45"/>
      <c r="AD8812" s="45"/>
    </row>
    <row r="8813" spans="27:30" ht="12.75">
      <c r="AA8813" s="45"/>
      <c r="AB8813" s="45"/>
      <c r="AC8813" s="45"/>
      <c r="AD8813" s="45"/>
    </row>
    <row r="8814" spans="27:30" ht="12.75">
      <c r="AA8814" s="45"/>
      <c r="AB8814" s="45"/>
      <c r="AC8814" s="45"/>
      <c r="AD8814" s="45"/>
    </row>
    <row r="8815" spans="27:30" ht="12.75">
      <c r="AA8815" s="45"/>
      <c r="AB8815" s="45"/>
      <c r="AC8815" s="45"/>
      <c r="AD8815" s="45"/>
    </row>
    <row r="8816" spans="27:30" ht="12.75">
      <c r="AA8816" s="45"/>
      <c r="AB8816" s="45"/>
      <c r="AC8816" s="45"/>
      <c r="AD8816" s="45"/>
    </row>
    <row r="8817" spans="27:30" ht="12.75">
      <c r="AA8817" s="45"/>
      <c r="AB8817" s="45"/>
      <c r="AC8817" s="45"/>
      <c r="AD8817" s="45"/>
    </row>
    <row r="8818" spans="27:30" ht="12.75">
      <c r="AA8818" s="45"/>
      <c r="AB8818" s="45"/>
      <c r="AC8818" s="45"/>
      <c r="AD8818" s="45"/>
    </row>
    <row r="8819" spans="27:30" ht="12.75">
      <c r="AA8819" s="45"/>
      <c r="AB8819" s="45"/>
      <c r="AC8819" s="45"/>
      <c r="AD8819" s="45"/>
    </row>
    <row r="8820" spans="27:30" ht="12.75">
      <c r="AA8820" s="45"/>
      <c r="AB8820" s="45"/>
      <c r="AC8820" s="45"/>
      <c r="AD8820" s="45"/>
    </row>
    <row r="8821" spans="27:30" ht="12.75">
      <c r="AA8821" s="45"/>
      <c r="AB8821" s="45"/>
      <c r="AC8821" s="45"/>
      <c r="AD8821" s="45"/>
    </row>
    <row r="8822" spans="27:30" ht="12.75">
      <c r="AA8822" s="45"/>
      <c r="AB8822" s="45"/>
      <c r="AC8822" s="45"/>
      <c r="AD8822" s="45"/>
    </row>
    <row r="8823" spans="27:30" ht="12.75">
      <c r="AA8823" s="45"/>
      <c r="AB8823" s="45"/>
      <c r="AC8823" s="45"/>
      <c r="AD8823" s="45"/>
    </row>
    <row r="8824" spans="27:30" ht="12.75">
      <c r="AA8824" s="45"/>
      <c r="AB8824" s="45"/>
      <c r="AC8824" s="45"/>
      <c r="AD8824" s="45"/>
    </row>
    <row r="8825" spans="27:30" ht="12.75">
      <c r="AA8825" s="45"/>
      <c r="AB8825" s="45"/>
      <c r="AC8825" s="45"/>
      <c r="AD8825" s="45"/>
    </row>
    <row r="8826" spans="27:30" ht="12.75">
      <c r="AA8826" s="45"/>
      <c r="AB8826" s="45"/>
      <c r="AC8826" s="45"/>
      <c r="AD8826" s="45"/>
    </row>
    <row r="8827" spans="27:30" ht="12.75">
      <c r="AA8827" s="45"/>
      <c r="AB8827" s="45"/>
      <c r="AC8827" s="45"/>
      <c r="AD8827" s="45"/>
    </row>
    <row r="8828" spans="27:30" ht="12.75">
      <c r="AA8828" s="45"/>
      <c r="AB8828" s="45"/>
      <c r="AC8828" s="45"/>
      <c r="AD8828" s="45"/>
    </row>
    <row r="8829" spans="27:30" ht="12.75">
      <c r="AA8829" s="45"/>
      <c r="AB8829" s="45"/>
      <c r="AC8829" s="45"/>
      <c r="AD8829" s="45"/>
    </row>
    <row r="8830" spans="27:30" ht="12.75">
      <c r="AA8830" s="45"/>
      <c r="AB8830" s="45"/>
      <c r="AC8830" s="45"/>
      <c r="AD8830" s="45"/>
    </row>
    <row r="8831" spans="27:30" ht="12.75">
      <c r="AA8831" s="45"/>
      <c r="AB8831" s="45"/>
      <c r="AC8831" s="45"/>
      <c r="AD8831" s="45"/>
    </row>
    <row r="8832" spans="27:30" ht="12.75">
      <c r="AA8832" s="45"/>
      <c r="AB8832" s="45"/>
      <c r="AC8832" s="45"/>
      <c r="AD8832" s="45"/>
    </row>
    <row r="8833" spans="27:30" ht="12.75">
      <c r="AA8833" s="45"/>
      <c r="AB8833" s="45"/>
      <c r="AC8833" s="45"/>
      <c r="AD8833" s="45"/>
    </row>
    <row r="8834" spans="27:30" ht="12.75">
      <c r="AA8834" s="45"/>
      <c r="AB8834" s="45"/>
      <c r="AC8834" s="45"/>
      <c r="AD8834" s="45"/>
    </row>
    <row r="8835" spans="27:30" ht="12.75">
      <c r="AA8835" s="45"/>
      <c r="AB8835" s="45"/>
      <c r="AC8835" s="45"/>
      <c r="AD8835" s="45"/>
    </row>
    <row r="8836" spans="27:30" ht="12.75">
      <c r="AA8836" s="45"/>
      <c r="AB8836" s="45"/>
      <c r="AC8836" s="45"/>
      <c r="AD8836" s="45"/>
    </row>
    <row r="8837" spans="27:30" ht="12.75">
      <c r="AA8837" s="45"/>
      <c r="AB8837" s="45"/>
      <c r="AC8837" s="45"/>
      <c r="AD8837" s="45"/>
    </row>
    <row r="8838" spans="27:30" ht="12.75">
      <c r="AA8838" s="45"/>
      <c r="AB8838" s="45"/>
      <c r="AC8838" s="45"/>
      <c r="AD8838" s="45"/>
    </row>
    <row r="8839" spans="27:30" ht="12.75">
      <c r="AA8839" s="45"/>
      <c r="AB8839" s="45"/>
      <c r="AC8839" s="45"/>
      <c r="AD8839" s="45"/>
    </row>
    <row r="8840" spans="27:30" ht="12.75">
      <c r="AA8840" s="45"/>
      <c r="AB8840" s="45"/>
      <c r="AC8840" s="45"/>
      <c r="AD8840" s="45"/>
    </row>
    <row r="8841" spans="27:30" ht="12.75">
      <c r="AA8841" s="45"/>
      <c r="AB8841" s="45"/>
      <c r="AC8841" s="45"/>
      <c r="AD8841" s="45"/>
    </row>
    <row r="8842" spans="27:30" ht="12.75">
      <c r="AA8842" s="45"/>
      <c r="AB8842" s="45"/>
      <c r="AC8842" s="45"/>
      <c r="AD8842" s="45"/>
    </row>
    <row r="8843" spans="27:30" ht="12.75">
      <c r="AA8843" s="45"/>
      <c r="AB8843" s="45"/>
      <c r="AC8843" s="45"/>
      <c r="AD8843" s="45"/>
    </row>
    <row r="8844" spans="27:30" ht="12.75">
      <c r="AA8844" s="45"/>
      <c r="AB8844" s="45"/>
      <c r="AC8844" s="45"/>
      <c r="AD8844" s="45"/>
    </row>
    <row r="8845" spans="27:30" ht="12.75">
      <c r="AA8845" s="45"/>
      <c r="AB8845" s="45"/>
      <c r="AC8845" s="45"/>
      <c r="AD8845" s="45"/>
    </row>
    <row r="8846" spans="27:30" ht="12.75">
      <c r="AA8846" s="45"/>
      <c r="AB8846" s="45"/>
      <c r="AC8846" s="45"/>
      <c r="AD8846" s="45"/>
    </row>
    <row r="8847" spans="27:30" ht="12.75">
      <c r="AA8847" s="45"/>
      <c r="AB8847" s="45"/>
      <c r="AC8847" s="45"/>
      <c r="AD8847" s="45"/>
    </row>
    <row r="8848" spans="27:30" ht="12.75">
      <c r="AA8848" s="45"/>
      <c r="AB8848" s="45"/>
      <c r="AC8848" s="45"/>
      <c r="AD8848" s="45"/>
    </row>
    <row r="8849" spans="27:30" ht="12.75">
      <c r="AA8849" s="45"/>
      <c r="AB8849" s="45"/>
      <c r="AC8849" s="45"/>
      <c r="AD8849" s="45"/>
    </row>
    <row r="8850" spans="27:30" ht="12.75">
      <c r="AA8850" s="45"/>
      <c r="AB8850" s="45"/>
      <c r="AC8850" s="45"/>
      <c r="AD8850" s="45"/>
    </row>
    <row r="8851" spans="27:30" ht="12.75">
      <c r="AA8851" s="45"/>
      <c r="AB8851" s="45"/>
      <c r="AC8851" s="45"/>
      <c r="AD8851" s="45"/>
    </row>
    <row r="8852" spans="27:30" ht="12.75">
      <c r="AA8852" s="45"/>
      <c r="AB8852" s="45"/>
      <c r="AC8852" s="45"/>
      <c r="AD8852" s="45"/>
    </row>
    <row r="8853" spans="27:30" ht="12.75">
      <c r="AA8853" s="45"/>
      <c r="AB8853" s="45"/>
      <c r="AC8853" s="45"/>
      <c r="AD8853" s="45"/>
    </row>
    <row r="8854" spans="27:30" ht="12.75">
      <c r="AA8854" s="45"/>
      <c r="AB8854" s="45"/>
      <c r="AC8854" s="45"/>
      <c r="AD8854" s="45"/>
    </row>
    <row r="8855" spans="27:30" ht="12.75">
      <c r="AA8855" s="45"/>
      <c r="AB8855" s="45"/>
      <c r="AC8855" s="45"/>
      <c r="AD8855" s="45"/>
    </row>
    <row r="8856" spans="27:30" ht="12.75">
      <c r="AA8856" s="45"/>
      <c r="AB8856" s="45"/>
      <c r="AC8856" s="45"/>
      <c r="AD8856" s="45"/>
    </row>
    <row r="8857" spans="27:30" ht="12.75">
      <c r="AA8857" s="45"/>
      <c r="AB8857" s="45"/>
      <c r="AC8857" s="45"/>
      <c r="AD8857" s="45"/>
    </row>
    <row r="8858" spans="27:30" ht="12.75">
      <c r="AA8858" s="45"/>
      <c r="AB8858" s="45"/>
      <c r="AC8858" s="45"/>
      <c r="AD8858" s="45"/>
    </row>
    <row r="8859" spans="27:30" ht="12.75">
      <c r="AA8859" s="45"/>
      <c r="AB8859" s="45"/>
      <c r="AC8859" s="45"/>
      <c r="AD8859" s="45"/>
    </row>
    <row r="8860" spans="27:30" ht="12.75">
      <c r="AA8860" s="45"/>
      <c r="AB8860" s="45"/>
      <c r="AC8860" s="45"/>
      <c r="AD8860" s="45"/>
    </row>
    <row r="8861" spans="27:30" ht="12.75">
      <c r="AA8861" s="45"/>
      <c r="AB8861" s="45"/>
      <c r="AC8861" s="45"/>
      <c r="AD8861" s="45"/>
    </row>
    <row r="8862" spans="27:30" ht="12.75">
      <c r="AA8862" s="45"/>
      <c r="AB8862" s="45"/>
      <c r="AC8862" s="45"/>
      <c r="AD8862" s="45"/>
    </row>
    <row r="8863" spans="27:30" ht="12.75">
      <c r="AA8863" s="45"/>
      <c r="AB8863" s="45"/>
      <c r="AC8863" s="45"/>
      <c r="AD8863" s="45"/>
    </row>
    <row r="8864" spans="27:30" ht="12.75">
      <c r="AA8864" s="45"/>
      <c r="AB8864" s="45"/>
      <c r="AC8864" s="45"/>
      <c r="AD8864" s="45"/>
    </row>
    <row r="8865" spans="27:30" ht="12.75">
      <c r="AA8865" s="45"/>
      <c r="AB8865" s="45"/>
      <c r="AC8865" s="45"/>
      <c r="AD8865" s="45"/>
    </row>
    <row r="8866" spans="27:30" ht="12.75">
      <c r="AA8866" s="45"/>
      <c r="AB8866" s="45"/>
      <c r="AC8866" s="45"/>
      <c r="AD8866" s="45"/>
    </row>
    <row r="8867" spans="27:30" ht="12.75">
      <c r="AA8867" s="45"/>
      <c r="AB8867" s="45"/>
      <c r="AC8867" s="45"/>
      <c r="AD8867" s="45"/>
    </row>
    <row r="8868" spans="27:30" ht="12.75">
      <c r="AA8868" s="45"/>
      <c r="AB8868" s="45"/>
      <c r="AC8868" s="45"/>
      <c r="AD8868" s="45"/>
    </row>
    <row r="8869" spans="27:30" ht="12.75">
      <c r="AA8869" s="45"/>
      <c r="AB8869" s="45"/>
      <c r="AC8869" s="45"/>
      <c r="AD8869" s="45"/>
    </row>
    <row r="8870" spans="27:30" ht="12.75">
      <c r="AA8870" s="45"/>
      <c r="AB8870" s="45"/>
      <c r="AC8870" s="45"/>
      <c r="AD8870" s="45"/>
    </row>
    <row r="8871" spans="27:30" ht="12.75">
      <c r="AA8871" s="45"/>
      <c r="AB8871" s="45"/>
      <c r="AC8871" s="45"/>
      <c r="AD8871" s="45"/>
    </row>
    <row r="8872" spans="27:30" ht="12.75">
      <c r="AA8872" s="45"/>
      <c r="AB8872" s="45"/>
      <c r="AC8872" s="45"/>
      <c r="AD8872" s="45"/>
    </row>
    <row r="8873" spans="27:30" ht="12.75">
      <c r="AA8873" s="45"/>
      <c r="AB8873" s="45"/>
      <c r="AC8873" s="45"/>
      <c r="AD8873" s="45"/>
    </row>
    <row r="8874" spans="27:30" ht="12.75">
      <c r="AA8874" s="45"/>
      <c r="AB8874" s="45"/>
      <c r="AC8874" s="45"/>
      <c r="AD8874" s="45"/>
    </row>
    <row r="8875" spans="27:30" ht="12.75">
      <c r="AA8875" s="45"/>
      <c r="AB8875" s="45"/>
      <c r="AC8875" s="45"/>
      <c r="AD8875" s="45"/>
    </row>
    <row r="8876" spans="27:30" ht="12.75">
      <c r="AA8876" s="45"/>
      <c r="AB8876" s="45"/>
      <c r="AC8876" s="45"/>
      <c r="AD8876" s="45"/>
    </row>
    <row r="8877" spans="27:30" ht="12.75">
      <c r="AA8877" s="45"/>
      <c r="AB8877" s="45"/>
      <c r="AC8877" s="45"/>
      <c r="AD8877" s="45"/>
    </row>
    <row r="8878" spans="27:30" ht="12.75">
      <c r="AA8878" s="45"/>
      <c r="AB8878" s="45"/>
      <c r="AC8878" s="45"/>
      <c r="AD8878" s="45"/>
    </row>
    <row r="8879" spans="27:30" ht="12.75">
      <c r="AA8879" s="45"/>
      <c r="AB8879" s="45"/>
      <c r="AC8879" s="45"/>
      <c r="AD8879" s="45"/>
    </row>
    <row r="8880" spans="27:30" ht="12.75">
      <c r="AA8880" s="45"/>
      <c r="AB8880" s="45"/>
      <c r="AC8880" s="45"/>
      <c r="AD8880" s="45"/>
    </row>
    <row r="8881" spans="27:30" ht="12.75">
      <c r="AA8881" s="45"/>
      <c r="AB8881" s="45"/>
      <c r="AC8881" s="45"/>
      <c r="AD8881" s="45"/>
    </row>
    <row r="8882" spans="27:30" ht="12.75">
      <c r="AA8882" s="45"/>
      <c r="AB8882" s="45"/>
      <c r="AC8882" s="45"/>
      <c r="AD8882" s="45"/>
    </row>
    <row r="8883" spans="27:30" ht="12.75">
      <c r="AA8883" s="45"/>
      <c r="AB8883" s="45"/>
      <c r="AC8883" s="45"/>
      <c r="AD8883" s="45"/>
    </row>
    <row r="8884" spans="27:30" ht="12.75">
      <c r="AA8884" s="45"/>
      <c r="AB8884" s="45"/>
      <c r="AC8884" s="45"/>
      <c r="AD8884" s="45"/>
    </row>
    <row r="8885" spans="27:30" ht="12.75">
      <c r="AA8885" s="45"/>
      <c r="AB8885" s="45"/>
      <c r="AC8885" s="45"/>
      <c r="AD8885" s="45"/>
    </row>
    <row r="8886" spans="27:30" ht="12.75">
      <c r="AA8886" s="45"/>
      <c r="AB8886" s="45"/>
      <c r="AC8886" s="45"/>
      <c r="AD8886" s="45"/>
    </row>
    <row r="8887" spans="27:30" ht="12.75">
      <c r="AA8887" s="45"/>
      <c r="AB8887" s="45"/>
      <c r="AC8887" s="45"/>
      <c r="AD8887" s="45"/>
    </row>
    <row r="8888" spans="27:30" ht="12.75">
      <c r="AA8888" s="45"/>
      <c r="AB8888" s="45"/>
      <c r="AC8888" s="45"/>
      <c r="AD8888" s="45"/>
    </row>
    <row r="8889" spans="27:30" ht="12.75">
      <c r="AA8889" s="45"/>
      <c r="AB8889" s="45"/>
      <c r="AC8889" s="45"/>
      <c r="AD8889" s="45"/>
    </row>
    <row r="8890" spans="27:30" ht="12.75">
      <c r="AA8890" s="45"/>
      <c r="AB8890" s="45"/>
      <c r="AC8890" s="45"/>
      <c r="AD8890" s="45"/>
    </row>
    <row r="8891" spans="27:30" ht="12.75">
      <c r="AA8891" s="45"/>
      <c r="AB8891" s="45"/>
      <c r="AC8891" s="45"/>
      <c r="AD8891" s="45"/>
    </row>
    <row r="8892" spans="27:30" ht="12.75">
      <c r="AA8892" s="45"/>
      <c r="AB8892" s="45"/>
      <c r="AC8892" s="45"/>
      <c r="AD8892" s="45"/>
    </row>
    <row r="8893" spans="27:30" ht="12.75">
      <c r="AA8893" s="45"/>
      <c r="AB8893" s="45"/>
      <c r="AC8893" s="45"/>
      <c r="AD8893" s="45"/>
    </row>
    <row r="8894" spans="27:30" ht="12.75">
      <c r="AA8894" s="45"/>
      <c r="AB8894" s="45"/>
      <c r="AC8894" s="45"/>
      <c r="AD8894" s="45"/>
    </row>
    <row r="8895" spans="27:30" ht="12.75">
      <c r="AA8895" s="45"/>
      <c r="AB8895" s="45"/>
      <c r="AC8895" s="45"/>
      <c r="AD8895" s="45"/>
    </row>
    <row r="8896" spans="27:30" ht="12.75">
      <c r="AA8896" s="45"/>
      <c r="AB8896" s="45"/>
      <c r="AC8896" s="45"/>
      <c r="AD8896" s="45"/>
    </row>
    <row r="8897" spans="27:30" ht="12.75">
      <c r="AA8897" s="45"/>
      <c r="AB8897" s="45"/>
      <c r="AC8897" s="45"/>
      <c r="AD8897" s="45"/>
    </row>
    <row r="8898" spans="27:30" ht="12.75">
      <c r="AA8898" s="45"/>
      <c r="AB8898" s="45"/>
      <c r="AC8898" s="45"/>
      <c r="AD8898" s="45"/>
    </row>
    <row r="8899" spans="27:30" ht="12.75">
      <c r="AA8899" s="45"/>
      <c r="AB8899" s="45"/>
      <c r="AC8899" s="45"/>
      <c r="AD8899" s="45"/>
    </row>
    <row r="8900" spans="27:30" ht="12.75">
      <c r="AA8900" s="45"/>
      <c r="AB8900" s="45"/>
      <c r="AC8900" s="45"/>
      <c r="AD8900" s="45"/>
    </row>
    <row r="8901" spans="27:30" ht="12.75">
      <c r="AA8901" s="45"/>
      <c r="AB8901" s="45"/>
      <c r="AC8901" s="45"/>
      <c r="AD8901" s="45"/>
    </row>
    <row r="8902" spans="27:30" ht="12.75">
      <c r="AA8902" s="45"/>
      <c r="AB8902" s="45"/>
      <c r="AC8902" s="45"/>
      <c r="AD8902" s="45"/>
    </row>
    <row r="8903" spans="27:30" ht="12.75">
      <c r="AA8903" s="45"/>
      <c r="AB8903" s="45"/>
      <c r="AC8903" s="45"/>
      <c r="AD8903" s="45"/>
    </row>
    <row r="8904" spans="27:30" ht="12.75">
      <c r="AA8904" s="45"/>
      <c r="AB8904" s="45"/>
      <c r="AC8904" s="45"/>
      <c r="AD8904" s="45"/>
    </row>
    <row r="8905" spans="27:30" ht="12.75">
      <c r="AA8905" s="45"/>
      <c r="AB8905" s="45"/>
      <c r="AC8905" s="45"/>
      <c r="AD8905" s="45"/>
    </row>
    <row r="8906" spans="27:30" ht="12.75">
      <c r="AA8906" s="45"/>
      <c r="AB8906" s="45"/>
      <c r="AC8906" s="45"/>
      <c r="AD8906" s="45"/>
    </row>
    <row r="8907" spans="27:30" ht="12.75">
      <c r="AA8907" s="45"/>
      <c r="AB8907" s="45"/>
      <c r="AC8907" s="45"/>
      <c r="AD8907" s="45"/>
    </row>
    <row r="8908" spans="27:30" ht="12.75">
      <c r="AA8908" s="45"/>
      <c r="AB8908" s="45"/>
      <c r="AC8908" s="45"/>
      <c r="AD8908" s="45"/>
    </row>
    <row r="8909" spans="27:30" ht="12.75">
      <c r="AA8909" s="45"/>
      <c r="AB8909" s="45"/>
      <c r="AC8909" s="45"/>
      <c r="AD8909" s="45"/>
    </row>
    <row r="8910" spans="27:30" ht="12.75">
      <c r="AA8910" s="45"/>
      <c r="AB8910" s="45"/>
      <c r="AC8910" s="45"/>
      <c r="AD8910" s="45"/>
    </row>
    <row r="8911" spans="27:30" ht="12.75">
      <c r="AA8911" s="45"/>
      <c r="AB8911" s="45"/>
      <c r="AC8911" s="45"/>
      <c r="AD8911" s="45"/>
    </row>
    <row r="8912" spans="27:30" ht="12.75">
      <c r="AA8912" s="45"/>
      <c r="AB8912" s="45"/>
      <c r="AC8912" s="45"/>
      <c r="AD8912" s="45"/>
    </row>
    <row r="8913" spans="27:30" ht="12.75">
      <c r="AA8913" s="45"/>
      <c r="AB8913" s="45"/>
      <c r="AC8913" s="45"/>
      <c r="AD8913" s="45"/>
    </row>
    <row r="8914" spans="27:30" ht="12.75">
      <c r="AA8914" s="45"/>
      <c r="AB8914" s="45"/>
      <c r="AC8914" s="45"/>
      <c r="AD8914" s="45"/>
    </row>
    <row r="8915" spans="27:30" ht="12.75">
      <c r="AA8915" s="45"/>
      <c r="AB8915" s="45"/>
      <c r="AC8915" s="45"/>
      <c r="AD8915" s="45"/>
    </row>
    <row r="8916" spans="27:30" ht="12.75">
      <c r="AA8916" s="45"/>
      <c r="AB8916" s="45"/>
      <c r="AC8916" s="45"/>
      <c r="AD8916" s="45"/>
    </row>
    <row r="8917" spans="27:30" ht="12.75">
      <c r="AA8917" s="45"/>
      <c r="AB8917" s="45"/>
      <c r="AC8917" s="45"/>
      <c r="AD8917" s="45"/>
    </row>
    <row r="8918" spans="27:30" ht="12.75">
      <c r="AA8918" s="45"/>
      <c r="AB8918" s="45"/>
      <c r="AC8918" s="45"/>
      <c r="AD8918" s="45"/>
    </row>
    <row r="8919" spans="27:30" ht="12.75">
      <c r="AA8919" s="45"/>
      <c r="AB8919" s="45"/>
      <c r="AC8919" s="45"/>
      <c r="AD8919" s="45"/>
    </row>
    <row r="8920" spans="27:30" ht="12.75">
      <c r="AA8920" s="45"/>
      <c r="AB8920" s="45"/>
      <c r="AC8920" s="45"/>
      <c r="AD8920" s="45"/>
    </row>
    <row r="8921" spans="27:30" ht="12.75">
      <c r="AA8921" s="45"/>
      <c r="AB8921" s="45"/>
      <c r="AC8921" s="45"/>
      <c r="AD8921" s="45"/>
    </row>
    <row r="8922" spans="27:30" ht="12.75">
      <c r="AA8922" s="45"/>
      <c r="AB8922" s="45"/>
      <c r="AC8922" s="45"/>
      <c r="AD8922" s="45"/>
    </row>
    <row r="8923" spans="27:30" ht="12.75">
      <c r="AA8923" s="45"/>
      <c r="AB8923" s="45"/>
      <c r="AC8923" s="45"/>
      <c r="AD8923" s="45"/>
    </row>
    <row r="8924" spans="27:30" ht="12.75">
      <c r="AA8924" s="45"/>
      <c r="AB8924" s="45"/>
      <c r="AC8924" s="45"/>
      <c r="AD8924" s="45"/>
    </row>
    <row r="8925" spans="27:30" ht="12.75">
      <c r="AA8925" s="45"/>
      <c r="AB8925" s="45"/>
      <c r="AC8925" s="45"/>
      <c r="AD8925" s="45"/>
    </row>
    <row r="8926" spans="27:30" ht="12.75">
      <c r="AA8926" s="45"/>
      <c r="AB8926" s="45"/>
      <c r="AC8926" s="45"/>
      <c r="AD8926" s="45"/>
    </row>
    <row r="8927" spans="27:30" ht="12.75">
      <c r="AA8927" s="45"/>
      <c r="AB8927" s="45"/>
      <c r="AC8927" s="45"/>
      <c r="AD8927" s="45"/>
    </row>
    <row r="8928" spans="27:30" ht="12.75">
      <c r="AA8928" s="45"/>
      <c r="AB8928" s="45"/>
      <c r="AC8928" s="45"/>
      <c r="AD8928" s="45"/>
    </row>
    <row r="8929" spans="27:30" ht="12.75">
      <c r="AA8929" s="45"/>
      <c r="AB8929" s="45"/>
      <c r="AC8929" s="45"/>
      <c r="AD8929" s="45"/>
    </row>
    <row r="8930" spans="27:30" ht="12.75">
      <c r="AA8930" s="45"/>
      <c r="AB8930" s="45"/>
      <c r="AC8930" s="45"/>
      <c r="AD8930" s="45"/>
    </row>
    <row r="8931" spans="27:30" ht="12.75">
      <c r="AA8931" s="45"/>
      <c r="AB8931" s="45"/>
      <c r="AC8931" s="45"/>
      <c r="AD8931" s="45"/>
    </row>
    <row r="8932" spans="27:30" ht="12.75">
      <c r="AA8932" s="45"/>
      <c r="AB8932" s="45"/>
      <c r="AC8932" s="45"/>
      <c r="AD8932" s="45"/>
    </row>
    <row r="8933" spans="27:30" ht="12.75">
      <c r="AA8933" s="45"/>
      <c r="AB8933" s="45"/>
      <c r="AC8933" s="45"/>
      <c r="AD8933" s="45"/>
    </row>
    <row r="8934" spans="27:30" ht="12.75">
      <c r="AA8934" s="45"/>
      <c r="AB8934" s="45"/>
      <c r="AC8934" s="45"/>
      <c r="AD8934" s="45"/>
    </row>
    <row r="8935" spans="27:30" ht="12.75">
      <c r="AA8935" s="45"/>
      <c r="AB8935" s="45"/>
      <c r="AC8935" s="45"/>
      <c r="AD8935" s="45"/>
    </row>
    <row r="8936" spans="27:30" ht="12.75">
      <c r="AA8936" s="45"/>
      <c r="AB8936" s="45"/>
      <c r="AC8936" s="45"/>
      <c r="AD8936" s="45"/>
    </row>
    <row r="8937" spans="27:30" ht="12.75">
      <c r="AA8937" s="45"/>
      <c r="AB8937" s="45"/>
      <c r="AC8937" s="45"/>
      <c r="AD8937" s="45"/>
    </row>
    <row r="8938" spans="27:30" ht="12.75">
      <c r="AA8938" s="45"/>
      <c r="AB8938" s="45"/>
      <c r="AC8938" s="45"/>
      <c r="AD8938" s="45"/>
    </row>
    <row r="8939" spans="27:30" ht="12.75">
      <c r="AA8939" s="45"/>
      <c r="AB8939" s="45"/>
      <c r="AC8939" s="45"/>
      <c r="AD8939" s="45"/>
    </row>
    <row r="8940" spans="27:30" ht="12.75">
      <c r="AA8940" s="45"/>
      <c r="AB8940" s="45"/>
      <c r="AC8940" s="45"/>
      <c r="AD8940" s="45"/>
    </row>
    <row r="8941" spans="27:30" ht="12.75">
      <c r="AA8941" s="45"/>
      <c r="AB8941" s="45"/>
      <c r="AC8941" s="45"/>
      <c r="AD8941" s="45"/>
    </row>
    <row r="8942" spans="27:30" ht="12.75">
      <c r="AA8942" s="45"/>
      <c r="AB8942" s="45"/>
      <c r="AC8942" s="45"/>
      <c r="AD8942" s="45"/>
    </row>
    <row r="8943" spans="27:30" ht="12.75">
      <c r="AA8943" s="45"/>
      <c r="AB8943" s="45"/>
      <c r="AC8943" s="45"/>
      <c r="AD8943" s="45"/>
    </row>
    <row r="8944" spans="27:30" ht="12.75">
      <c r="AA8944" s="45"/>
      <c r="AB8944" s="45"/>
      <c r="AC8944" s="45"/>
      <c r="AD8944" s="45"/>
    </row>
    <row r="8945" spans="27:30" ht="12.75">
      <c r="AA8945" s="45"/>
      <c r="AB8945" s="45"/>
      <c r="AC8945" s="45"/>
      <c r="AD8945" s="45"/>
    </row>
    <row r="8946" spans="27:30" ht="12.75">
      <c r="AA8946" s="45"/>
      <c r="AB8946" s="45"/>
      <c r="AC8946" s="45"/>
      <c r="AD8946" s="45"/>
    </row>
    <row r="8947" spans="27:30" ht="12.75">
      <c r="AA8947" s="45"/>
      <c r="AB8947" s="45"/>
      <c r="AC8947" s="45"/>
      <c r="AD8947" s="45"/>
    </row>
    <row r="8948" spans="27:30" ht="12.75">
      <c r="AA8948" s="45"/>
      <c r="AB8948" s="45"/>
      <c r="AC8948" s="45"/>
      <c r="AD8948" s="45"/>
    </row>
    <row r="8949" spans="27:30" ht="12.75">
      <c r="AA8949" s="45"/>
      <c r="AB8949" s="45"/>
      <c r="AC8949" s="45"/>
      <c r="AD8949" s="45"/>
    </row>
    <row r="8950" spans="27:30" ht="12.75">
      <c r="AA8950" s="45"/>
      <c r="AB8950" s="45"/>
      <c r="AC8950" s="45"/>
      <c r="AD8950" s="45"/>
    </row>
    <row r="8951" spans="27:30" ht="12.75">
      <c r="AA8951" s="45"/>
      <c r="AB8951" s="45"/>
      <c r="AC8951" s="45"/>
      <c r="AD8951" s="45"/>
    </row>
    <row r="8952" spans="27:30" ht="12.75">
      <c r="AA8952" s="45"/>
      <c r="AB8952" s="45"/>
      <c r="AC8952" s="45"/>
      <c r="AD8952" s="45"/>
    </row>
    <row r="8953" spans="27:30" ht="12.75">
      <c r="AA8953" s="45"/>
      <c r="AB8953" s="45"/>
      <c r="AC8953" s="45"/>
      <c r="AD8953" s="45"/>
    </row>
    <row r="8954" spans="27:30" ht="12.75">
      <c r="AA8954" s="45"/>
      <c r="AB8954" s="45"/>
      <c r="AC8954" s="45"/>
      <c r="AD8954" s="45"/>
    </row>
    <row r="8955" spans="27:30" ht="12.75">
      <c r="AA8955" s="45"/>
      <c r="AB8955" s="45"/>
      <c r="AC8955" s="45"/>
      <c r="AD8955" s="45"/>
    </row>
    <row r="8956" spans="27:30" ht="12.75">
      <c r="AA8956" s="45"/>
      <c r="AB8956" s="45"/>
      <c r="AC8956" s="45"/>
      <c r="AD8956" s="45"/>
    </row>
    <row r="8957" spans="27:30" ht="12.75">
      <c r="AA8957" s="45"/>
      <c r="AB8957" s="45"/>
      <c r="AC8957" s="45"/>
      <c r="AD8957" s="45"/>
    </row>
    <row r="8958" spans="27:30" ht="12.75">
      <c r="AA8958" s="45"/>
      <c r="AB8958" s="45"/>
      <c r="AC8958" s="45"/>
      <c r="AD8958" s="45"/>
    </row>
    <row r="8959" spans="27:30" ht="12.75">
      <c r="AA8959" s="45"/>
      <c r="AB8959" s="45"/>
      <c r="AC8959" s="45"/>
      <c r="AD8959" s="45"/>
    </row>
    <row r="8960" spans="27:30" ht="12.75">
      <c r="AA8960" s="45"/>
      <c r="AB8960" s="45"/>
      <c r="AC8960" s="45"/>
      <c r="AD8960" s="45"/>
    </row>
    <row r="8961" spans="27:30" ht="12.75">
      <c r="AA8961" s="45"/>
      <c r="AB8961" s="45"/>
      <c r="AC8961" s="45"/>
      <c r="AD8961" s="45"/>
    </row>
    <row r="8962" spans="27:30" ht="12.75">
      <c r="AA8962" s="45"/>
      <c r="AB8962" s="45"/>
      <c r="AC8962" s="45"/>
      <c r="AD8962" s="45"/>
    </row>
    <row r="8963" spans="27:30" ht="12.75">
      <c r="AA8963" s="45"/>
      <c r="AB8963" s="45"/>
      <c r="AC8963" s="45"/>
      <c r="AD8963" s="45"/>
    </row>
    <row r="8964" spans="27:30" ht="12.75">
      <c r="AA8964" s="45"/>
      <c r="AB8964" s="45"/>
      <c r="AC8964" s="45"/>
      <c r="AD8964" s="45"/>
    </row>
    <row r="8965" spans="27:30" ht="12.75">
      <c r="AA8965" s="45"/>
      <c r="AB8965" s="45"/>
      <c r="AC8965" s="45"/>
      <c r="AD8965" s="45"/>
    </row>
    <row r="8966" spans="27:30" ht="12.75">
      <c r="AA8966" s="45"/>
      <c r="AB8966" s="45"/>
      <c r="AC8966" s="45"/>
      <c r="AD8966" s="45"/>
    </row>
    <row r="8967" spans="27:30" ht="12.75">
      <c r="AA8967" s="45"/>
      <c r="AB8967" s="45"/>
      <c r="AC8967" s="45"/>
      <c r="AD8967" s="45"/>
    </row>
    <row r="8968" spans="27:30" ht="12.75">
      <c r="AA8968" s="45"/>
      <c r="AB8968" s="45"/>
      <c r="AC8968" s="45"/>
      <c r="AD8968" s="45"/>
    </row>
    <row r="8969" spans="27:30" ht="12.75">
      <c r="AA8969" s="45"/>
      <c r="AB8969" s="45"/>
      <c r="AC8969" s="45"/>
      <c r="AD8969" s="45"/>
    </row>
    <row r="8970" spans="27:30" ht="12.75">
      <c r="AA8970" s="45"/>
      <c r="AB8970" s="45"/>
      <c r="AC8970" s="45"/>
      <c r="AD8970" s="45"/>
    </row>
    <row r="8971" spans="27:30" ht="12.75">
      <c r="AA8971" s="45"/>
      <c r="AB8971" s="45"/>
      <c r="AC8971" s="45"/>
      <c r="AD8971" s="45"/>
    </row>
    <row r="8972" spans="27:30" ht="12.75">
      <c r="AA8972" s="45"/>
      <c r="AB8972" s="45"/>
      <c r="AC8972" s="45"/>
      <c r="AD8972" s="45"/>
    </row>
    <row r="8973" spans="27:30" ht="12.75">
      <c r="AA8973" s="45"/>
      <c r="AB8973" s="45"/>
      <c r="AC8973" s="45"/>
      <c r="AD8973" s="45"/>
    </row>
    <row r="8974" spans="27:30" ht="12.75">
      <c r="AA8974" s="45"/>
      <c r="AB8974" s="45"/>
      <c r="AC8974" s="45"/>
      <c r="AD8974" s="45"/>
    </row>
    <row r="8975" spans="27:30" ht="12.75">
      <c r="AA8975" s="45"/>
      <c r="AB8975" s="45"/>
      <c r="AC8975" s="45"/>
      <c r="AD8975" s="45"/>
    </row>
    <row r="8976" spans="27:30" ht="12.75">
      <c r="AA8976" s="45"/>
      <c r="AB8976" s="45"/>
      <c r="AC8976" s="45"/>
      <c r="AD8976" s="45"/>
    </row>
    <row r="8977" spans="27:30" ht="12.75">
      <c r="AA8977" s="45"/>
      <c r="AB8977" s="45"/>
      <c r="AC8977" s="45"/>
      <c r="AD8977" s="45"/>
    </row>
    <row r="8978" spans="27:30" ht="12.75">
      <c r="AA8978" s="45"/>
      <c r="AB8978" s="45"/>
      <c r="AC8978" s="45"/>
      <c r="AD8978" s="45"/>
    </row>
    <row r="8979" spans="27:30" ht="12.75">
      <c r="AA8979" s="45"/>
      <c r="AB8979" s="45"/>
      <c r="AC8979" s="45"/>
      <c r="AD8979" s="45"/>
    </row>
    <row r="8980" spans="27:30" ht="12.75">
      <c r="AA8980" s="45"/>
      <c r="AB8980" s="45"/>
      <c r="AC8980" s="45"/>
      <c r="AD8980" s="45"/>
    </row>
    <row r="8981" spans="27:30" ht="12.75">
      <c r="AA8981" s="45"/>
      <c r="AB8981" s="45"/>
      <c r="AC8981" s="45"/>
      <c r="AD8981" s="45"/>
    </row>
    <row r="8982" spans="27:30" ht="12.75">
      <c r="AA8982" s="45"/>
      <c r="AB8982" s="45"/>
      <c r="AC8982" s="45"/>
      <c r="AD8982" s="45"/>
    </row>
    <row r="8983" spans="27:30" ht="12.75">
      <c r="AA8983" s="45"/>
      <c r="AB8983" s="45"/>
      <c r="AC8983" s="45"/>
      <c r="AD8983" s="45"/>
    </row>
    <row r="8984" spans="27:30" ht="12.75">
      <c r="AA8984" s="45"/>
      <c r="AB8984" s="45"/>
      <c r="AC8984" s="45"/>
      <c r="AD8984" s="45"/>
    </row>
    <row r="8985" spans="27:30" ht="12.75">
      <c r="AA8985" s="45"/>
      <c r="AB8985" s="45"/>
      <c r="AC8985" s="45"/>
      <c r="AD8985" s="45"/>
    </row>
    <row r="8986" spans="27:30" ht="12.75">
      <c r="AA8986" s="45"/>
      <c r="AB8986" s="45"/>
      <c r="AC8986" s="45"/>
      <c r="AD8986" s="45"/>
    </row>
    <row r="8987" spans="27:30" ht="12.75">
      <c r="AA8987" s="45"/>
      <c r="AB8987" s="45"/>
      <c r="AC8987" s="45"/>
      <c r="AD8987" s="45"/>
    </row>
    <row r="8988" spans="27:30" ht="12.75">
      <c r="AA8988" s="45"/>
      <c r="AB8988" s="45"/>
      <c r="AC8988" s="45"/>
      <c r="AD8988" s="45"/>
    </row>
    <row r="8989" spans="27:30" ht="12.75">
      <c r="AA8989" s="45"/>
      <c r="AB8989" s="45"/>
      <c r="AC8989" s="45"/>
      <c r="AD8989" s="45"/>
    </row>
    <row r="8990" spans="27:30" ht="12.75">
      <c r="AA8990" s="45"/>
      <c r="AB8990" s="45"/>
      <c r="AC8990" s="45"/>
      <c r="AD8990" s="45"/>
    </row>
    <row r="8991" spans="27:30" ht="12.75">
      <c r="AA8991" s="45"/>
      <c r="AB8991" s="45"/>
      <c r="AC8991" s="45"/>
      <c r="AD8991" s="45"/>
    </row>
    <row r="8992" spans="27:30" ht="12.75">
      <c r="AA8992" s="45"/>
      <c r="AB8992" s="45"/>
      <c r="AC8992" s="45"/>
      <c r="AD8992" s="45"/>
    </row>
    <row r="8993" spans="27:30" ht="12.75">
      <c r="AA8993" s="45"/>
      <c r="AB8993" s="45"/>
      <c r="AC8993" s="45"/>
      <c r="AD8993" s="45"/>
    </row>
    <row r="8994" spans="27:30" ht="12.75">
      <c r="AA8994" s="45"/>
      <c r="AB8994" s="45"/>
      <c r="AC8994" s="45"/>
      <c r="AD8994" s="45"/>
    </row>
    <row r="8995" spans="27:30" ht="12.75">
      <c r="AA8995" s="45"/>
      <c r="AB8995" s="45"/>
      <c r="AC8995" s="45"/>
      <c r="AD8995" s="45"/>
    </row>
    <row r="8996" spans="27:30" ht="12.75">
      <c r="AA8996" s="45"/>
      <c r="AB8996" s="45"/>
      <c r="AC8996" s="45"/>
      <c r="AD8996" s="45"/>
    </row>
    <row r="8997" spans="27:30" ht="12.75">
      <c r="AA8997" s="45"/>
      <c r="AB8997" s="45"/>
      <c r="AC8997" s="45"/>
      <c r="AD8997" s="45"/>
    </row>
    <row r="8998" spans="27:30" ht="12.75">
      <c r="AA8998" s="45"/>
      <c r="AB8998" s="45"/>
      <c r="AC8998" s="45"/>
      <c r="AD8998" s="45"/>
    </row>
    <row r="8999" spans="27:30" ht="12.75">
      <c r="AA8999" s="45"/>
      <c r="AB8999" s="45"/>
      <c r="AC8999" s="45"/>
      <c r="AD8999" s="45"/>
    </row>
    <row r="9000" spans="27:30" ht="12.75">
      <c r="AA9000" s="45"/>
      <c r="AB9000" s="45"/>
      <c r="AC9000" s="45"/>
      <c r="AD9000" s="45"/>
    </row>
    <row r="9001" spans="27:30" ht="12.75">
      <c r="AA9001" s="45"/>
      <c r="AB9001" s="45"/>
      <c r="AC9001" s="45"/>
      <c r="AD9001" s="45"/>
    </row>
    <row r="9002" spans="27:30" ht="12.75">
      <c r="AA9002" s="45"/>
      <c r="AB9002" s="45"/>
      <c r="AC9002" s="45"/>
      <c r="AD9002" s="45"/>
    </row>
    <row r="9003" spans="27:30" ht="12.75">
      <c r="AA9003" s="45"/>
      <c r="AB9003" s="45"/>
      <c r="AC9003" s="45"/>
      <c r="AD9003" s="45"/>
    </row>
    <row r="9004" spans="27:30" ht="12.75">
      <c r="AA9004" s="45"/>
      <c r="AB9004" s="45"/>
      <c r="AC9004" s="45"/>
      <c r="AD9004" s="45"/>
    </row>
    <row r="9005" spans="27:30" ht="12.75">
      <c r="AA9005" s="45"/>
      <c r="AB9005" s="45"/>
      <c r="AC9005" s="45"/>
      <c r="AD9005" s="45"/>
    </row>
    <row r="9006" spans="27:30" ht="12.75">
      <c r="AA9006" s="45"/>
      <c r="AB9006" s="45"/>
      <c r="AC9006" s="45"/>
      <c r="AD9006" s="45"/>
    </row>
    <row r="9007" spans="27:30" ht="12.75">
      <c r="AA9007" s="45"/>
      <c r="AB9007" s="45"/>
      <c r="AC9007" s="45"/>
      <c r="AD9007" s="45"/>
    </row>
    <row r="9008" spans="27:30" ht="12.75">
      <c r="AA9008" s="45"/>
      <c r="AB9008" s="45"/>
      <c r="AC9008" s="45"/>
      <c r="AD9008" s="45"/>
    </row>
    <row r="9009" spans="27:30" ht="12.75">
      <c r="AA9009" s="45"/>
      <c r="AB9009" s="45"/>
      <c r="AC9009" s="45"/>
      <c r="AD9009" s="45"/>
    </row>
    <row r="9010" spans="27:30" ht="12.75">
      <c r="AA9010" s="45"/>
      <c r="AB9010" s="45"/>
      <c r="AC9010" s="45"/>
      <c r="AD9010" s="45"/>
    </row>
    <row r="9011" spans="27:30" ht="12.75">
      <c r="AA9011" s="45"/>
      <c r="AB9011" s="45"/>
      <c r="AC9011" s="45"/>
      <c r="AD9011" s="45"/>
    </row>
    <row r="9012" spans="27:30" ht="12.75">
      <c r="AA9012" s="45"/>
      <c r="AB9012" s="45"/>
      <c r="AC9012" s="45"/>
      <c r="AD9012" s="45"/>
    </row>
    <row r="9013" spans="27:30" ht="12.75">
      <c r="AA9013" s="45"/>
      <c r="AB9013" s="45"/>
      <c r="AC9013" s="45"/>
      <c r="AD9013" s="45"/>
    </row>
    <row r="9014" spans="27:30" ht="12.75">
      <c r="AA9014" s="45"/>
      <c r="AB9014" s="45"/>
      <c r="AC9014" s="45"/>
      <c r="AD9014" s="45"/>
    </row>
    <row r="9015" spans="27:30" ht="12.75">
      <c r="AA9015" s="45"/>
      <c r="AB9015" s="45"/>
      <c r="AC9015" s="45"/>
      <c r="AD9015" s="45"/>
    </row>
    <row r="9016" spans="27:30" ht="12.75">
      <c r="AA9016" s="45"/>
      <c r="AB9016" s="45"/>
      <c r="AC9016" s="45"/>
      <c r="AD9016" s="45"/>
    </row>
    <row r="9017" spans="27:30" ht="12.75">
      <c r="AA9017" s="45"/>
      <c r="AB9017" s="45"/>
      <c r="AC9017" s="45"/>
      <c r="AD9017" s="45"/>
    </row>
    <row r="9018" spans="27:30" ht="12.75">
      <c r="AA9018" s="45"/>
      <c r="AB9018" s="45"/>
      <c r="AC9018" s="45"/>
      <c r="AD9018" s="45"/>
    </row>
    <row r="9019" spans="27:30" ht="12.75">
      <c r="AA9019" s="45"/>
      <c r="AB9019" s="45"/>
      <c r="AC9019" s="45"/>
      <c r="AD9019" s="45"/>
    </row>
    <row r="9020" spans="27:30" ht="12.75">
      <c r="AA9020" s="45"/>
      <c r="AB9020" s="45"/>
      <c r="AC9020" s="45"/>
      <c r="AD9020" s="45"/>
    </row>
    <row r="9021" spans="27:30" ht="12.75">
      <c r="AA9021" s="45"/>
      <c r="AB9021" s="45"/>
      <c r="AC9021" s="45"/>
      <c r="AD9021" s="45"/>
    </row>
    <row r="9022" spans="27:30" ht="12.75">
      <c r="AA9022" s="45"/>
      <c r="AB9022" s="45"/>
      <c r="AC9022" s="45"/>
      <c r="AD9022" s="45"/>
    </row>
    <row r="9023" spans="27:30" ht="12.75">
      <c r="AA9023" s="45"/>
      <c r="AB9023" s="45"/>
      <c r="AC9023" s="45"/>
      <c r="AD9023" s="45"/>
    </row>
    <row r="9024" spans="27:30" ht="12.75">
      <c r="AA9024" s="45"/>
      <c r="AB9024" s="45"/>
      <c r="AC9024" s="45"/>
      <c r="AD9024" s="45"/>
    </row>
    <row r="9025" spans="27:30" ht="12.75">
      <c r="AA9025" s="45"/>
      <c r="AB9025" s="45"/>
      <c r="AC9025" s="45"/>
      <c r="AD9025" s="45"/>
    </row>
    <row r="9026" spans="27:30" ht="12.75">
      <c r="AA9026" s="45"/>
      <c r="AB9026" s="45"/>
      <c r="AC9026" s="45"/>
      <c r="AD9026" s="45"/>
    </row>
    <row r="9027" spans="27:30" ht="12.75">
      <c r="AA9027" s="45"/>
      <c r="AB9027" s="45"/>
      <c r="AC9027" s="45"/>
      <c r="AD9027" s="45"/>
    </row>
    <row r="9028" spans="27:30" ht="12.75">
      <c r="AA9028" s="45"/>
      <c r="AB9028" s="45"/>
      <c r="AC9028" s="45"/>
      <c r="AD9028" s="45"/>
    </row>
    <row r="9029" spans="27:30" ht="12.75">
      <c r="AA9029" s="45"/>
      <c r="AB9029" s="45"/>
      <c r="AC9029" s="45"/>
      <c r="AD9029" s="45"/>
    </row>
    <row r="9030" spans="27:30" ht="12.75">
      <c r="AA9030" s="45"/>
      <c r="AB9030" s="45"/>
      <c r="AC9030" s="45"/>
      <c r="AD9030" s="45"/>
    </row>
    <row r="9031" spans="27:30" ht="12.75">
      <c r="AA9031" s="45"/>
      <c r="AB9031" s="45"/>
      <c r="AC9031" s="45"/>
      <c r="AD9031" s="45"/>
    </row>
    <row r="9032" spans="27:30" ht="12.75">
      <c r="AA9032" s="45"/>
      <c r="AB9032" s="45"/>
      <c r="AC9032" s="45"/>
      <c r="AD9032" s="45"/>
    </row>
    <row r="9033" spans="27:30" ht="12.75">
      <c r="AA9033" s="45"/>
      <c r="AB9033" s="45"/>
      <c r="AC9033" s="45"/>
      <c r="AD9033" s="45"/>
    </row>
    <row r="9034" spans="27:30" ht="12.75">
      <c r="AA9034" s="45"/>
      <c r="AB9034" s="45"/>
      <c r="AC9034" s="45"/>
      <c r="AD9034" s="45"/>
    </row>
    <row r="9035" spans="27:30" ht="12.75">
      <c r="AA9035" s="45"/>
      <c r="AB9035" s="45"/>
      <c r="AC9035" s="45"/>
      <c r="AD9035" s="45"/>
    </row>
    <row r="9036" spans="27:30" ht="12.75">
      <c r="AA9036" s="45"/>
      <c r="AB9036" s="45"/>
      <c r="AC9036" s="45"/>
      <c r="AD9036" s="45"/>
    </row>
    <row r="9037" spans="27:30" ht="12.75">
      <c r="AA9037" s="45"/>
      <c r="AB9037" s="45"/>
      <c r="AC9037" s="45"/>
      <c r="AD9037" s="45"/>
    </row>
    <row r="9038" spans="27:30" ht="12.75">
      <c r="AA9038" s="45"/>
      <c r="AB9038" s="45"/>
      <c r="AC9038" s="45"/>
      <c r="AD9038" s="45"/>
    </row>
    <row r="9039" spans="27:30" ht="12.75">
      <c r="AA9039" s="45"/>
      <c r="AB9039" s="45"/>
      <c r="AC9039" s="45"/>
      <c r="AD9039" s="45"/>
    </row>
    <row r="9040" spans="27:30" ht="12.75">
      <c r="AA9040" s="45"/>
      <c r="AB9040" s="45"/>
      <c r="AC9040" s="45"/>
      <c r="AD9040" s="45"/>
    </row>
    <row r="9041" spans="27:30" ht="12.75">
      <c r="AA9041" s="45"/>
      <c r="AB9041" s="45"/>
      <c r="AC9041" s="45"/>
      <c r="AD9041" s="45"/>
    </row>
    <row r="9042" spans="27:30" ht="12.75">
      <c r="AA9042" s="45"/>
      <c r="AB9042" s="45"/>
      <c r="AC9042" s="45"/>
      <c r="AD9042" s="45"/>
    </row>
    <row r="9043" spans="27:30" ht="12.75">
      <c r="AA9043" s="45"/>
      <c r="AB9043" s="45"/>
      <c r="AC9043" s="45"/>
      <c r="AD9043" s="45"/>
    </row>
    <row r="9044" spans="27:30" ht="12.75">
      <c r="AA9044" s="45"/>
      <c r="AB9044" s="45"/>
      <c r="AC9044" s="45"/>
      <c r="AD9044" s="45"/>
    </row>
    <row r="9045" spans="27:30" ht="12.75">
      <c r="AA9045" s="45"/>
      <c r="AB9045" s="45"/>
      <c r="AC9045" s="45"/>
      <c r="AD9045" s="45"/>
    </row>
    <row r="9046" spans="27:30" ht="12.75">
      <c r="AA9046" s="45"/>
      <c r="AB9046" s="45"/>
      <c r="AC9046" s="45"/>
      <c r="AD9046" s="45"/>
    </row>
    <row r="9047" spans="27:30" ht="12.75">
      <c r="AA9047" s="45"/>
      <c r="AB9047" s="45"/>
      <c r="AC9047" s="45"/>
      <c r="AD9047" s="45"/>
    </row>
    <row r="9048" spans="27:30" ht="12.75">
      <c r="AA9048" s="45"/>
      <c r="AB9048" s="45"/>
      <c r="AC9048" s="45"/>
      <c r="AD9048" s="45"/>
    </row>
    <row r="9049" spans="27:30" ht="12.75">
      <c r="AA9049" s="45"/>
      <c r="AB9049" s="45"/>
      <c r="AC9049" s="45"/>
      <c r="AD9049" s="45"/>
    </row>
    <row r="9050" spans="27:30" ht="12.75">
      <c r="AA9050" s="45"/>
      <c r="AB9050" s="45"/>
      <c r="AC9050" s="45"/>
      <c r="AD9050" s="45"/>
    </row>
    <row r="9051" spans="27:30" ht="12.75">
      <c r="AA9051" s="45"/>
      <c r="AB9051" s="45"/>
      <c r="AC9051" s="45"/>
      <c r="AD9051" s="45"/>
    </row>
    <row r="9052" spans="27:30" ht="12.75">
      <c r="AA9052" s="45"/>
      <c r="AB9052" s="45"/>
      <c r="AC9052" s="45"/>
      <c r="AD9052" s="45"/>
    </row>
    <row r="9053" spans="27:30" ht="12.75">
      <c r="AA9053" s="45"/>
      <c r="AB9053" s="45"/>
      <c r="AC9053" s="45"/>
      <c r="AD9053" s="45"/>
    </row>
    <row r="9054" spans="27:30" ht="12.75">
      <c r="AA9054" s="45"/>
      <c r="AB9054" s="45"/>
      <c r="AC9054" s="45"/>
      <c r="AD9054" s="45"/>
    </row>
    <row r="9055" spans="27:30" ht="12.75">
      <c r="AA9055" s="45"/>
      <c r="AB9055" s="45"/>
      <c r="AC9055" s="45"/>
      <c r="AD9055" s="45"/>
    </row>
    <row r="9056" spans="27:30" ht="12.75">
      <c r="AA9056" s="45"/>
      <c r="AB9056" s="45"/>
      <c r="AC9056" s="45"/>
      <c r="AD9056" s="45"/>
    </row>
    <row r="9057" spans="27:30" ht="12.75">
      <c r="AA9057" s="45"/>
      <c r="AB9057" s="45"/>
      <c r="AC9057" s="45"/>
      <c r="AD9057" s="45"/>
    </row>
    <row r="9058" spans="27:30" ht="12.75">
      <c r="AA9058" s="45"/>
      <c r="AB9058" s="45"/>
      <c r="AC9058" s="45"/>
      <c r="AD9058" s="45"/>
    </row>
    <row r="9059" spans="27:30" ht="12.75">
      <c r="AA9059" s="45"/>
      <c r="AB9059" s="45"/>
      <c r="AC9059" s="45"/>
      <c r="AD9059" s="45"/>
    </row>
    <row r="9060" spans="27:30" ht="12.75">
      <c r="AA9060" s="45"/>
      <c r="AB9060" s="45"/>
      <c r="AC9060" s="45"/>
      <c r="AD9060" s="45"/>
    </row>
    <row r="9061" spans="27:30" ht="12.75">
      <c r="AA9061" s="45"/>
      <c r="AB9061" s="45"/>
      <c r="AC9061" s="45"/>
      <c r="AD9061" s="45"/>
    </row>
    <row r="9062" spans="27:30" ht="12.75">
      <c r="AA9062" s="45"/>
      <c r="AB9062" s="45"/>
      <c r="AC9062" s="45"/>
      <c r="AD9062" s="45"/>
    </row>
    <row r="9063" spans="27:30" ht="12.75">
      <c r="AA9063" s="45"/>
      <c r="AB9063" s="45"/>
      <c r="AC9063" s="45"/>
      <c r="AD9063" s="45"/>
    </row>
    <row r="9064" spans="27:30" ht="12.75">
      <c r="AA9064" s="45"/>
      <c r="AB9064" s="45"/>
      <c r="AC9064" s="45"/>
      <c r="AD9064" s="45"/>
    </row>
    <row r="9065" spans="27:30" ht="12.75">
      <c r="AA9065" s="45"/>
      <c r="AB9065" s="45"/>
      <c r="AC9065" s="45"/>
      <c r="AD9065" s="45"/>
    </row>
    <row r="9066" spans="27:30" ht="12.75">
      <c r="AA9066" s="45"/>
      <c r="AB9066" s="45"/>
      <c r="AC9066" s="45"/>
      <c r="AD9066" s="45"/>
    </row>
    <row r="9067" spans="27:30" ht="12.75">
      <c r="AA9067" s="45"/>
      <c r="AB9067" s="45"/>
      <c r="AC9067" s="45"/>
      <c r="AD9067" s="45"/>
    </row>
    <row r="9068" spans="27:30" ht="12.75">
      <c r="AA9068" s="45"/>
      <c r="AB9068" s="45"/>
      <c r="AC9068" s="45"/>
      <c r="AD9068" s="45"/>
    </row>
    <row r="9069" spans="27:30" ht="12.75">
      <c r="AA9069" s="45"/>
      <c r="AB9069" s="45"/>
      <c r="AC9069" s="45"/>
      <c r="AD9069" s="45"/>
    </row>
    <row r="9070" spans="27:30" ht="12.75">
      <c r="AA9070" s="45"/>
      <c r="AB9070" s="45"/>
      <c r="AC9070" s="45"/>
      <c r="AD9070" s="45"/>
    </row>
    <row r="9071" spans="27:30" ht="12.75">
      <c r="AA9071" s="45"/>
      <c r="AB9071" s="45"/>
      <c r="AC9071" s="45"/>
      <c r="AD9071" s="45"/>
    </row>
    <row r="9072" spans="27:30" ht="12.75">
      <c r="AA9072" s="45"/>
      <c r="AB9072" s="45"/>
      <c r="AC9072" s="45"/>
      <c r="AD9072" s="45"/>
    </row>
    <row r="9073" spans="27:30" ht="12.75">
      <c r="AA9073" s="45"/>
      <c r="AB9073" s="45"/>
      <c r="AC9073" s="45"/>
      <c r="AD9073" s="45"/>
    </row>
    <row r="9074" spans="27:30" ht="12.75">
      <c r="AA9074" s="45"/>
      <c r="AB9074" s="45"/>
      <c r="AC9074" s="45"/>
      <c r="AD9074" s="45"/>
    </row>
    <row r="9075" spans="27:30" ht="12.75">
      <c r="AA9075" s="45"/>
      <c r="AB9075" s="45"/>
      <c r="AC9075" s="45"/>
      <c r="AD9075" s="45"/>
    </row>
    <row r="9076" spans="27:30" ht="12.75">
      <c r="AA9076" s="45"/>
      <c r="AB9076" s="45"/>
      <c r="AC9076" s="45"/>
      <c r="AD9076" s="45"/>
    </row>
    <row r="9077" spans="27:30" ht="12.75">
      <c r="AA9077" s="45"/>
      <c r="AB9077" s="45"/>
      <c r="AC9077" s="45"/>
      <c r="AD9077" s="45"/>
    </row>
    <row r="9078" spans="27:30" ht="12.75">
      <c r="AA9078" s="45"/>
      <c r="AB9078" s="45"/>
      <c r="AC9078" s="45"/>
      <c r="AD9078" s="45"/>
    </row>
    <row r="9079" spans="27:30" ht="12.75">
      <c r="AA9079" s="45"/>
      <c r="AB9079" s="45"/>
      <c r="AC9079" s="45"/>
      <c r="AD9079" s="45"/>
    </row>
    <row r="9080" spans="27:30" ht="12.75">
      <c r="AA9080" s="45"/>
      <c r="AB9080" s="45"/>
      <c r="AC9080" s="45"/>
      <c r="AD9080" s="45"/>
    </row>
    <row r="9081" spans="27:30" ht="12.75">
      <c r="AA9081" s="45"/>
      <c r="AB9081" s="45"/>
      <c r="AC9081" s="45"/>
      <c r="AD9081" s="45"/>
    </row>
    <row r="9082" spans="27:30" ht="12.75">
      <c r="AA9082" s="45"/>
      <c r="AB9082" s="45"/>
      <c r="AC9082" s="45"/>
      <c r="AD9082" s="45"/>
    </row>
    <row r="9083" spans="27:30" ht="12.75">
      <c r="AA9083" s="45"/>
      <c r="AB9083" s="45"/>
      <c r="AC9083" s="45"/>
      <c r="AD9083" s="45"/>
    </row>
    <row r="9084" spans="27:30" ht="12.75">
      <c r="AA9084" s="45"/>
      <c r="AB9084" s="45"/>
      <c r="AC9084" s="45"/>
      <c r="AD9084" s="45"/>
    </row>
    <row r="9085" spans="27:30" ht="12.75">
      <c r="AA9085" s="45"/>
      <c r="AB9085" s="45"/>
      <c r="AC9085" s="45"/>
      <c r="AD9085" s="45"/>
    </row>
    <row r="9086" spans="27:30" ht="12.75">
      <c r="AA9086" s="45"/>
      <c r="AB9086" s="45"/>
      <c r="AC9086" s="45"/>
      <c r="AD9086" s="45"/>
    </row>
    <row r="9087" spans="27:30" ht="12.75">
      <c r="AA9087" s="45"/>
      <c r="AB9087" s="45"/>
      <c r="AC9087" s="45"/>
      <c r="AD9087" s="45"/>
    </row>
    <row r="9088" spans="27:30" ht="12.75">
      <c r="AA9088" s="45"/>
      <c r="AB9088" s="45"/>
      <c r="AC9088" s="45"/>
      <c r="AD9088" s="45"/>
    </row>
    <row r="9089" spans="27:30" ht="12.75">
      <c r="AA9089" s="45"/>
      <c r="AB9089" s="45"/>
      <c r="AC9089" s="45"/>
      <c r="AD9089" s="45"/>
    </row>
    <row r="9090" spans="27:30" ht="12.75">
      <c r="AA9090" s="45"/>
      <c r="AB9090" s="45"/>
      <c r="AC9090" s="45"/>
      <c r="AD9090" s="45"/>
    </row>
    <row r="9091" spans="27:30" ht="12.75">
      <c r="AA9091" s="45"/>
      <c r="AB9091" s="45"/>
      <c r="AC9091" s="45"/>
      <c r="AD9091" s="45"/>
    </row>
    <row r="9092" spans="27:30" ht="12.75">
      <c r="AA9092" s="45"/>
      <c r="AB9092" s="45"/>
      <c r="AC9092" s="45"/>
      <c r="AD9092" s="45"/>
    </row>
    <row r="9093" spans="27:30" ht="12.75">
      <c r="AA9093" s="45"/>
      <c r="AB9093" s="45"/>
      <c r="AC9093" s="45"/>
      <c r="AD9093" s="45"/>
    </row>
    <row r="9094" spans="27:30" ht="12.75">
      <c r="AA9094" s="45"/>
      <c r="AB9094" s="45"/>
      <c r="AC9094" s="45"/>
      <c r="AD9094" s="45"/>
    </row>
    <row r="9095" spans="27:30" ht="12.75">
      <c r="AA9095" s="45"/>
      <c r="AB9095" s="45"/>
      <c r="AC9095" s="45"/>
      <c r="AD9095" s="45"/>
    </row>
    <row r="9096" spans="27:30" ht="12.75">
      <c r="AA9096" s="45"/>
      <c r="AB9096" s="45"/>
      <c r="AC9096" s="45"/>
      <c r="AD9096" s="45"/>
    </row>
    <row r="9097" spans="27:30" ht="12.75">
      <c r="AA9097" s="45"/>
      <c r="AB9097" s="45"/>
      <c r="AC9097" s="45"/>
      <c r="AD9097" s="45"/>
    </row>
    <row r="9098" spans="27:30" ht="12.75">
      <c r="AA9098" s="45"/>
      <c r="AB9098" s="45"/>
      <c r="AC9098" s="45"/>
      <c r="AD9098" s="45"/>
    </row>
    <row r="9099" spans="27:30" ht="12.75">
      <c r="AA9099" s="45"/>
      <c r="AB9099" s="45"/>
      <c r="AC9099" s="45"/>
      <c r="AD9099" s="45"/>
    </row>
    <row r="9100" spans="27:30" ht="12.75">
      <c r="AA9100" s="45"/>
      <c r="AB9100" s="45"/>
      <c r="AC9100" s="45"/>
      <c r="AD9100" s="45"/>
    </row>
    <row r="9101" spans="27:30" ht="12.75">
      <c r="AA9101" s="45"/>
      <c r="AB9101" s="45"/>
      <c r="AC9101" s="45"/>
      <c r="AD9101" s="45"/>
    </row>
    <row r="9102" spans="27:30" ht="12.75">
      <c r="AA9102" s="45"/>
      <c r="AB9102" s="45"/>
      <c r="AC9102" s="45"/>
      <c r="AD9102" s="45"/>
    </row>
    <row r="9103" spans="27:30" ht="12.75">
      <c r="AA9103" s="45"/>
      <c r="AB9103" s="45"/>
      <c r="AC9103" s="45"/>
      <c r="AD9103" s="45"/>
    </row>
    <row r="9104" spans="27:30" ht="12.75">
      <c r="AA9104" s="45"/>
      <c r="AB9104" s="45"/>
      <c r="AC9104" s="45"/>
      <c r="AD9104" s="45"/>
    </row>
    <row r="9105" spans="27:30" ht="12.75">
      <c r="AA9105" s="45"/>
      <c r="AB9105" s="45"/>
      <c r="AC9105" s="45"/>
      <c r="AD9105" s="45"/>
    </row>
    <row r="9106" spans="27:30" ht="12.75">
      <c r="AA9106" s="45"/>
      <c r="AB9106" s="45"/>
      <c r="AC9106" s="45"/>
      <c r="AD9106" s="45"/>
    </row>
    <row r="9107" spans="27:30" ht="12.75">
      <c r="AA9107" s="45"/>
      <c r="AB9107" s="45"/>
      <c r="AC9107" s="45"/>
      <c r="AD9107" s="45"/>
    </row>
    <row r="9108" spans="27:30" ht="12.75">
      <c r="AA9108" s="45"/>
      <c r="AB9108" s="45"/>
      <c r="AC9108" s="45"/>
      <c r="AD9108" s="45"/>
    </row>
    <row r="9109" spans="27:30" ht="12.75">
      <c r="AA9109" s="45"/>
      <c r="AB9109" s="45"/>
      <c r="AC9109" s="45"/>
      <c r="AD9109" s="45"/>
    </row>
    <row r="9110" spans="27:30" ht="12.75">
      <c r="AA9110" s="45"/>
      <c r="AB9110" s="45"/>
      <c r="AC9110" s="45"/>
      <c r="AD9110" s="45"/>
    </row>
    <row r="9111" spans="27:30" ht="12.75">
      <c r="AA9111" s="45"/>
      <c r="AB9111" s="45"/>
      <c r="AC9111" s="45"/>
      <c r="AD9111" s="45"/>
    </row>
    <row r="9112" spans="27:30" ht="12.75">
      <c r="AA9112" s="45"/>
      <c r="AB9112" s="45"/>
      <c r="AC9112" s="45"/>
      <c r="AD9112" s="45"/>
    </row>
    <row r="9113" spans="27:30" ht="12.75">
      <c r="AA9113" s="45"/>
      <c r="AB9113" s="45"/>
      <c r="AC9113" s="45"/>
      <c r="AD9113" s="45"/>
    </row>
    <row r="9114" spans="27:30" ht="12.75">
      <c r="AA9114" s="45"/>
      <c r="AB9114" s="45"/>
      <c r="AC9114" s="45"/>
      <c r="AD9114" s="45"/>
    </row>
    <row r="9115" spans="27:30" ht="12.75">
      <c r="AA9115" s="45"/>
      <c r="AB9115" s="45"/>
      <c r="AC9115" s="45"/>
      <c r="AD9115" s="45"/>
    </row>
    <row r="9116" spans="27:30" ht="12.75">
      <c r="AA9116" s="45"/>
      <c r="AB9116" s="45"/>
      <c r="AC9116" s="45"/>
      <c r="AD9116" s="45"/>
    </row>
    <row r="9117" spans="27:30" ht="12.75">
      <c r="AA9117" s="45"/>
      <c r="AB9117" s="45"/>
      <c r="AC9117" s="45"/>
      <c r="AD9117" s="45"/>
    </row>
    <row r="9118" spans="27:30" ht="12.75">
      <c r="AA9118" s="45"/>
      <c r="AB9118" s="45"/>
      <c r="AC9118" s="45"/>
      <c r="AD9118" s="45"/>
    </row>
    <row r="9119" spans="27:30" ht="12.75">
      <c r="AA9119" s="45"/>
      <c r="AB9119" s="45"/>
      <c r="AC9119" s="45"/>
      <c r="AD9119" s="45"/>
    </row>
    <row r="9120" spans="27:30" ht="12.75">
      <c r="AA9120" s="45"/>
      <c r="AB9120" s="45"/>
      <c r="AC9120" s="45"/>
      <c r="AD9120" s="45"/>
    </row>
    <row r="9121" spans="27:30" ht="12.75">
      <c r="AA9121" s="45"/>
      <c r="AB9121" s="45"/>
      <c r="AC9121" s="45"/>
      <c r="AD9121" s="45"/>
    </row>
    <row r="9122" spans="27:30" ht="12.75">
      <c r="AA9122" s="45"/>
      <c r="AB9122" s="45"/>
      <c r="AC9122" s="45"/>
      <c r="AD9122" s="45"/>
    </row>
    <row r="9123" spans="27:30" ht="12.75">
      <c r="AA9123" s="45"/>
      <c r="AB9123" s="45"/>
      <c r="AC9123" s="45"/>
      <c r="AD9123" s="45"/>
    </row>
    <row r="9124" spans="27:30" ht="12.75">
      <c r="AA9124" s="45"/>
      <c r="AB9124" s="45"/>
      <c r="AC9124" s="45"/>
      <c r="AD9124" s="45"/>
    </row>
    <row r="9125" spans="27:30" ht="12.75">
      <c r="AA9125" s="45"/>
      <c r="AB9125" s="45"/>
      <c r="AC9125" s="45"/>
      <c r="AD9125" s="45"/>
    </row>
    <row r="9126" spans="27:30" ht="12.75">
      <c r="AA9126" s="45"/>
      <c r="AB9126" s="45"/>
      <c r="AC9126" s="45"/>
      <c r="AD9126" s="45"/>
    </row>
    <row r="9127" spans="27:30" ht="12.75">
      <c r="AA9127" s="45"/>
      <c r="AB9127" s="45"/>
      <c r="AC9127" s="45"/>
      <c r="AD9127" s="45"/>
    </row>
    <row r="9128" spans="27:30" ht="12.75">
      <c r="AA9128" s="45"/>
      <c r="AB9128" s="45"/>
      <c r="AC9128" s="45"/>
      <c r="AD9128" s="45"/>
    </row>
    <row r="9129" spans="27:30" ht="12.75">
      <c r="AA9129" s="45"/>
      <c r="AB9129" s="45"/>
      <c r="AC9129" s="45"/>
      <c r="AD9129" s="45"/>
    </row>
    <row r="9130" spans="27:30" ht="12.75">
      <c r="AA9130" s="45"/>
      <c r="AB9130" s="45"/>
      <c r="AC9130" s="45"/>
      <c r="AD9130" s="45"/>
    </row>
    <row r="9131" spans="27:30" ht="12.75">
      <c r="AA9131" s="45"/>
      <c r="AB9131" s="45"/>
      <c r="AC9131" s="45"/>
      <c r="AD9131" s="45"/>
    </row>
    <row r="9132" spans="27:30" ht="12.75">
      <c r="AA9132" s="45"/>
      <c r="AB9132" s="45"/>
      <c r="AC9132" s="45"/>
      <c r="AD9132" s="45"/>
    </row>
    <row r="9133" spans="27:30" ht="12.75">
      <c r="AA9133" s="45"/>
      <c r="AB9133" s="45"/>
      <c r="AC9133" s="45"/>
      <c r="AD9133" s="45"/>
    </row>
    <row r="9134" spans="27:30" ht="12.75">
      <c r="AA9134" s="45"/>
      <c r="AB9134" s="45"/>
      <c r="AC9134" s="45"/>
      <c r="AD9134" s="45"/>
    </row>
    <row r="9135" spans="27:30" ht="12.75">
      <c r="AA9135" s="45"/>
      <c r="AB9135" s="45"/>
      <c r="AC9135" s="45"/>
      <c r="AD9135" s="45"/>
    </row>
    <row r="9136" spans="27:30" ht="12.75">
      <c r="AA9136" s="45"/>
      <c r="AB9136" s="45"/>
      <c r="AC9136" s="45"/>
      <c r="AD9136" s="45"/>
    </row>
    <row r="9137" spans="27:30" ht="12.75">
      <c r="AA9137" s="45"/>
      <c r="AB9137" s="45"/>
      <c r="AC9137" s="45"/>
      <c r="AD9137" s="45"/>
    </row>
    <row r="9138" spans="27:30" ht="12.75">
      <c r="AA9138" s="45"/>
      <c r="AB9138" s="45"/>
      <c r="AC9138" s="45"/>
      <c r="AD9138" s="45"/>
    </row>
    <row r="9139" spans="27:30" ht="12.75">
      <c r="AA9139" s="45"/>
      <c r="AB9139" s="45"/>
      <c r="AC9139" s="45"/>
      <c r="AD9139" s="45"/>
    </row>
    <row r="9140" spans="27:30" ht="12.75">
      <c r="AA9140" s="45"/>
      <c r="AB9140" s="45"/>
      <c r="AC9140" s="45"/>
      <c r="AD9140" s="45"/>
    </row>
    <row r="9141" spans="27:30" ht="12.75">
      <c r="AA9141" s="45"/>
      <c r="AB9141" s="45"/>
      <c r="AC9141" s="45"/>
      <c r="AD9141" s="45"/>
    </row>
    <row r="9142" spans="27:30" ht="12.75">
      <c r="AA9142" s="45"/>
      <c r="AB9142" s="45"/>
      <c r="AC9142" s="45"/>
      <c r="AD9142" s="45"/>
    </row>
    <row r="9143" spans="27:30" ht="12.75">
      <c r="AA9143" s="45"/>
      <c r="AB9143" s="45"/>
      <c r="AC9143" s="45"/>
      <c r="AD9143" s="45"/>
    </row>
    <row r="9144" spans="27:30" ht="12.75">
      <c r="AA9144" s="45"/>
      <c r="AB9144" s="45"/>
      <c r="AC9144" s="45"/>
      <c r="AD9144" s="45"/>
    </row>
    <row r="9145" spans="27:30" ht="12.75">
      <c r="AA9145" s="45"/>
      <c r="AB9145" s="45"/>
      <c r="AC9145" s="45"/>
      <c r="AD9145" s="45"/>
    </row>
    <row r="9146" spans="27:30" ht="12.75">
      <c r="AA9146" s="45"/>
      <c r="AB9146" s="45"/>
      <c r="AC9146" s="45"/>
      <c r="AD9146" s="45"/>
    </row>
    <row r="9147" spans="27:30" ht="12.75">
      <c r="AA9147" s="45"/>
      <c r="AB9147" s="45"/>
      <c r="AC9147" s="45"/>
      <c r="AD9147" s="45"/>
    </row>
    <row r="9148" spans="27:30" ht="12.75">
      <c r="AA9148" s="45"/>
      <c r="AB9148" s="45"/>
      <c r="AC9148" s="45"/>
      <c r="AD9148" s="45"/>
    </row>
    <row r="9149" spans="27:30" ht="12.75">
      <c r="AA9149" s="45"/>
      <c r="AB9149" s="45"/>
      <c r="AC9149" s="45"/>
      <c r="AD9149" s="45"/>
    </row>
    <row r="9150" spans="27:30" ht="12.75">
      <c r="AA9150" s="45"/>
      <c r="AB9150" s="45"/>
      <c r="AC9150" s="45"/>
      <c r="AD9150" s="45"/>
    </row>
    <row r="9151" spans="27:30" ht="12.75">
      <c r="AA9151" s="45"/>
      <c r="AB9151" s="45"/>
      <c r="AC9151" s="45"/>
      <c r="AD9151" s="45"/>
    </row>
    <row r="9152" spans="27:30" ht="12.75">
      <c r="AA9152" s="45"/>
      <c r="AB9152" s="45"/>
      <c r="AC9152" s="45"/>
      <c r="AD9152" s="45"/>
    </row>
    <row r="9153" spans="27:30" ht="12.75">
      <c r="AA9153" s="45"/>
      <c r="AB9153" s="45"/>
      <c r="AC9153" s="45"/>
      <c r="AD9153" s="45"/>
    </row>
    <row r="9154" spans="27:30" ht="12.75">
      <c r="AA9154" s="45"/>
      <c r="AB9154" s="45"/>
      <c r="AC9154" s="45"/>
      <c r="AD9154" s="45"/>
    </row>
    <row r="9155" spans="27:30" ht="12.75">
      <c r="AA9155" s="45"/>
      <c r="AB9155" s="45"/>
      <c r="AC9155" s="45"/>
      <c r="AD9155" s="45"/>
    </row>
    <row r="9156" spans="27:30" ht="12.75">
      <c r="AA9156" s="45"/>
      <c r="AB9156" s="45"/>
      <c r="AC9156" s="45"/>
      <c r="AD9156" s="45"/>
    </row>
    <row r="9157" spans="27:30" ht="12.75">
      <c r="AA9157" s="45"/>
      <c r="AB9157" s="45"/>
      <c r="AC9157" s="45"/>
      <c r="AD9157" s="45"/>
    </row>
    <row r="9158" spans="27:30" ht="12.75">
      <c r="AA9158" s="45"/>
      <c r="AB9158" s="45"/>
      <c r="AC9158" s="45"/>
      <c r="AD9158" s="45"/>
    </row>
    <row r="9159" spans="27:30" ht="12.75">
      <c r="AA9159" s="45"/>
      <c r="AB9159" s="45"/>
      <c r="AC9159" s="45"/>
      <c r="AD9159" s="45"/>
    </row>
    <row r="9160" spans="27:30" ht="12.75">
      <c r="AA9160" s="45"/>
      <c r="AB9160" s="45"/>
      <c r="AC9160" s="45"/>
      <c r="AD9160" s="45"/>
    </row>
    <row r="9161" spans="27:30" ht="12.75">
      <c r="AA9161" s="45"/>
      <c r="AB9161" s="45"/>
      <c r="AC9161" s="45"/>
      <c r="AD9161" s="45"/>
    </row>
    <row r="9162" spans="27:30" ht="12.75">
      <c r="AA9162" s="45"/>
      <c r="AB9162" s="45"/>
      <c r="AC9162" s="45"/>
      <c r="AD9162" s="45"/>
    </row>
    <row r="9163" spans="27:30" ht="12.75">
      <c r="AA9163" s="45"/>
      <c r="AB9163" s="45"/>
      <c r="AC9163" s="45"/>
      <c r="AD9163" s="45"/>
    </row>
    <row r="9164" spans="27:30" ht="12.75">
      <c r="AA9164" s="45"/>
      <c r="AB9164" s="45"/>
      <c r="AC9164" s="45"/>
      <c r="AD9164" s="45"/>
    </row>
    <row r="9165" spans="27:30" ht="12.75">
      <c r="AA9165" s="45"/>
      <c r="AB9165" s="45"/>
      <c r="AC9165" s="45"/>
      <c r="AD9165" s="45"/>
    </row>
    <row r="9166" spans="27:30" ht="12.75">
      <c r="AA9166" s="45"/>
      <c r="AB9166" s="45"/>
      <c r="AC9166" s="45"/>
      <c r="AD9166" s="45"/>
    </row>
    <row r="9167" spans="27:30" ht="12.75">
      <c r="AA9167" s="45"/>
      <c r="AB9167" s="45"/>
      <c r="AC9167" s="45"/>
      <c r="AD9167" s="45"/>
    </row>
    <row r="9168" spans="27:30" ht="12.75">
      <c r="AA9168" s="45"/>
      <c r="AB9168" s="45"/>
      <c r="AC9168" s="45"/>
      <c r="AD9168" s="45"/>
    </row>
    <row r="9169" spans="27:30" ht="12.75">
      <c r="AA9169" s="45"/>
      <c r="AB9169" s="45"/>
      <c r="AC9169" s="45"/>
      <c r="AD9169" s="45"/>
    </row>
    <row r="9170" spans="27:30" ht="12.75">
      <c r="AA9170" s="45"/>
      <c r="AB9170" s="45"/>
      <c r="AC9170" s="45"/>
      <c r="AD9170" s="45"/>
    </row>
    <row r="9171" spans="27:30" ht="12.75">
      <c r="AA9171" s="45"/>
      <c r="AB9171" s="45"/>
      <c r="AC9171" s="45"/>
      <c r="AD9171" s="45"/>
    </row>
    <row r="9172" spans="27:30" ht="12.75">
      <c r="AA9172" s="45"/>
      <c r="AB9172" s="45"/>
      <c r="AC9172" s="45"/>
      <c r="AD9172" s="45"/>
    </row>
    <row r="9173" spans="27:30" ht="12.75">
      <c r="AA9173" s="45"/>
      <c r="AB9173" s="45"/>
      <c r="AC9173" s="45"/>
      <c r="AD9173" s="45"/>
    </row>
    <row r="9174" spans="27:30" ht="12.75">
      <c r="AA9174" s="45"/>
      <c r="AB9174" s="45"/>
      <c r="AC9174" s="45"/>
      <c r="AD9174" s="45"/>
    </row>
    <row r="9175" spans="27:30" ht="12.75">
      <c r="AA9175" s="45"/>
      <c r="AB9175" s="45"/>
      <c r="AC9175" s="45"/>
      <c r="AD9175" s="45"/>
    </row>
    <row r="9176" spans="27:30" ht="12.75">
      <c r="AA9176" s="45"/>
      <c r="AB9176" s="45"/>
      <c r="AC9176" s="45"/>
      <c r="AD9176" s="45"/>
    </row>
    <row r="9177" spans="27:30" ht="12.75">
      <c r="AA9177" s="45"/>
      <c r="AB9177" s="45"/>
      <c r="AC9177" s="45"/>
      <c r="AD9177" s="45"/>
    </row>
    <row r="9178" spans="27:30" ht="12.75">
      <c r="AA9178" s="45"/>
      <c r="AB9178" s="45"/>
      <c r="AC9178" s="45"/>
      <c r="AD9178" s="45"/>
    </row>
    <row r="9179" spans="27:30" ht="12.75">
      <c r="AA9179" s="45"/>
      <c r="AB9179" s="45"/>
      <c r="AC9179" s="45"/>
      <c r="AD9179" s="45"/>
    </row>
    <row r="9180" spans="27:30" ht="12.75">
      <c r="AA9180" s="45"/>
      <c r="AB9180" s="45"/>
      <c r="AC9180" s="45"/>
      <c r="AD9180" s="45"/>
    </row>
    <row r="9181" spans="27:30" ht="12.75">
      <c r="AA9181" s="45"/>
      <c r="AB9181" s="45"/>
      <c r="AC9181" s="45"/>
      <c r="AD9181" s="45"/>
    </row>
    <row r="9182" spans="27:30" ht="12.75">
      <c r="AA9182" s="45"/>
      <c r="AB9182" s="45"/>
      <c r="AC9182" s="45"/>
      <c r="AD9182" s="45"/>
    </row>
    <row r="9183" spans="27:30" ht="12.75">
      <c r="AA9183" s="45"/>
      <c r="AB9183" s="45"/>
      <c r="AC9183" s="45"/>
      <c r="AD9183" s="45"/>
    </row>
    <row r="9184" spans="27:30" ht="12.75">
      <c r="AA9184" s="45"/>
      <c r="AB9184" s="45"/>
      <c r="AC9184" s="45"/>
      <c r="AD9184" s="45"/>
    </row>
    <row r="9185" spans="27:30" ht="12.75">
      <c r="AA9185" s="45"/>
      <c r="AB9185" s="45"/>
      <c r="AC9185" s="45"/>
      <c r="AD9185" s="45"/>
    </row>
    <row r="9186" spans="27:30" ht="12.75">
      <c r="AA9186" s="45"/>
      <c r="AB9186" s="45"/>
      <c r="AC9186" s="45"/>
      <c r="AD9186" s="45"/>
    </row>
    <row r="9187" spans="27:30" ht="12.75">
      <c r="AA9187" s="45"/>
      <c r="AB9187" s="45"/>
      <c r="AC9187" s="45"/>
      <c r="AD9187" s="45"/>
    </row>
    <row r="9188" spans="27:30" ht="12.75">
      <c r="AA9188" s="45"/>
      <c r="AB9188" s="45"/>
      <c r="AC9188" s="45"/>
      <c r="AD9188" s="45"/>
    </row>
    <row r="9189" spans="27:30" ht="12.75">
      <c r="AA9189" s="45"/>
      <c r="AB9189" s="45"/>
      <c r="AC9189" s="45"/>
      <c r="AD9189" s="45"/>
    </row>
    <row r="9190" spans="27:30" ht="12.75">
      <c r="AA9190" s="45"/>
      <c r="AB9190" s="45"/>
      <c r="AC9190" s="45"/>
      <c r="AD9190" s="45"/>
    </row>
    <row r="9191" spans="27:30" ht="12.75">
      <c r="AA9191" s="45"/>
      <c r="AB9191" s="45"/>
      <c r="AC9191" s="45"/>
      <c r="AD9191" s="45"/>
    </row>
    <row r="9192" spans="27:30" ht="12.75">
      <c r="AA9192" s="45"/>
      <c r="AB9192" s="45"/>
      <c r="AC9192" s="45"/>
      <c r="AD9192" s="45"/>
    </row>
    <row r="9193" spans="27:30" ht="12.75">
      <c r="AA9193" s="45"/>
      <c r="AB9193" s="45"/>
      <c r="AC9193" s="45"/>
      <c r="AD9193" s="45"/>
    </row>
    <row r="9194" spans="27:30" ht="12.75">
      <c r="AA9194" s="45"/>
      <c r="AB9194" s="45"/>
      <c r="AC9194" s="45"/>
      <c r="AD9194" s="45"/>
    </row>
    <row r="9195" spans="27:30" ht="12.75">
      <c r="AA9195" s="45"/>
      <c r="AB9195" s="45"/>
      <c r="AC9195" s="45"/>
      <c r="AD9195" s="45"/>
    </row>
    <row r="9196" spans="27:30" ht="12.75">
      <c r="AA9196" s="45"/>
      <c r="AB9196" s="45"/>
      <c r="AC9196" s="45"/>
      <c r="AD9196" s="45"/>
    </row>
    <row r="9197" spans="27:30" ht="12.75">
      <c r="AA9197" s="45"/>
      <c r="AB9197" s="45"/>
      <c r="AC9197" s="45"/>
      <c r="AD9197" s="45"/>
    </row>
    <row r="9198" spans="27:30" ht="12.75">
      <c r="AA9198" s="45"/>
      <c r="AB9198" s="45"/>
      <c r="AC9198" s="45"/>
      <c r="AD9198" s="45"/>
    </row>
    <row r="9199" spans="27:30" ht="12.75">
      <c r="AA9199" s="45"/>
      <c r="AB9199" s="45"/>
      <c r="AC9199" s="45"/>
      <c r="AD9199" s="45"/>
    </row>
    <row r="9200" spans="27:30" ht="12.75">
      <c r="AA9200" s="45"/>
      <c r="AB9200" s="45"/>
      <c r="AC9200" s="45"/>
      <c r="AD9200" s="45"/>
    </row>
    <row r="9201" spans="27:30" ht="12.75">
      <c r="AA9201" s="45"/>
      <c r="AB9201" s="45"/>
      <c r="AC9201" s="45"/>
      <c r="AD9201" s="45"/>
    </row>
    <row r="9202" spans="27:30" ht="12.75">
      <c r="AA9202" s="45"/>
      <c r="AB9202" s="45"/>
      <c r="AC9202" s="45"/>
      <c r="AD9202" s="45"/>
    </row>
    <row r="9203" spans="27:30" ht="12.75">
      <c r="AA9203" s="45"/>
      <c r="AB9203" s="45"/>
      <c r="AC9203" s="45"/>
      <c r="AD9203" s="45"/>
    </row>
    <row r="9204" spans="27:30" ht="12.75">
      <c r="AA9204" s="45"/>
      <c r="AB9204" s="45"/>
      <c r="AC9204" s="45"/>
      <c r="AD9204" s="45"/>
    </row>
    <row r="9205" spans="27:30" ht="12.75">
      <c r="AA9205" s="45"/>
      <c r="AB9205" s="45"/>
      <c r="AC9205" s="45"/>
      <c r="AD9205" s="45"/>
    </row>
    <row r="9206" spans="27:30" ht="12.75">
      <c r="AA9206" s="45"/>
      <c r="AB9206" s="45"/>
      <c r="AC9206" s="45"/>
      <c r="AD9206" s="45"/>
    </row>
    <row r="9207" spans="27:30" ht="12.75">
      <c r="AA9207" s="45"/>
      <c r="AB9207" s="45"/>
      <c r="AC9207" s="45"/>
      <c r="AD9207" s="45"/>
    </row>
    <row r="9208" spans="27:30" ht="12.75">
      <c r="AA9208" s="45"/>
      <c r="AB9208" s="45"/>
      <c r="AC9208" s="45"/>
      <c r="AD9208" s="45"/>
    </row>
    <row r="9209" spans="27:30" ht="12.75">
      <c r="AA9209" s="45"/>
      <c r="AB9209" s="45"/>
      <c r="AC9209" s="45"/>
      <c r="AD9209" s="45"/>
    </row>
    <row r="9210" spans="27:30" ht="12.75">
      <c r="AA9210" s="45"/>
      <c r="AB9210" s="45"/>
      <c r="AC9210" s="45"/>
      <c r="AD9210" s="45"/>
    </row>
    <row r="9211" spans="27:30" ht="12.75">
      <c r="AA9211" s="45"/>
      <c r="AB9211" s="45"/>
      <c r="AC9211" s="45"/>
      <c r="AD9211" s="45"/>
    </row>
    <row r="9212" spans="27:30" ht="12.75">
      <c r="AA9212" s="45"/>
      <c r="AB9212" s="45"/>
      <c r="AC9212" s="45"/>
      <c r="AD9212" s="45"/>
    </row>
    <row r="9213" spans="27:30" ht="12.75">
      <c r="AA9213" s="45"/>
      <c r="AB9213" s="45"/>
      <c r="AC9213" s="45"/>
      <c r="AD9213" s="45"/>
    </row>
    <row r="9214" spans="27:30" ht="12.75">
      <c r="AA9214" s="45"/>
      <c r="AB9214" s="45"/>
      <c r="AC9214" s="45"/>
      <c r="AD9214" s="45"/>
    </row>
    <row r="9215" spans="27:30" ht="12.75">
      <c r="AA9215" s="45"/>
      <c r="AB9215" s="45"/>
      <c r="AC9215" s="45"/>
      <c r="AD9215" s="45"/>
    </row>
    <row r="9216" spans="27:30" ht="12.75">
      <c r="AA9216" s="45"/>
      <c r="AB9216" s="45"/>
      <c r="AC9216" s="45"/>
      <c r="AD9216" s="45"/>
    </row>
    <row r="9217" spans="27:30" ht="12.75">
      <c r="AA9217" s="45"/>
      <c r="AB9217" s="45"/>
      <c r="AC9217" s="45"/>
      <c r="AD9217" s="45"/>
    </row>
    <row r="9218" spans="27:30" ht="12.75">
      <c r="AA9218" s="45"/>
      <c r="AB9218" s="45"/>
      <c r="AC9218" s="45"/>
      <c r="AD9218" s="45"/>
    </row>
    <row r="9219" spans="27:30" ht="12.75">
      <c r="AA9219" s="45"/>
      <c r="AB9219" s="45"/>
      <c r="AC9219" s="45"/>
      <c r="AD9219" s="45"/>
    </row>
    <row r="9220" spans="27:30" ht="12.75">
      <c r="AA9220" s="45"/>
      <c r="AB9220" s="45"/>
      <c r="AC9220" s="45"/>
      <c r="AD9220" s="45"/>
    </row>
    <row r="9221" spans="27:30" ht="12.75">
      <c r="AA9221" s="45"/>
      <c r="AB9221" s="45"/>
      <c r="AC9221" s="45"/>
      <c r="AD9221" s="45"/>
    </row>
    <row r="9222" spans="27:30" ht="12.75">
      <c r="AA9222" s="45"/>
      <c r="AB9222" s="45"/>
      <c r="AC9222" s="45"/>
      <c r="AD9222" s="45"/>
    </row>
    <row r="9223" spans="27:30" ht="12.75">
      <c r="AA9223" s="45"/>
      <c r="AB9223" s="45"/>
      <c r="AC9223" s="45"/>
      <c r="AD9223" s="45"/>
    </row>
    <row r="9224" spans="27:30" ht="12.75">
      <c r="AA9224" s="45"/>
      <c r="AB9224" s="45"/>
      <c r="AC9224" s="45"/>
      <c r="AD9224" s="45"/>
    </row>
    <row r="9225" spans="27:30" ht="12.75">
      <c r="AA9225" s="45"/>
      <c r="AB9225" s="45"/>
      <c r="AC9225" s="45"/>
      <c r="AD9225" s="45"/>
    </row>
    <row r="9226" spans="27:30" ht="12.75">
      <c r="AA9226" s="45"/>
      <c r="AB9226" s="45"/>
      <c r="AC9226" s="45"/>
      <c r="AD9226" s="45"/>
    </row>
    <row r="9227" spans="27:30" ht="12.75">
      <c r="AA9227" s="45"/>
      <c r="AB9227" s="45"/>
      <c r="AC9227" s="45"/>
      <c r="AD9227" s="45"/>
    </row>
    <row r="9228" spans="27:30" ht="12.75">
      <c r="AA9228" s="45"/>
      <c r="AB9228" s="45"/>
      <c r="AC9228" s="45"/>
      <c r="AD9228" s="45"/>
    </row>
    <row r="9229" spans="27:30" ht="12.75">
      <c r="AA9229" s="45"/>
      <c r="AB9229" s="45"/>
      <c r="AC9229" s="45"/>
      <c r="AD9229" s="45"/>
    </row>
    <row r="9230" spans="27:30" ht="12.75">
      <c r="AA9230" s="45"/>
      <c r="AB9230" s="45"/>
      <c r="AC9230" s="45"/>
      <c r="AD9230" s="45"/>
    </row>
    <row r="9231" spans="27:30" ht="12.75">
      <c r="AA9231" s="45"/>
      <c r="AB9231" s="45"/>
      <c r="AC9231" s="45"/>
      <c r="AD9231" s="45"/>
    </row>
    <row r="9232" spans="27:30" ht="12.75">
      <c r="AA9232" s="45"/>
      <c r="AB9232" s="45"/>
      <c r="AC9232" s="45"/>
      <c r="AD9232" s="45"/>
    </row>
    <row r="9233" spans="27:30" ht="12.75">
      <c r="AA9233" s="45"/>
      <c r="AB9233" s="45"/>
      <c r="AC9233" s="45"/>
      <c r="AD9233" s="45"/>
    </row>
    <row r="9234" spans="27:30" ht="12.75">
      <c r="AA9234" s="45"/>
      <c r="AB9234" s="45"/>
      <c r="AC9234" s="45"/>
      <c r="AD9234" s="45"/>
    </row>
    <row r="9235" spans="27:30" ht="12.75">
      <c r="AA9235" s="45"/>
      <c r="AB9235" s="45"/>
      <c r="AC9235" s="45"/>
      <c r="AD9235" s="45"/>
    </row>
    <row r="9236" spans="27:30" ht="12.75">
      <c r="AA9236" s="45"/>
      <c r="AB9236" s="45"/>
      <c r="AC9236" s="45"/>
      <c r="AD9236" s="45"/>
    </row>
    <row r="9237" spans="27:30" ht="12.75">
      <c r="AA9237" s="45"/>
      <c r="AB9237" s="45"/>
      <c r="AC9237" s="45"/>
      <c r="AD9237" s="45"/>
    </row>
    <row r="9238" spans="27:30" ht="12.75">
      <c r="AA9238" s="45"/>
      <c r="AB9238" s="45"/>
      <c r="AC9238" s="45"/>
      <c r="AD9238" s="45"/>
    </row>
    <row r="9239" spans="27:30" ht="12.75">
      <c r="AA9239" s="45"/>
      <c r="AB9239" s="45"/>
      <c r="AC9239" s="45"/>
      <c r="AD9239" s="45"/>
    </row>
    <row r="9240" spans="27:30" ht="12.75">
      <c r="AA9240" s="45"/>
      <c r="AB9240" s="45"/>
      <c r="AC9240" s="45"/>
      <c r="AD9240" s="45"/>
    </row>
    <row r="9241" spans="27:30" ht="12.75">
      <c r="AA9241" s="45"/>
      <c r="AB9241" s="45"/>
      <c r="AC9241" s="45"/>
      <c r="AD9241" s="45"/>
    </row>
    <row r="9242" spans="27:30" ht="12.75">
      <c r="AA9242" s="45"/>
      <c r="AB9242" s="45"/>
      <c r="AC9242" s="45"/>
      <c r="AD9242" s="45"/>
    </row>
    <row r="9243" spans="27:30" ht="12.75">
      <c r="AA9243" s="45"/>
      <c r="AB9243" s="45"/>
      <c r="AC9243" s="45"/>
      <c r="AD9243" s="45"/>
    </row>
    <row r="9244" spans="27:30" ht="12.75">
      <c r="AA9244" s="45"/>
      <c r="AB9244" s="45"/>
      <c r="AC9244" s="45"/>
      <c r="AD9244" s="45"/>
    </row>
    <row r="9245" spans="27:30" ht="12.75">
      <c r="AA9245" s="45"/>
      <c r="AB9245" s="45"/>
      <c r="AC9245" s="45"/>
      <c r="AD9245" s="45"/>
    </row>
    <row r="9246" spans="27:30" ht="12.75">
      <c r="AA9246" s="45"/>
      <c r="AB9246" s="45"/>
      <c r="AC9246" s="45"/>
      <c r="AD9246" s="45"/>
    </row>
    <row r="9247" spans="27:30" ht="12.75">
      <c r="AA9247" s="45"/>
      <c r="AB9247" s="45"/>
      <c r="AC9247" s="45"/>
      <c r="AD9247" s="45"/>
    </row>
    <row r="9248" spans="27:30" ht="12.75">
      <c r="AA9248" s="45"/>
      <c r="AB9248" s="45"/>
      <c r="AC9248" s="45"/>
      <c r="AD9248" s="45"/>
    </row>
    <row r="9249" spans="27:30" ht="12.75">
      <c r="AA9249" s="45"/>
      <c r="AB9249" s="45"/>
      <c r="AC9249" s="45"/>
      <c r="AD9249" s="45"/>
    </row>
    <row r="9250" spans="27:30" ht="12.75">
      <c r="AA9250" s="45"/>
      <c r="AB9250" s="45"/>
      <c r="AC9250" s="45"/>
      <c r="AD9250" s="45"/>
    </row>
    <row r="9251" spans="27:30" ht="12.75">
      <c r="AA9251" s="45"/>
      <c r="AB9251" s="45"/>
      <c r="AC9251" s="45"/>
      <c r="AD9251" s="45"/>
    </row>
    <row r="9252" spans="27:30" ht="12.75">
      <c r="AA9252" s="45"/>
      <c r="AB9252" s="45"/>
      <c r="AC9252" s="45"/>
      <c r="AD9252" s="45"/>
    </row>
    <row r="9253" spans="27:30" ht="12.75">
      <c r="AA9253" s="45"/>
      <c r="AB9253" s="45"/>
      <c r="AC9253" s="45"/>
      <c r="AD9253" s="45"/>
    </row>
    <row r="9254" spans="27:30" ht="12.75">
      <c r="AA9254" s="45"/>
      <c r="AB9254" s="45"/>
      <c r="AC9254" s="45"/>
      <c r="AD9254" s="45"/>
    </row>
    <row r="9255" spans="27:30" ht="12.75">
      <c r="AA9255" s="45"/>
      <c r="AB9255" s="45"/>
      <c r="AC9255" s="45"/>
      <c r="AD9255" s="45"/>
    </row>
    <row r="9256" spans="27:30" ht="12.75">
      <c r="AA9256" s="45"/>
      <c r="AB9256" s="45"/>
      <c r="AC9256" s="45"/>
      <c r="AD9256" s="45"/>
    </row>
    <row r="9257" spans="27:30" ht="12.75">
      <c r="AA9257" s="45"/>
      <c r="AB9257" s="45"/>
      <c r="AC9257" s="45"/>
      <c r="AD9257" s="45"/>
    </row>
    <row r="9258" spans="27:30" ht="12.75">
      <c r="AA9258" s="45"/>
      <c r="AB9258" s="45"/>
      <c r="AC9258" s="45"/>
      <c r="AD9258" s="45"/>
    </row>
    <row r="9259" spans="27:30" ht="12.75">
      <c r="AA9259" s="45"/>
      <c r="AB9259" s="45"/>
      <c r="AC9259" s="45"/>
      <c r="AD9259" s="45"/>
    </row>
    <row r="9260" spans="27:30" ht="12.75">
      <c r="AA9260" s="45"/>
      <c r="AB9260" s="45"/>
      <c r="AC9260" s="45"/>
      <c r="AD9260" s="45"/>
    </row>
    <row r="9261" spans="27:30" ht="12.75">
      <c r="AA9261" s="45"/>
      <c r="AB9261" s="45"/>
      <c r="AC9261" s="45"/>
      <c r="AD9261" s="45"/>
    </row>
    <row r="9262" spans="27:30" ht="12.75">
      <c r="AA9262" s="45"/>
      <c r="AB9262" s="45"/>
      <c r="AC9262" s="45"/>
      <c r="AD9262" s="45"/>
    </row>
    <row r="9263" spans="27:30" ht="12.75">
      <c r="AA9263" s="45"/>
      <c r="AB9263" s="45"/>
      <c r="AC9263" s="45"/>
      <c r="AD9263" s="45"/>
    </row>
    <row r="9264" spans="27:30" ht="12.75">
      <c r="AA9264" s="45"/>
      <c r="AB9264" s="45"/>
      <c r="AC9264" s="45"/>
      <c r="AD9264" s="45"/>
    </row>
    <row r="9265" spans="27:30" ht="12.75">
      <c r="AA9265" s="45"/>
      <c r="AB9265" s="45"/>
      <c r="AC9265" s="45"/>
      <c r="AD9265" s="45"/>
    </row>
    <row r="9266" spans="27:30" ht="12.75">
      <c r="AA9266" s="45"/>
      <c r="AB9266" s="45"/>
      <c r="AC9266" s="45"/>
      <c r="AD9266" s="45"/>
    </row>
    <row r="9267" spans="27:30" ht="12.75">
      <c r="AA9267" s="45"/>
      <c r="AB9267" s="45"/>
      <c r="AC9267" s="45"/>
      <c r="AD9267" s="45"/>
    </row>
    <row r="9268" spans="27:30" ht="12.75">
      <c r="AA9268" s="45"/>
      <c r="AB9268" s="45"/>
      <c r="AC9268" s="45"/>
      <c r="AD9268" s="45"/>
    </row>
    <row r="9269" spans="27:30" ht="12.75">
      <c r="AA9269" s="45"/>
      <c r="AB9269" s="45"/>
      <c r="AC9269" s="45"/>
      <c r="AD9269" s="45"/>
    </row>
    <row r="9270" spans="27:30" ht="12.75">
      <c r="AA9270" s="45"/>
      <c r="AB9270" s="45"/>
      <c r="AC9270" s="45"/>
      <c r="AD9270" s="45"/>
    </row>
    <row r="9271" spans="27:30" ht="12.75">
      <c r="AA9271" s="45"/>
      <c r="AB9271" s="45"/>
      <c r="AC9271" s="45"/>
      <c r="AD9271" s="45"/>
    </row>
    <row r="9272" spans="27:30" ht="12.75">
      <c r="AA9272" s="45"/>
      <c r="AB9272" s="45"/>
      <c r="AC9272" s="45"/>
      <c r="AD9272" s="45"/>
    </row>
    <row r="9273" spans="27:30" ht="12.75">
      <c r="AA9273" s="45"/>
      <c r="AB9273" s="45"/>
      <c r="AC9273" s="45"/>
      <c r="AD9273" s="45"/>
    </row>
    <row r="9274" spans="27:30" ht="12.75">
      <c r="AA9274" s="45"/>
      <c r="AB9274" s="45"/>
      <c r="AC9274" s="45"/>
      <c r="AD9274" s="45"/>
    </row>
    <row r="9275" spans="27:30" ht="12.75">
      <c r="AA9275" s="45"/>
      <c r="AB9275" s="45"/>
      <c r="AC9275" s="45"/>
      <c r="AD9275" s="45"/>
    </row>
    <row r="9276" spans="27:30" ht="12.75">
      <c r="AA9276" s="45"/>
      <c r="AB9276" s="45"/>
      <c r="AC9276" s="45"/>
      <c r="AD9276" s="45"/>
    </row>
    <row r="9277" spans="27:30" ht="12.75">
      <c r="AA9277" s="45"/>
      <c r="AB9277" s="45"/>
      <c r="AC9277" s="45"/>
      <c r="AD9277" s="45"/>
    </row>
    <row r="9278" spans="27:30" ht="12.75">
      <c r="AA9278" s="45"/>
      <c r="AB9278" s="45"/>
      <c r="AC9278" s="45"/>
      <c r="AD9278" s="45"/>
    </row>
    <row r="9279" spans="27:30" ht="12.75">
      <c r="AA9279" s="45"/>
      <c r="AB9279" s="45"/>
      <c r="AC9279" s="45"/>
      <c r="AD9279" s="45"/>
    </row>
    <row r="9280" spans="27:30" ht="12.75">
      <c r="AA9280" s="45"/>
      <c r="AB9280" s="45"/>
      <c r="AC9280" s="45"/>
      <c r="AD9280" s="45"/>
    </row>
    <row r="9281" spans="27:30" ht="12.75">
      <c r="AA9281" s="45"/>
      <c r="AB9281" s="45"/>
      <c r="AC9281" s="45"/>
      <c r="AD9281" s="45"/>
    </row>
    <row r="9282" spans="27:30" ht="12.75">
      <c r="AA9282" s="45"/>
      <c r="AB9282" s="45"/>
      <c r="AC9282" s="45"/>
      <c r="AD9282" s="45"/>
    </row>
    <row r="9283" spans="27:30" ht="12.75">
      <c r="AA9283" s="45"/>
      <c r="AB9283" s="45"/>
      <c r="AC9283" s="45"/>
      <c r="AD9283" s="45"/>
    </row>
    <row r="9284" spans="27:30" ht="12.75">
      <c r="AA9284" s="45"/>
      <c r="AB9284" s="45"/>
      <c r="AC9284" s="45"/>
      <c r="AD9284" s="45"/>
    </row>
    <row r="9285" spans="27:30" ht="12.75">
      <c r="AA9285" s="45"/>
      <c r="AB9285" s="45"/>
      <c r="AC9285" s="45"/>
      <c r="AD9285" s="45"/>
    </row>
    <row r="9286" spans="27:30" ht="12.75">
      <c r="AA9286" s="45"/>
      <c r="AB9286" s="45"/>
      <c r="AC9286" s="45"/>
      <c r="AD9286" s="45"/>
    </row>
    <row r="9287" spans="27:30" ht="12.75">
      <c r="AA9287" s="45"/>
      <c r="AB9287" s="45"/>
      <c r="AC9287" s="45"/>
      <c r="AD9287" s="45"/>
    </row>
    <row r="9288" spans="27:30" ht="12.75">
      <c r="AA9288" s="45"/>
      <c r="AB9288" s="45"/>
      <c r="AC9288" s="45"/>
      <c r="AD9288" s="45"/>
    </row>
    <row r="9289" spans="27:30" ht="12.75">
      <c r="AA9289" s="45"/>
      <c r="AB9289" s="45"/>
      <c r="AC9289" s="45"/>
      <c r="AD9289" s="45"/>
    </row>
    <row r="9290" spans="27:30" ht="12.75">
      <c r="AA9290" s="45"/>
      <c r="AB9290" s="45"/>
      <c r="AC9290" s="45"/>
      <c r="AD9290" s="45"/>
    </row>
    <row r="9291" spans="27:30" ht="12.75">
      <c r="AA9291" s="45"/>
      <c r="AB9291" s="45"/>
      <c r="AC9291" s="45"/>
      <c r="AD9291" s="45"/>
    </row>
    <row r="9292" spans="27:30" ht="12.75">
      <c r="AA9292" s="45"/>
      <c r="AB9292" s="45"/>
      <c r="AC9292" s="45"/>
      <c r="AD9292" s="45"/>
    </row>
    <row r="9293" spans="27:30" ht="12.75">
      <c r="AA9293" s="45"/>
      <c r="AB9293" s="45"/>
      <c r="AC9293" s="45"/>
      <c r="AD9293" s="45"/>
    </row>
    <row r="9294" spans="27:30" ht="12.75">
      <c r="AA9294" s="45"/>
      <c r="AB9294" s="45"/>
      <c r="AC9294" s="45"/>
      <c r="AD9294" s="45"/>
    </row>
    <row r="9295" spans="27:30" ht="12.75">
      <c r="AA9295" s="45"/>
      <c r="AB9295" s="45"/>
      <c r="AC9295" s="45"/>
      <c r="AD9295" s="45"/>
    </row>
    <row r="9296" spans="27:30" ht="12.75">
      <c r="AA9296" s="45"/>
      <c r="AB9296" s="45"/>
      <c r="AC9296" s="45"/>
      <c r="AD9296" s="45"/>
    </row>
    <row r="9297" spans="27:30" ht="12.75">
      <c r="AA9297" s="45"/>
      <c r="AB9297" s="45"/>
      <c r="AC9297" s="45"/>
      <c r="AD9297" s="45"/>
    </row>
    <row r="9298" spans="27:30" ht="12.75">
      <c r="AA9298" s="45"/>
      <c r="AB9298" s="45"/>
      <c r="AC9298" s="45"/>
      <c r="AD9298" s="45"/>
    </row>
    <row r="9299" spans="27:30" ht="12.75">
      <c r="AA9299" s="45"/>
      <c r="AB9299" s="45"/>
      <c r="AC9299" s="45"/>
      <c r="AD9299" s="45"/>
    </row>
    <row r="9300" spans="27:30" ht="12.75">
      <c r="AA9300" s="45"/>
      <c r="AB9300" s="45"/>
      <c r="AC9300" s="45"/>
      <c r="AD9300" s="45"/>
    </row>
    <row r="9301" spans="27:30" ht="12.75">
      <c r="AA9301" s="45"/>
      <c r="AB9301" s="45"/>
      <c r="AC9301" s="45"/>
      <c r="AD9301" s="45"/>
    </row>
    <row r="9302" spans="27:30" ht="12.75">
      <c r="AA9302" s="45"/>
      <c r="AB9302" s="45"/>
      <c r="AC9302" s="45"/>
      <c r="AD9302" s="45"/>
    </row>
    <row r="9303" spans="27:30" ht="12.75">
      <c r="AA9303" s="45"/>
      <c r="AB9303" s="45"/>
      <c r="AC9303" s="45"/>
      <c r="AD9303" s="45"/>
    </row>
    <row r="9304" spans="27:30" ht="12.75">
      <c r="AA9304" s="45"/>
      <c r="AB9304" s="45"/>
      <c r="AC9304" s="45"/>
      <c r="AD9304" s="45"/>
    </row>
    <row r="9305" spans="27:30" ht="12.75">
      <c r="AA9305" s="45"/>
      <c r="AB9305" s="45"/>
      <c r="AC9305" s="45"/>
      <c r="AD9305" s="45"/>
    </row>
    <row r="9306" spans="27:30" ht="12.75">
      <c r="AA9306" s="45"/>
      <c r="AB9306" s="45"/>
      <c r="AC9306" s="45"/>
      <c r="AD9306" s="45"/>
    </row>
    <row r="9307" spans="27:30" ht="12.75">
      <c r="AA9307" s="45"/>
      <c r="AB9307" s="45"/>
      <c r="AC9307" s="45"/>
      <c r="AD9307" s="45"/>
    </row>
    <row r="9308" spans="27:30" ht="12.75">
      <c r="AA9308" s="45"/>
      <c r="AB9308" s="45"/>
      <c r="AC9308" s="45"/>
      <c r="AD9308" s="45"/>
    </row>
    <row r="9309" spans="27:30" ht="12.75">
      <c r="AA9309" s="45"/>
      <c r="AB9309" s="45"/>
      <c r="AC9309" s="45"/>
      <c r="AD9309" s="45"/>
    </row>
    <row r="9310" spans="27:30" ht="12.75">
      <c r="AA9310" s="45"/>
      <c r="AB9310" s="45"/>
      <c r="AC9310" s="45"/>
      <c r="AD9310" s="45"/>
    </row>
    <row r="9311" spans="27:30" ht="12.75">
      <c r="AA9311" s="45"/>
      <c r="AB9311" s="45"/>
      <c r="AC9311" s="45"/>
      <c r="AD9311" s="45"/>
    </row>
    <row r="9312" spans="27:30" ht="12.75">
      <c r="AA9312" s="45"/>
      <c r="AB9312" s="45"/>
      <c r="AC9312" s="45"/>
      <c r="AD9312" s="45"/>
    </row>
    <row r="9313" spans="27:30" ht="12.75">
      <c r="AA9313" s="45"/>
      <c r="AB9313" s="45"/>
      <c r="AC9313" s="45"/>
      <c r="AD9313" s="45"/>
    </row>
    <row r="9314" spans="27:30" ht="12.75">
      <c r="AA9314" s="45"/>
      <c r="AB9314" s="45"/>
      <c r="AC9314" s="45"/>
      <c r="AD9314" s="45"/>
    </row>
    <row r="9315" spans="27:30" ht="12.75">
      <c r="AA9315" s="45"/>
      <c r="AB9315" s="45"/>
      <c r="AC9315" s="45"/>
      <c r="AD9315" s="45"/>
    </row>
    <row r="9316" spans="27:30" ht="12.75">
      <c r="AA9316" s="45"/>
      <c r="AB9316" s="45"/>
      <c r="AC9316" s="45"/>
      <c r="AD9316" s="45"/>
    </row>
    <row r="9317" spans="27:30" ht="12.75">
      <c r="AA9317" s="45"/>
      <c r="AB9317" s="45"/>
      <c r="AC9317" s="45"/>
      <c r="AD9317" s="45"/>
    </row>
    <row r="9318" spans="27:30" ht="12.75">
      <c r="AA9318" s="45"/>
      <c r="AB9318" s="45"/>
      <c r="AC9318" s="45"/>
      <c r="AD9318" s="45"/>
    </row>
    <row r="9319" spans="27:30" ht="12.75">
      <c r="AA9319" s="45"/>
      <c r="AB9319" s="45"/>
      <c r="AC9319" s="45"/>
      <c r="AD9319" s="45"/>
    </row>
    <row r="9320" spans="27:30" ht="12.75">
      <c r="AA9320" s="45"/>
      <c r="AB9320" s="45"/>
      <c r="AC9320" s="45"/>
      <c r="AD9320" s="45"/>
    </row>
    <row r="9321" spans="27:30" ht="12.75">
      <c r="AA9321" s="45"/>
      <c r="AB9321" s="45"/>
      <c r="AC9321" s="45"/>
      <c r="AD9321" s="45"/>
    </row>
    <row r="9322" spans="27:30" ht="12.75">
      <c r="AA9322" s="45"/>
      <c r="AB9322" s="45"/>
      <c r="AC9322" s="45"/>
      <c r="AD9322" s="45"/>
    </row>
    <row r="9323" spans="27:30" ht="12.75">
      <c r="AA9323" s="45"/>
      <c r="AB9323" s="45"/>
      <c r="AC9323" s="45"/>
      <c r="AD9323" s="45"/>
    </row>
    <row r="9324" spans="27:30" ht="12.75">
      <c r="AA9324" s="45"/>
      <c r="AB9324" s="45"/>
      <c r="AC9324" s="45"/>
      <c r="AD9324" s="45"/>
    </row>
    <row r="9325" spans="27:30" ht="12.75">
      <c r="AA9325" s="45"/>
      <c r="AB9325" s="45"/>
      <c r="AC9325" s="45"/>
      <c r="AD9325" s="45"/>
    </row>
    <row r="9326" spans="27:30" ht="12.75">
      <c r="AA9326" s="45"/>
      <c r="AB9326" s="45"/>
      <c r="AC9326" s="45"/>
      <c r="AD9326" s="45"/>
    </row>
    <row r="9327" spans="27:30" ht="12.75">
      <c r="AA9327" s="45"/>
      <c r="AB9327" s="45"/>
      <c r="AC9327" s="45"/>
      <c r="AD9327" s="45"/>
    </row>
    <row r="9328" spans="27:30" ht="12.75">
      <c r="AA9328" s="45"/>
      <c r="AB9328" s="45"/>
      <c r="AC9328" s="45"/>
      <c r="AD9328" s="45"/>
    </row>
    <row r="9329" spans="27:30" ht="12.75">
      <c r="AA9329" s="45"/>
      <c r="AB9329" s="45"/>
      <c r="AC9329" s="45"/>
      <c r="AD9329" s="45"/>
    </row>
    <row r="9330" spans="27:30" ht="12.75">
      <c r="AA9330" s="45"/>
      <c r="AB9330" s="45"/>
      <c r="AC9330" s="45"/>
      <c r="AD9330" s="45"/>
    </row>
    <row r="9331" spans="27:30" ht="12.75">
      <c r="AA9331" s="45"/>
      <c r="AB9331" s="45"/>
      <c r="AC9331" s="45"/>
      <c r="AD9331" s="45"/>
    </row>
    <row r="9332" spans="27:30" ht="12.75">
      <c r="AA9332" s="45"/>
      <c r="AB9332" s="45"/>
      <c r="AC9332" s="45"/>
      <c r="AD9332" s="45"/>
    </row>
    <row r="9333" spans="27:30" ht="12.75">
      <c r="AA9333" s="45"/>
      <c r="AB9333" s="45"/>
      <c r="AC9333" s="45"/>
      <c r="AD9333" s="45"/>
    </row>
    <row r="9334" spans="27:30" ht="12.75">
      <c r="AA9334" s="45"/>
      <c r="AB9334" s="45"/>
      <c r="AC9334" s="45"/>
      <c r="AD9334" s="45"/>
    </row>
    <row r="9335" spans="27:30" ht="12.75">
      <c r="AA9335" s="45"/>
      <c r="AB9335" s="45"/>
      <c r="AC9335" s="45"/>
      <c r="AD9335" s="45"/>
    </row>
    <row r="9336" spans="27:30" ht="12.75">
      <c r="AA9336" s="45"/>
      <c r="AB9336" s="45"/>
      <c r="AC9336" s="45"/>
      <c r="AD9336" s="45"/>
    </row>
    <row r="9337" spans="27:30" ht="12.75">
      <c r="AA9337" s="45"/>
      <c r="AB9337" s="45"/>
      <c r="AC9337" s="45"/>
      <c r="AD9337" s="45"/>
    </row>
    <row r="9338" spans="27:30" ht="12.75">
      <c r="AA9338" s="45"/>
      <c r="AB9338" s="45"/>
      <c r="AC9338" s="45"/>
      <c r="AD9338" s="45"/>
    </row>
    <row r="9339" spans="27:30" ht="12.75">
      <c r="AA9339" s="45"/>
      <c r="AB9339" s="45"/>
      <c r="AC9339" s="45"/>
      <c r="AD9339" s="45"/>
    </row>
    <row r="9340" spans="27:30" ht="12.75">
      <c r="AA9340" s="45"/>
      <c r="AB9340" s="45"/>
      <c r="AC9340" s="45"/>
      <c r="AD9340" s="45"/>
    </row>
    <row r="9341" spans="27:30" ht="12.75">
      <c r="AA9341" s="45"/>
      <c r="AB9341" s="45"/>
      <c r="AC9341" s="45"/>
      <c r="AD9341" s="45"/>
    </row>
    <row r="9342" spans="27:30" ht="12.75">
      <c r="AA9342" s="45"/>
      <c r="AB9342" s="45"/>
      <c r="AC9342" s="45"/>
      <c r="AD9342" s="45"/>
    </row>
    <row r="9343" spans="27:30" ht="12.75">
      <c r="AA9343" s="45"/>
      <c r="AB9343" s="45"/>
      <c r="AC9343" s="45"/>
      <c r="AD9343" s="45"/>
    </row>
    <row r="9344" spans="27:30" ht="12.75">
      <c r="AA9344" s="45"/>
      <c r="AB9344" s="45"/>
      <c r="AC9344" s="45"/>
      <c r="AD9344" s="45"/>
    </row>
    <row r="9345" spans="27:30" ht="12.75">
      <c r="AA9345" s="45"/>
      <c r="AB9345" s="45"/>
      <c r="AC9345" s="45"/>
      <c r="AD9345" s="45"/>
    </row>
    <row r="9346" spans="27:30" ht="12.75">
      <c r="AA9346" s="45"/>
      <c r="AB9346" s="45"/>
      <c r="AC9346" s="45"/>
      <c r="AD9346" s="45"/>
    </row>
    <row r="9347" spans="27:30" ht="12.75">
      <c r="AA9347" s="45"/>
      <c r="AB9347" s="45"/>
      <c r="AC9347" s="45"/>
      <c r="AD9347" s="45"/>
    </row>
    <row r="9348" spans="27:30" ht="12.75">
      <c r="AA9348" s="45"/>
      <c r="AB9348" s="45"/>
      <c r="AC9348" s="45"/>
      <c r="AD9348" s="45"/>
    </row>
    <row r="9349" spans="27:30" ht="12.75">
      <c r="AA9349" s="45"/>
      <c r="AB9349" s="45"/>
      <c r="AC9349" s="45"/>
      <c r="AD9349" s="45"/>
    </row>
    <row r="9350" spans="27:30" ht="12.75">
      <c r="AA9350" s="45"/>
      <c r="AB9350" s="45"/>
      <c r="AC9350" s="45"/>
      <c r="AD9350" s="45"/>
    </row>
    <row r="9351" spans="27:30" ht="12.75">
      <c r="AA9351" s="45"/>
      <c r="AB9351" s="45"/>
      <c r="AC9351" s="45"/>
      <c r="AD9351" s="45"/>
    </row>
    <row r="9352" spans="27:30" ht="12.75">
      <c r="AA9352" s="45"/>
      <c r="AB9352" s="45"/>
      <c r="AC9352" s="45"/>
      <c r="AD9352" s="45"/>
    </row>
    <row r="9353" spans="27:30" ht="12.75">
      <c r="AA9353" s="45"/>
      <c r="AB9353" s="45"/>
      <c r="AC9353" s="45"/>
      <c r="AD9353" s="45"/>
    </row>
    <row r="9354" spans="27:30" ht="12.75">
      <c r="AA9354" s="45"/>
      <c r="AB9354" s="45"/>
      <c r="AC9354" s="45"/>
      <c r="AD9354" s="45"/>
    </row>
    <row r="9355" spans="27:30" ht="12.75">
      <c r="AA9355" s="45"/>
      <c r="AB9355" s="45"/>
      <c r="AC9355" s="45"/>
      <c r="AD9355" s="45"/>
    </row>
    <row r="9356" spans="27:30" ht="12.75">
      <c r="AA9356" s="45"/>
      <c r="AB9356" s="45"/>
      <c r="AC9356" s="45"/>
      <c r="AD9356" s="45"/>
    </row>
    <row r="9357" spans="27:30" ht="12.75">
      <c r="AA9357" s="45"/>
      <c r="AB9357" s="45"/>
      <c r="AC9357" s="45"/>
      <c r="AD9357" s="45"/>
    </row>
    <row r="9358" spans="27:30" ht="12.75">
      <c r="AA9358" s="45"/>
      <c r="AB9358" s="45"/>
      <c r="AC9358" s="45"/>
      <c r="AD9358" s="45"/>
    </row>
    <row r="9359" spans="27:30" ht="12.75">
      <c r="AA9359" s="45"/>
      <c r="AB9359" s="45"/>
      <c r="AC9359" s="45"/>
      <c r="AD9359" s="45"/>
    </row>
    <row r="9360" spans="27:30" ht="12.75">
      <c r="AA9360" s="45"/>
      <c r="AB9360" s="45"/>
      <c r="AC9360" s="45"/>
      <c r="AD9360" s="45"/>
    </row>
    <row r="9361" spans="27:30" ht="12.75">
      <c r="AA9361" s="45"/>
      <c r="AB9361" s="45"/>
      <c r="AC9361" s="45"/>
      <c r="AD9361" s="45"/>
    </row>
    <row r="9362" spans="27:30" ht="12.75">
      <c r="AA9362" s="45"/>
      <c r="AB9362" s="45"/>
      <c r="AC9362" s="45"/>
      <c r="AD9362" s="45"/>
    </row>
    <row r="9363" spans="27:30" ht="12.75">
      <c r="AA9363" s="45"/>
      <c r="AB9363" s="45"/>
      <c r="AC9363" s="45"/>
      <c r="AD9363" s="45"/>
    </row>
    <row r="9364" spans="27:30" ht="12.75">
      <c r="AA9364" s="45"/>
      <c r="AB9364" s="45"/>
      <c r="AC9364" s="45"/>
      <c r="AD9364" s="45"/>
    </row>
    <row r="9365" spans="27:30" ht="12.75">
      <c r="AA9365" s="45"/>
      <c r="AB9365" s="45"/>
      <c r="AC9365" s="45"/>
      <c r="AD9365" s="45"/>
    </row>
    <row r="9366" spans="27:30" ht="12.75">
      <c r="AA9366" s="45"/>
      <c r="AB9366" s="45"/>
      <c r="AC9366" s="45"/>
      <c r="AD9366" s="45"/>
    </row>
    <row r="9367" spans="27:30" ht="12.75">
      <c r="AA9367" s="45"/>
      <c r="AB9367" s="45"/>
      <c r="AC9367" s="45"/>
      <c r="AD9367" s="45"/>
    </row>
    <row r="9368" spans="27:30" ht="12.75">
      <c r="AA9368" s="45"/>
      <c r="AB9368" s="45"/>
      <c r="AC9368" s="45"/>
      <c r="AD9368" s="45"/>
    </row>
    <row r="9369" spans="27:30" ht="12.75">
      <c r="AA9369" s="45"/>
      <c r="AB9369" s="45"/>
      <c r="AC9369" s="45"/>
      <c r="AD9369" s="45"/>
    </row>
    <row r="9370" spans="27:30" ht="12.75">
      <c r="AA9370" s="45"/>
      <c r="AB9370" s="45"/>
      <c r="AC9370" s="45"/>
      <c r="AD9370" s="45"/>
    </row>
    <row r="9371" spans="27:30" ht="12.75">
      <c r="AA9371" s="45"/>
      <c r="AB9371" s="45"/>
      <c r="AC9371" s="45"/>
      <c r="AD9371" s="45"/>
    </row>
    <row r="9372" spans="27:30" ht="12.75">
      <c r="AA9372" s="45"/>
      <c r="AB9372" s="45"/>
      <c r="AC9372" s="45"/>
      <c r="AD9372" s="45"/>
    </row>
    <row r="9373" spans="27:30" ht="12.75">
      <c r="AA9373" s="45"/>
      <c r="AB9373" s="45"/>
      <c r="AC9373" s="45"/>
      <c r="AD9373" s="45"/>
    </row>
    <row r="9374" spans="27:30" ht="12.75">
      <c r="AA9374" s="45"/>
      <c r="AB9374" s="45"/>
      <c r="AC9374" s="45"/>
      <c r="AD9374" s="45"/>
    </row>
    <row r="9375" spans="27:30" ht="12.75">
      <c r="AA9375" s="45"/>
      <c r="AB9375" s="45"/>
      <c r="AC9375" s="45"/>
      <c r="AD9375" s="45"/>
    </row>
    <row r="9376" spans="27:30" ht="12.75">
      <c r="AA9376" s="45"/>
      <c r="AB9376" s="45"/>
      <c r="AC9376" s="45"/>
      <c r="AD9376" s="45"/>
    </row>
    <row r="9377" spans="27:30" ht="12.75">
      <c r="AA9377" s="45"/>
      <c r="AB9377" s="45"/>
      <c r="AC9377" s="45"/>
      <c r="AD9377" s="45"/>
    </row>
    <row r="9378" spans="27:30" ht="12.75">
      <c r="AA9378" s="45"/>
      <c r="AB9378" s="45"/>
      <c r="AC9378" s="45"/>
      <c r="AD9378" s="45"/>
    </row>
    <row r="9379" spans="27:30" ht="12.75">
      <c r="AA9379" s="45"/>
      <c r="AB9379" s="45"/>
      <c r="AC9379" s="45"/>
      <c r="AD9379" s="45"/>
    </row>
    <row r="9380" spans="27:30" ht="12.75">
      <c r="AA9380" s="45"/>
      <c r="AB9380" s="45"/>
      <c r="AC9380" s="45"/>
      <c r="AD9380" s="45"/>
    </row>
    <row r="9381" spans="27:30" ht="12.75">
      <c r="AA9381" s="45"/>
      <c r="AB9381" s="45"/>
      <c r="AC9381" s="45"/>
      <c r="AD9381" s="45"/>
    </row>
    <row r="9382" spans="27:30" ht="12.75">
      <c r="AA9382" s="45"/>
      <c r="AB9382" s="45"/>
      <c r="AC9382" s="45"/>
      <c r="AD9382" s="45"/>
    </row>
    <row r="9383" spans="27:30" ht="12.75">
      <c r="AA9383" s="45"/>
      <c r="AB9383" s="45"/>
      <c r="AC9383" s="45"/>
      <c r="AD9383" s="45"/>
    </row>
    <row r="9384" spans="27:30" ht="12.75">
      <c r="AA9384" s="45"/>
      <c r="AB9384" s="45"/>
      <c r="AC9384" s="45"/>
      <c r="AD9384" s="45"/>
    </row>
    <row r="9385" spans="27:30" ht="12.75">
      <c r="AA9385" s="45"/>
      <c r="AB9385" s="45"/>
      <c r="AC9385" s="45"/>
      <c r="AD9385" s="45"/>
    </row>
    <row r="9386" spans="27:30" ht="12.75">
      <c r="AA9386" s="45"/>
      <c r="AB9386" s="45"/>
      <c r="AC9386" s="45"/>
      <c r="AD9386" s="45"/>
    </row>
    <row r="9387" spans="27:30" ht="12.75">
      <c r="AA9387" s="45"/>
      <c r="AB9387" s="45"/>
      <c r="AC9387" s="45"/>
      <c r="AD9387" s="45"/>
    </row>
    <row r="9388" spans="27:30" ht="12.75">
      <c r="AA9388" s="45"/>
      <c r="AB9388" s="45"/>
      <c r="AC9388" s="45"/>
      <c r="AD9388" s="45"/>
    </row>
    <row r="9389" spans="27:30" ht="12.75">
      <c r="AA9389" s="45"/>
      <c r="AB9389" s="45"/>
      <c r="AC9389" s="45"/>
      <c r="AD9389" s="45"/>
    </row>
    <row r="9390" spans="27:30" ht="12.75">
      <c r="AA9390" s="45"/>
      <c r="AB9390" s="45"/>
      <c r="AC9390" s="45"/>
      <c r="AD9390" s="45"/>
    </row>
    <row r="9391" spans="27:30" ht="12.75">
      <c r="AA9391" s="45"/>
      <c r="AB9391" s="45"/>
      <c r="AC9391" s="45"/>
      <c r="AD9391" s="45"/>
    </row>
    <row r="9392" spans="27:30" ht="12.75">
      <c r="AA9392" s="45"/>
      <c r="AB9392" s="45"/>
      <c r="AC9392" s="45"/>
      <c r="AD9392" s="45"/>
    </row>
    <row r="9393" spans="27:30" ht="12.75">
      <c r="AA9393" s="45"/>
      <c r="AB9393" s="45"/>
      <c r="AC9393" s="45"/>
      <c r="AD9393" s="45"/>
    </row>
    <row r="9394" spans="27:30" ht="12.75">
      <c r="AA9394" s="45"/>
      <c r="AB9394" s="45"/>
      <c r="AC9394" s="45"/>
      <c r="AD9394" s="45"/>
    </row>
    <row r="9395" spans="27:30" ht="12.75">
      <c r="AA9395" s="45"/>
      <c r="AB9395" s="45"/>
      <c r="AC9395" s="45"/>
      <c r="AD9395" s="45"/>
    </row>
    <row r="9396" spans="27:30" ht="12.75">
      <c r="AA9396" s="45"/>
      <c r="AB9396" s="45"/>
      <c r="AC9396" s="45"/>
      <c r="AD9396" s="45"/>
    </row>
    <row r="9397" spans="27:30" ht="12.75">
      <c r="AA9397" s="45"/>
      <c r="AB9397" s="45"/>
      <c r="AC9397" s="45"/>
      <c r="AD9397" s="45"/>
    </row>
    <row r="9398" spans="27:30" ht="12.75">
      <c r="AA9398" s="45"/>
      <c r="AB9398" s="45"/>
      <c r="AC9398" s="45"/>
      <c r="AD9398" s="45"/>
    </row>
    <row r="9399" spans="27:30" ht="12.75">
      <c r="AA9399" s="45"/>
      <c r="AB9399" s="45"/>
      <c r="AC9399" s="45"/>
      <c r="AD9399" s="45"/>
    </row>
    <row r="9400" spans="27:30" ht="12.75">
      <c r="AA9400" s="45"/>
      <c r="AB9400" s="45"/>
      <c r="AC9400" s="45"/>
      <c r="AD9400" s="45"/>
    </row>
    <row r="9401" spans="27:30" ht="12.75">
      <c r="AA9401" s="45"/>
      <c r="AB9401" s="45"/>
      <c r="AC9401" s="45"/>
      <c r="AD9401" s="45"/>
    </row>
    <row r="9402" spans="27:30" ht="12.75">
      <c r="AA9402" s="45"/>
      <c r="AB9402" s="45"/>
      <c r="AC9402" s="45"/>
      <c r="AD9402" s="45"/>
    </row>
    <row r="9403" spans="27:30" ht="12.75">
      <c r="AA9403" s="45"/>
      <c r="AB9403" s="45"/>
      <c r="AC9403" s="45"/>
      <c r="AD9403" s="45"/>
    </row>
    <row r="9404" spans="27:30" ht="12.75">
      <c r="AA9404" s="45"/>
      <c r="AB9404" s="45"/>
      <c r="AC9404" s="45"/>
      <c r="AD9404" s="45"/>
    </row>
    <row r="9405" spans="27:30" ht="12.75">
      <c r="AA9405" s="45"/>
      <c r="AB9405" s="45"/>
      <c r="AC9405" s="45"/>
      <c r="AD9405" s="45"/>
    </row>
    <row r="9406" spans="27:30" ht="12.75">
      <c r="AA9406" s="45"/>
      <c r="AB9406" s="45"/>
      <c r="AC9406" s="45"/>
      <c r="AD9406" s="45"/>
    </row>
    <row r="9407" spans="27:30" ht="12.75">
      <c r="AA9407" s="45"/>
      <c r="AB9407" s="45"/>
      <c r="AC9407" s="45"/>
      <c r="AD9407" s="45"/>
    </row>
    <row r="9408" spans="27:30" ht="12.75">
      <c r="AA9408" s="45"/>
      <c r="AB9408" s="45"/>
      <c r="AC9408" s="45"/>
      <c r="AD9408" s="45"/>
    </row>
    <row r="9409" spans="27:30" ht="12.75">
      <c r="AA9409" s="45"/>
      <c r="AB9409" s="45"/>
      <c r="AC9409" s="45"/>
      <c r="AD9409" s="45"/>
    </row>
    <row r="9410" spans="27:30" ht="12.75">
      <c r="AA9410" s="45"/>
      <c r="AB9410" s="45"/>
      <c r="AC9410" s="45"/>
      <c r="AD9410" s="45"/>
    </row>
    <row r="9411" spans="27:30" ht="12.75">
      <c r="AA9411" s="45"/>
      <c r="AB9411" s="45"/>
      <c r="AC9411" s="45"/>
      <c r="AD9411" s="45"/>
    </row>
    <row r="9412" spans="27:30" ht="12.75">
      <c r="AA9412" s="45"/>
      <c r="AB9412" s="45"/>
      <c r="AC9412" s="45"/>
      <c r="AD9412" s="45"/>
    </row>
    <row r="9413" spans="27:30" ht="12.75">
      <c r="AA9413" s="45"/>
      <c r="AB9413" s="45"/>
      <c r="AC9413" s="45"/>
      <c r="AD9413" s="45"/>
    </row>
    <row r="9414" spans="27:30" ht="12.75">
      <c r="AA9414" s="45"/>
      <c r="AB9414" s="45"/>
      <c r="AC9414" s="45"/>
      <c r="AD9414" s="45"/>
    </row>
    <row r="9415" spans="27:30" ht="12.75">
      <c r="AA9415" s="45"/>
      <c r="AB9415" s="45"/>
      <c r="AC9415" s="45"/>
      <c r="AD9415" s="45"/>
    </row>
    <row r="9416" spans="27:30" ht="12.75">
      <c r="AA9416" s="45"/>
      <c r="AB9416" s="45"/>
      <c r="AC9416" s="45"/>
      <c r="AD9416" s="45"/>
    </row>
    <row r="9417" spans="27:30" ht="12.75">
      <c r="AA9417" s="45"/>
      <c r="AB9417" s="45"/>
      <c r="AC9417" s="45"/>
      <c r="AD9417" s="45"/>
    </row>
    <row r="9418" spans="27:30" ht="12.75">
      <c r="AA9418" s="45"/>
      <c r="AB9418" s="45"/>
      <c r="AC9418" s="45"/>
      <c r="AD9418" s="45"/>
    </row>
    <row r="9419" spans="27:30" ht="12.75">
      <c r="AA9419" s="45"/>
      <c r="AB9419" s="45"/>
      <c r="AC9419" s="45"/>
      <c r="AD9419" s="45"/>
    </row>
    <row r="9420" spans="27:30" ht="12.75">
      <c r="AA9420" s="45"/>
      <c r="AB9420" s="45"/>
      <c r="AC9420" s="45"/>
      <c r="AD9420" s="45"/>
    </row>
    <row r="9421" spans="27:30" ht="12.75">
      <c r="AA9421" s="45"/>
      <c r="AB9421" s="45"/>
      <c r="AC9421" s="45"/>
      <c r="AD9421" s="45"/>
    </row>
    <row r="9422" spans="27:30" ht="12.75">
      <c r="AA9422" s="45"/>
      <c r="AB9422" s="45"/>
      <c r="AC9422" s="45"/>
      <c r="AD9422" s="45"/>
    </row>
    <row r="9423" spans="27:30" ht="12.75">
      <c r="AA9423" s="45"/>
      <c r="AB9423" s="45"/>
      <c r="AC9423" s="45"/>
      <c r="AD9423" s="45"/>
    </row>
    <row r="9424" spans="27:30" ht="12.75">
      <c r="AA9424" s="45"/>
      <c r="AB9424" s="45"/>
      <c r="AC9424" s="45"/>
      <c r="AD9424" s="45"/>
    </row>
    <row r="9425" spans="27:30" ht="12.75">
      <c r="AA9425" s="45"/>
      <c r="AB9425" s="45"/>
      <c r="AC9425" s="45"/>
      <c r="AD9425" s="45"/>
    </row>
    <row r="9426" spans="27:30" ht="12.75">
      <c r="AA9426" s="45"/>
      <c r="AB9426" s="45"/>
      <c r="AC9426" s="45"/>
      <c r="AD9426" s="45"/>
    </row>
    <row r="9427" spans="27:30" ht="12.75">
      <c r="AA9427" s="45"/>
      <c r="AB9427" s="45"/>
      <c r="AC9427" s="45"/>
      <c r="AD9427" s="45"/>
    </row>
    <row r="9428" spans="27:30" ht="12.75">
      <c r="AA9428" s="45"/>
      <c r="AB9428" s="45"/>
      <c r="AC9428" s="45"/>
      <c r="AD9428" s="45"/>
    </row>
    <row r="9429" spans="27:30" ht="12.75">
      <c r="AA9429" s="45"/>
      <c r="AB9429" s="45"/>
      <c r="AC9429" s="45"/>
      <c r="AD9429" s="45"/>
    </row>
    <row r="9430" spans="27:30" ht="12.75">
      <c r="AA9430" s="45"/>
      <c r="AB9430" s="45"/>
      <c r="AC9430" s="45"/>
      <c r="AD9430" s="45"/>
    </row>
    <row r="9431" spans="27:30" ht="12.75">
      <c r="AA9431" s="45"/>
      <c r="AB9431" s="45"/>
      <c r="AC9431" s="45"/>
      <c r="AD9431" s="45"/>
    </row>
    <row r="9432" spans="27:30" ht="12.75">
      <c r="AA9432" s="45"/>
      <c r="AB9432" s="45"/>
      <c r="AC9432" s="45"/>
      <c r="AD9432" s="45"/>
    </row>
    <row r="9433" spans="27:30" ht="12.75">
      <c r="AA9433" s="45"/>
      <c r="AB9433" s="45"/>
      <c r="AC9433" s="45"/>
      <c r="AD9433" s="45"/>
    </row>
    <row r="9434" spans="27:30" ht="12.75">
      <c r="AA9434" s="45"/>
      <c r="AB9434" s="45"/>
      <c r="AC9434" s="45"/>
      <c r="AD9434" s="45"/>
    </row>
    <row r="9435" spans="27:30" ht="12.75">
      <c r="AA9435" s="45"/>
      <c r="AB9435" s="45"/>
      <c r="AC9435" s="45"/>
      <c r="AD9435" s="45"/>
    </row>
    <row r="9436" spans="27:30" ht="12.75">
      <c r="AA9436" s="45"/>
      <c r="AB9436" s="45"/>
      <c r="AC9436" s="45"/>
      <c r="AD9436" s="45"/>
    </row>
    <row r="9437" spans="27:30" ht="12.75">
      <c r="AA9437" s="45"/>
      <c r="AB9437" s="45"/>
      <c r="AC9437" s="45"/>
      <c r="AD9437" s="45"/>
    </row>
    <row r="9438" spans="27:30" ht="12.75">
      <c r="AA9438" s="45"/>
      <c r="AB9438" s="45"/>
      <c r="AC9438" s="45"/>
      <c r="AD9438" s="45"/>
    </row>
    <row r="9439" spans="27:30" ht="12.75">
      <c r="AA9439" s="45"/>
      <c r="AB9439" s="45"/>
      <c r="AC9439" s="45"/>
      <c r="AD9439" s="45"/>
    </row>
    <row r="9440" spans="27:30" ht="12.75">
      <c r="AA9440" s="45"/>
      <c r="AB9440" s="45"/>
      <c r="AC9440" s="45"/>
      <c r="AD9440" s="45"/>
    </row>
    <row r="9441" spans="27:30" ht="12.75">
      <c r="AA9441" s="45"/>
      <c r="AB9441" s="45"/>
      <c r="AC9441" s="45"/>
      <c r="AD9441" s="45"/>
    </row>
    <row r="9442" spans="27:30" ht="12.75">
      <c r="AA9442" s="45"/>
      <c r="AB9442" s="45"/>
      <c r="AC9442" s="45"/>
      <c r="AD9442" s="45"/>
    </row>
    <row r="9443" spans="27:30" ht="12.75">
      <c r="AA9443" s="45"/>
      <c r="AB9443" s="45"/>
      <c r="AC9443" s="45"/>
      <c r="AD9443" s="45"/>
    </row>
    <row r="9444" spans="27:30" ht="12.75">
      <c r="AA9444" s="45"/>
      <c r="AB9444" s="45"/>
      <c r="AC9444" s="45"/>
      <c r="AD9444" s="45"/>
    </row>
    <row r="9445" spans="27:30" ht="12.75">
      <c r="AA9445" s="45"/>
      <c r="AB9445" s="45"/>
      <c r="AC9445" s="45"/>
      <c r="AD9445" s="45"/>
    </row>
    <row r="9446" spans="27:30" ht="12.75">
      <c r="AA9446" s="45"/>
      <c r="AB9446" s="45"/>
      <c r="AC9446" s="45"/>
      <c r="AD9446" s="45"/>
    </row>
    <row r="9447" spans="27:30" ht="12.75">
      <c r="AA9447" s="45"/>
      <c r="AB9447" s="45"/>
      <c r="AC9447" s="45"/>
      <c r="AD9447" s="45"/>
    </row>
    <row r="9448" spans="27:30" ht="12.75">
      <c r="AA9448" s="45"/>
      <c r="AB9448" s="45"/>
      <c r="AC9448" s="45"/>
      <c r="AD9448" s="45"/>
    </row>
    <row r="9449" spans="27:30" ht="12.75">
      <c r="AA9449" s="45"/>
      <c r="AB9449" s="45"/>
      <c r="AC9449" s="45"/>
      <c r="AD9449" s="45"/>
    </row>
    <row r="9450" spans="27:30" ht="12.75">
      <c r="AA9450" s="45"/>
      <c r="AB9450" s="45"/>
      <c r="AC9450" s="45"/>
      <c r="AD9450" s="45"/>
    </row>
    <row r="9451" spans="27:30" ht="12.75">
      <c r="AA9451" s="45"/>
      <c r="AB9451" s="45"/>
      <c r="AC9451" s="45"/>
      <c r="AD9451" s="45"/>
    </row>
    <row r="9452" spans="27:30" ht="12.75">
      <c r="AA9452" s="45"/>
      <c r="AB9452" s="45"/>
      <c r="AC9452" s="45"/>
      <c r="AD9452" s="45"/>
    </row>
    <row r="9453" spans="27:30" ht="12.75">
      <c r="AA9453" s="45"/>
      <c r="AB9453" s="45"/>
      <c r="AC9453" s="45"/>
      <c r="AD9453" s="45"/>
    </row>
    <row r="9454" spans="27:30" ht="12.75">
      <c r="AA9454" s="45"/>
      <c r="AB9454" s="45"/>
      <c r="AC9454" s="45"/>
      <c r="AD9454" s="45"/>
    </row>
    <row r="9455" spans="27:30" ht="12.75">
      <c r="AA9455" s="45"/>
      <c r="AB9455" s="45"/>
      <c r="AC9455" s="45"/>
      <c r="AD9455" s="45"/>
    </row>
    <row r="9456" spans="27:30" ht="12.75">
      <c r="AA9456" s="45"/>
      <c r="AB9456" s="45"/>
      <c r="AC9456" s="45"/>
      <c r="AD9456" s="45"/>
    </row>
    <row r="9457" spans="27:30" ht="12.75">
      <c r="AA9457" s="45"/>
      <c r="AB9457" s="45"/>
      <c r="AC9457" s="45"/>
      <c r="AD9457" s="45"/>
    </row>
    <row r="9458" spans="27:30" ht="12.75">
      <c r="AA9458" s="45"/>
      <c r="AB9458" s="45"/>
      <c r="AC9458" s="45"/>
      <c r="AD9458" s="45"/>
    </row>
    <row r="9459" spans="27:30" ht="12.75">
      <c r="AA9459" s="45"/>
      <c r="AB9459" s="45"/>
      <c r="AC9459" s="45"/>
      <c r="AD9459" s="45"/>
    </row>
    <row r="9460" spans="27:30" ht="12.75">
      <c r="AA9460" s="45"/>
      <c r="AB9460" s="45"/>
      <c r="AC9460" s="45"/>
      <c r="AD9460" s="45"/>
    </row>
    <row r="9461" spans="27:30" ht="12.75">
      <c r="AA9461" s="45"/>
      <c r="AB9461" s="45"/>
      <c r="AC9461" s="45"/>
      <c r="AD9461" s="45"/>
    </row>
    <row r="9462" spans="27:30" ht="12.75">
      <c r="AA9462" s="45"/>
      <c r="AB9462" s="45"/>
      <c r="AC9462" s="45"/>
      <c r="AD9462" s="45"/>
    </row>
    <row r="9463" spans="27:30" ht="12.75">
      <c r="AA9463" s="45"/>
      <c r="AB9463" s="45"/>
      <c r="AC9463" s="45"/>
      <c r="AD9463" s="45"/>
    </row>
    <row r="9464" spans="27:30" ht="12.75">
      <c r="AA9464" s="45"/>
      <c r="AB9464" s="45"/>
      <c r="AC9464" s="45"/>
      <c r="AD9464" s="45"/>
    </row>
    <row r="9465" spans="27:30" ht="12.75">
      <c r="AA9465" s="45"/>
      <c r="AB9465" s="45"/>
      <c r="AC9465" s="45"/>
      <c r="AD9465" s="45"/>
    </row>
    <row r="9466" spans="27:30" ht="12.75">
      <c r="AA9466" s="45"/>
      <c r="AB9466" s="45"/>
      <c r="AC9466" s="45"/>
      <c r="AD9466" s="45"/>
    </row>
    <row r="9467" spans="27:30" ht="12.75">
      <c r="AA9467" s="45"/>
      <c r="AB9467" s="45"/>
      <c r="AC9467" s="45"/>
      <c r="AD9467" s="45"/>
    </row>
    <row r="9468" spans="27:30" ht="12.75">
      <c r="AA9468" s="45"/>
      <c r="AB9468" s="45"/>
      <c r="AC9468" s="45"/>
      <c r="AD9468" s="45"/>
    </row>
    <row r="9469" spans="27:30" ht="12.75">
      <c r="AA9469" s="45"/>
      <c r="AB9469" s="45"/>
      <c r="AC9469" s="45"/>
      <c r="AD9469" s="45"/>
    </row>
    <row r="9470" spans="27:30" ht="12.75">
      <c r="AA9470" s="45"/>
      <c r="AB9470" s="45"/>
      <c r="AC9470" s="45"/>
      <c r="AD9470" s="45"/>
    </row>
    <row r="9471" spans="27:30" ht="12.75">
      <c r="AA9471" s="45"/>
      <c r="AB9471" s="45"/>
      <c r="AC9471" s="45"/>
      <c r="AD9471" s="45"/>
    </row>
    <row r="9472" spans="27:30" ht="12.75">
      <c r="AA9472" s="45"/>
      <c r="AB9472" s="45"/>
      <c r="AC9472" s="45"/>
      <c r="AD9472" s="45"/>
    </row>
    <row r="9473" spans="27:30" ht="12.75">
      <c r="AA9473" s="45"/>
      <c r="AB9473" s="45"/>
      <c r="AC9473" s="45"/>
      <c r="AD9473" s="45"/>
    </row>
    <row r="9474" spans="27:30" ht="12.75">
      <c r="AA9474" s="45"/>
      <c r="AB9474" s="45"/>
      <c r="AC9474" s="45"/>
      <c r="AD9474" s="45"/>
    </row>
    <row r="9475" spans="27:30" ht="12.75">
      <c r="AA9475" s="45"/>
      <c r="AB9475" s="45"/>
      <c r="AC9475" s="45"/>
      <c r="AD9475" s="45"/>
    </row>
    <row r="9476" spans="27:30" ht="12.75">
      <c r="AA9476" s="45"/>
      <c r="AB9476" s="45"/>
      <c r="AC9476" s="45"/>
      <c r="AD9476" s="45"/>
    </row>
    <row r="9477" spans="27:30" ht="12.75">
      <c r="AA9477" s="45"/>
      <c r="AB9477" s="45"/>
      <c r="AC9477" s="45"/>
      <c r="AD9477" s="45"/>
    </row>
    <row r="9478" spans="27:30" ht="12.75">
      <c r="AA9478" s="45"/>
      <c r="AB9478" s="45"/>
      <c r="AC9478" s="45"/>
      <c r="AD9478" s="45"/>
    </row>
    <row r="9479" spans="27:30" ht="12.75">
      <c r="AA9479" s="45"/>
      <c r="AB9479" s="45"/>
      <c r="AC9479" s="45"/>
      <c r="AD9479" s="45"/>
    </row>
    <row r="9480" spans="27:30" ht="12.75">
      <c r="AA9480" s="45"/>
      <c r="AB9480" s="45"/>
      <c r="AC9480" s="45"/>
      <c r="AD9480" s="45"/>
    </row>
    <row r="9481" spans="27:30" ht="12.75">
      <c r="AA9481" s="45"/>
      <c r="AB9481" s="45"/>
      <c r="AC9481" s="45"/>
      <c r="AD9481" s="45"/>
    </row>
    <row r="9482" spans="27:30" ht="12.75">
      <c r="AA9482" s="45"/>
      <c r="AB9482" s="45"/>
      <c r="AC9482" s="45"/>
      <c r="AD9482" s="45"/>
    </row>
    <row r="9483" spans="27:30" ht="12.75">
      <c r="AA9483" s="45"/>
      <c r="AB9483" s="45"/>
      <c r="AC9483" s="45"/>
      <c r="AD9483" s="45"/>
    </row>
    <row r="9484" spans="27:30" ht="12.75">
      <c r="AA9484" s="45"/>
      <c r="AB9484" s="45"/>
      <c r="AC9484" s="45"/>
      <c r="AD9484" s="45"/>
    </row>
    <row r="9485" spans="27:30" ht="12.75">
      <c r="AA9485" s="45"/>
      <c r="AB9485" s="45"/>
      <c r="AC9485" s="45"/>
      <c r="AD9485" s="45"/>
    </row>
    <row r="9486" spans="27:30" ht="12.75">
      <c r="AA9486" s="45"/>
      <c r="AB9486" s="45"/>
      <c r="AC9486" s="45"/>
      <c r="AD9486" s="45"/>
    </row>
    <row r="9487" spans="27:30" ht="12.75">
      <c r="AA9487" s="45"/>
      <c r="AB9487" s="45"/>
      <c r="AC9487" s="45"/>
      <c r="AD9487" s="45"/>
    </row>
    <row r="9488" spans="27:30" ht="12.75">
      <c r="AA9488" s="45"/>
      <c r="AB9488" s="45"/>
      <c r="AC9488" s="45"/>
      <c r="AD9488" s="45"/>
    </row>
    <row r="9489" spans="27:30" ht="12.75">
      <c r="AA9489" s="45"/>
      <c r="AB9489" s="45"/>
      <c r="AC9489" s="45"/>
      <c r="AD9489" s="45"/>
    </row>
    <row r="9490" spans="27:30" ht="12.75">
      <c r="AA9490" s="45"/>
      <c r="AB9490" s="45"/>
      <c r="AC9490" s="45"/>
      <c r="AD9490" s="45"/>
    </row>
    <row r="9491" spans="27:30" ht="12.75">
      <c r="AA9491" s="45"/>
      <c r="AB9491" s="45"/>
      <c r="AC9491" s="45"/>
      <c r="AD9491" s="45"/>
    </row>
    <row r="9492" spans="27:30" ht="12.75">
      <c r="AA9492" s="45"/>
      <c r="AB9492" s="45"/>
      <c r="AC9492" s="45"/>
      <c r="AD9492" s="45"/>
    </row>
    <row r="9493" spans="27:30" ht="12.75">
      <c r="AA9493" s="45"/>
      <c r="AB9493" s="45"/>
      <c r="AC9493" s="45"/>
      <c r="AD9493" s="45"/>
    </row>
    <row r="9494" spans="27:30" ht="12.75">
      <c r="AA9494" s="45"/>
      <c r="AB9494" s="45"/>
      <c r="AC9494" s="45"/>
      <c r="AD9494" s="45"/>
    </row>
    <row r="9495" spans="27:30" ht="12.75">
      <c r="AA9495" s="45"/>
      <c r="AB9495" s="45"/>
      <c r="AC9495" s="45"/>
      <c r="AD9495" s="45"/>
    </row>
    <row r="9496" spans="27:30" ht="12.75">
      <c r="AA9496" s="45"/>
      <c r="AB9496" s="45"/>
      <c r="AC9496" s="45"/>
      <c r="AD9496" s="45"/>
    </row>
    <row r="9497" spans="27:30" ht="12.75">
      <c r="AA9497" s="45"/>
      <c r="AB9497" s="45"/>
      <c r="AC9497" s="45"/>
      <c r="AD9497" s="45"/>
    </row>
    <row r="9498" spans="27:30" ht="12.75">
      <c r="AA9498" s="45"/>
      <c r="AB9498" s="45"/>
      <c r="AC9498" s="45"/>
      <c r="AD9498" s="45"/>
    </row>
    <row r="9499" spans="27:30" ht="12.75">
      <c r="AA9499" s="45"/>
      <c r="AB9499" s="45"/>
      <c r="AC9499" s="45"/>
      <c r="AD9499" s="45"/>
    </row>
    <row r="9500" spans="27:30" ht="12.75">
      <c r="AA9500" s="45"/>
      <c r="AB9500" s="45"/>
      <c r="AC9500" s="45"/>
      <c r="AD9500" s="45"/>
    </row>
    <row r="9501" spans="27:30" ht="12.75">
      <c r="AA9501" s="45"/>
      <c r="AB9501" s="45"/>
      <c r="AC9501" s="45"/>
      <c r="AD9501" s="45"/>
    </row>
    <row r="9502" spans="27:30" ht="12.75">
      <c r="AA9502" s="45"/>
      <c r="AB9502" s="45"/>
      <c r="AC9502" s="45"/>
      <c r="AD9502" s="45"/>
    </row>
    <row r="9503" spans="27:30" ht="12.75">
      <c r="AA9503" s="45"/>
      <c r="AB9503" s="45"/>
      <c r="AC9503" s="45"/>
      <c r="AD9503" s="45"/>
    </row>
    <row r="9504" spans="27:30" ht="12.75">
      <c r="AA9504" s="45"/>
      <c r="AB9504" s="45"/>
      <c r="AC9504" s="45"/>
      <c r="AD9504" s="45"/>
    </row>
    <row r="9505" spans="27:30" ht="12.75">
      <c r="AA9505" s="45"/>
      <c r="AB9505" s="45"/>
      <c r="AC9505" s="45"/>
      <c r="AD9505" s="45"/>
    </row>
    <row r="9506" spans="27:30" ht="12.75">
      <c r="AA9506" s="45"/>
      <c r="AB9506" s="45"/>
      <c r="AC9506" s="45"/>
      <c r="AD9506" s="45"/>
    </row>
    <row r="9507" spans="27:30" ht="12.75">
      <c r="AA9507" s="45"/>
      <c r="AB9507" s="45"/>
      <c r="AC9507" s="45"/>
      <c r="AD9507" s="45"/>
    </row>
    <row r="9508" spans="27:30" ht="12.75">
      <c r="AA9508" s="45"/>
      <c r="AB9508" s="45"/>
      <c r="AC9508" s="45"/>
      <c r="AD9508" s="45"/>
    </row>
    <row r="9509" spans="27:30" ht="12.75">
      <c r="AA9509" s="45"/>
      <c r="AB9509" s="45"/>
      <c r="AC9509" s="45"/>
      <c r="AD9509" s="45"/>
    </row>
    <row r="9510" spans="27:30" ht="12.75">
      <c r="AA9510" s="45"/>
      <c r="AB9510" s="45"/>
      <c r="AC9510" s="45"/>
      <c r="AD9510" s="45"/>
    </row>
    <row r="9511" spans="27:30" ht="12.75">
      <c r="AA9511" s="45"/>
      <c r="AB9511" s="45"/>
      <c r="AC9511" s="45"/>
      <c r="AD9511" s="45"/>
    </row>
    <row r="9512" spans="27:30" ht="12.75">
      <c r="AA9512" s="45"/>
      <c r="AB9512" s="45"/>
      <c r="AC9512" s="45"/>
      <c r="AD9512" s="45"/>
    </row>
    <row r="9513" spans="27:30" ht="12.75">
      <c r="AA9513" s="45"/>
      <c r="AB9513" s="45"/>
      <c r="AC9513" s="45"/>
      <c r="AD9513" s="45"/>
    </row>
    <row r="9514" spans="27:30" ht="12.75">
      <c r="AA9514" s="45"/>
      <c r="AB9514" s="45"/>
      <c r="AC9514" s="45"/>
      <c r="AD9514" s="45"/>
    </row>
    <row r="9515" spans="27:30" ht="12.75">
      <c r="AA9515" s="45"/>
      <c r="AB9515" s="45"/>
      <c r="AC9515" s="45"/>
      <c r="AD9515" s="45"/>
    </row>
    <row r="9516" spans="27:30" ht="12.75">
      <c r="AA9516" s="45"/>
      <c r="AB9516" s="45"/>
      <c r="AC9516" s="45"/>
      <c r="AD9516" s="45"/>
    </row>
    <row r="9517" spans="27:30" ht="12.75">
      <c r="AA9517" s="45"/>
      <c r="AB9517" s="45"/>
      <c r="AC9517" s="45"/>
      <c r="AD9517" s="45"/>
    </row>
    <row r="9518" spans="27:30" ht="12.75">
      <c r="AA9518" s="45"/>
      <c r="AB9518" s="45"/>
      <c r="AC9518" s="45"/>
      <c r="AD9518" s="45"/>
    </row>
    <row r="9519" spans="27:30" ht="12.75">
      <c r="AA9519" s="45"/>
      <c r="AB9519" s="45"/>
      <c r="AC9519" s="45"/>
      <c r="AD9519" s="45"/>
    </row>
    <row r="9520" spans="27:30" ht="12.75">
      <c r="AA9520" s="45"/>
      <c r="AB9520" s="45"/>
      <c r="AC9520" s="45"/>
      <c r="AD9520" s="45"/>
    </row>
    <row r="9521" spans="27:30" ht="12.75">
      <c r="AA9521" s="45"/>
      <c r="AB9521" s="45"/>
      <c r="AC9521" s="45"/>
      <c r="AD9521" s="45"/>
    </row>
    <row r="9522" spans="27:30" ht="12.75">
      <c r="AA9522" s="45"/>
      <c r="AB9522" s="45"/>
      <c r="AC9522" s="45"/>
      <c r="AD9522" s="45"/>
    </row>
    <row r="9523" spans="27:30" ht="12.75">
      <c r="AA9523" s="45"/>
      <c r="AB9523" s="45"/>
      <c r="AC9523" s="45"/>
      <c r="AD9523" s="45"/>
    </row>
    <row r="9524" spans="27:30" ht="12.75">
      <c r="AA9524" s="45"/>
      <c r="AB9524" s="45"/>
      <c r="AC9524" s="45"/>
      <c r="AD9524" s="45"/>
    </row>
    <row r="9525" spans="27:30" ht="12.75">
      <c r="AA9525" s="45"/>
      <c r="AB9525" s="45"/>
      <c r="AC9525" s="45"/>
      <c r="AD9525" s="45"/>
    </row>
    <row r="9526" spans="27:30" ht="12.75">
      <c r="AA9526" s="45"/>
      <c r="AB9526" s="45"/>
      <c r="AC9526" s="45"/>
      <c r="AD9526" s="45"/>
    </row>
    <row r="9527" spans="27:30" ht="12.75">
      <c r="AA9527" s="45"/>
      <c r="AB9527" s="45"/>
      <c r="AC9527" s="45"/>
      <c r="AD9527" s="45"/>
    </row>
    <row r="9528" spans="27:30" ht="12.75">
      <c r="AA9528" s="45"/>
      <c r="AB9528" s="45"/>
      <c r="AC9528" s="45"/>
      <c r="AD9528" s="45"/>
    </row>
    <row r="9529" spans="27:30" ht="12.75">
      <c r="AA9529" s="45"/>
      <c r="AB9529" s="45"/>
      <c r="AC9529" s="45"/>
      <c r="AD9529" s="45"/>
    </row>
    <row r="9530" spans="27:30" ht="12.75">
      <c r="AA9530" s="45"/>
      <c r="AB9530" s="45"/>
      <c r="AC9530" s="45"/>
      <c r="AD9530" s="45"/>
    </row>
    <row r="9531" spans="27:30" ht="12.75">
      <c r="AA9531" s="45"/>
      <c r="AB9531" s="45"/>
      <c r="AC9531" s="45"/>
      <c r="AD9531" s="45"/>
    </row>
    <row r="9532" spans="27:30" ht="12.75">
      <c r="AA9532" s="45"/>
      <c r="AB9532" s="45"/>
      <c r="AC9532" s="45"/>
      <c r="AD9532" s="45"/>
    </row>
    <row r="9533" spans="27:30" ht="12.75">
      <c r="AA9533" s="45"/>
      <c r="AB9533" s="45"/>
      <c r="AC9533" s="45"/>
      <c r="AD9533" s="45"/>
    </row>
    <row r="9534" spans="27:30" ht="12.75">
      <c r="AA9534" s="45"/>
      <c r="AB9534" s="45"/>
      <c r="AC9534" s="45"/>
      <c r="AD9534" s="45"/>
    </row>
    <row r="9535" spans="27:30" ht="12.75">
      <c r="AA9535" s="45"/>
      <c r="AB9535" s="45"/>
      <c r="AC9535" s="45"/>
      <c r="AD9535" s="45"/>
    </row>
    <row r="9536" spans="27:30" ht="12.75">
      <c r="AA9536" s="45"/>
      <c r="AB9536" s="45"/>
      <c r="AC9536" s="45"/>
      <c r="AD9536" s="45"/>
    </row>
    <row r="9537" spans="27:30" ht="12.75">
      <c r="AA9537" s="45"/>
      <c r="AB9537" s="45"/>
      <c r="AC9537" s="45"/>
      <c r="AD9537" s="45"/>
    </row>
    <row r="9538" spans="27:30" ht="12.75">
      <c r="AA9538" s="45"/>
      <c r="AB9538" s="45"/>
      <c r="AC9538" s="45"/>
      <c r="AD9538" s="45"/>
    </row>
    <row r="9539" spans="27:30" ht="12.75">
      <c r="AA9539" s="45"/>
      <c r="AB9539" s="45"/>
      <c r="AC9539" s="45"/>
      <c r="AD9539" s="45"/>
    </row>
    <row r="9540" spans="27:30" ht="12.75">
      <c r="AA9540" s="45"/>
      <c r="AB9540" s="45"/>
      <c r="AC9540" s="45"/>
      <c r="AD9540" s="45"/>
    </row>
    <row r="9541" spans="27:30" ht="12.75">
      <c r="AA9541" s="45"/>
      <c r="AB9541" s="45"/>
      <c r="AC9541" s="45"/>
      <c r="AD9541" s="45"/>
    </row>
    <row r="9542" spans="27:30" ht="12.75">
      <c r="AA9542" s="45"/>
      <c r="AB9542" s="45"/>
      <c r="AC9542" s="45"/>
      <c r="AD9542" s="45"/>
    </row>
    <row r="9543" spans="27:30" ht="12.75">
      <c r="AA9543" s="45"/>
      <c r="AB9543" s="45"/>
      <c r="AC9543" s="45"/>
      <c r="AD9543" s="45"/>
    </row>
    <row r="9544" spans="27:30" ht="12.75">
      <c r="AA9544" s="45"/>
      <c r="AB9544" s="45"/>
      <c r="AC9544" s="45"/>
      <c r="AD9544" s="45"/>
    </row>
    <row r="9545" spans="27:30" ht="12.75">
      <c r="AA9545" s="45"/>
      <c r="AB9545" s="45"/>
      <c r="AC9545" s="45"/>
      <c r="AD9545" s="45"/>
    </row>
    <row r="9546" spans="27:30" ht="12.75">
      <c r="AA9546" s="45"/>
      <c r="AB9546" s="45"/>
      <c r="AC9546" s="45"/>
      <c r="AD9546" s="45"/>
    </row>
    <row r="9547" spans="27:30" ht="12.75">
      <c r="AA9547" s="45"/>
      <c r="AB9547" s="45"/>
      <c r="AC9547" s="45"/>
      <c r="AD9547" s="45"/>
    </row>
    <row r="9548" spans="27:30" ht="12.75">
      <c r="AA9548" s="45"/>
      <c r="AB9548" s="45"/>
      <c r="AC9548" s="45"/>
      <c r="AD9548" s="45"/>
    </row>
    <row r="9549" spans="27:30" ht="12.75">
      <c r="AA9549" s="45"/>
      <c r="AB9549" s="45"/>
      <c r="AC9549" s="45"/>
      <c r="AD9549" s="45"/>
    </row>
    <row r="9550" spans="27:30" ht="12.75">
      <c r="AA9550" s="45"/>
      <c r="AB9550" s="45"/>
      <c r="AC9550" s="45"/>
      <c r="AD9550" s="45"/>
    </row>
    <row r="9551" spans="27:30" ht="12.75">
      <c r="AA9551" s="45"/>
      <c r="AB9551" s="45"/>
      <c r="AC9551" s="45"/>
      <c r="AD9551" s="45"/>
    </row>
    <row r="9552" spans="27:30" ht="12.75">
      <c r="AA9552" s="45"/>
      <c r="AB9552" s="45"/>
      <c r="AC9552" s="45"/>
      <c r="AD9552" s="45"/>
    </row>
    <row r="9553" spans="27:30" ht="12.75">
      <c r="AA9553" s="45"/>
      <c r="AB9553" s="45"/>
      <c r="AC9553" s="45"/>
      <c r="AD9553" s="45"/>
    </row>
    <row r="9554" spans="27:30" ht="12.75">
      <c r="AA9554" s="45"/>
      <c r="AB9554" s="45"/>
      <c r="AC9554" s="45"/>
      <c r="AD9554" s="45"/>
    </row>
    <row r="9555" spans="27:30" ht="12.75">
      <c r="AA9555" s="45"/>
      <c r="AB9555" s="45"/>
      <c r="AC9555" s="45"/>
      <c r="AD9555" s="45"/>
    </row>
    <row r="9556" spans="27:30" ht="12.75">
      <c r="AA9556" s="45"/>
      <c r="AB9556" s="45"/>
      <c r="AC9556" s="45"/>
      <c r="AD9556" s="45"/>
    </row>
    <row r="9557" spans="27:30" ht="12.75">
      <c r="AA9557" s="45"/>
      <c r="AB9557" s="45"/>
      <c r="AC9557" s="45"/>
      <c r="AD9557" s="45"/>
    </row>
    <row r="9558" spans="27:30" ht="12.75">
      <c r="AA9558" s="45"/>
      <c r="AB9558" s="45"/>
      <c r="AC9558" s="45"/>
      <c r="AD9558" s="45"/>
    </row>
    <row r="9559" spans="27:30" ht="12.75">
      <c r="AA9559" s="45"/>
      <c r="AB9559" s="45"/>
      <c r="AC9559" s="45"/>
      <c r="AD9559" s="45"/>
    </row>
    <row r="9560" spans="27:30" ht="12.75">
      <c r="AA9560" s="45"/>
      <c r="AB9560" s="45"/>
      <c r="AC9560" s="45"/>
      <c r="AD9560" s="45"/>
    </row>
    <row r="9561" spans="27:30" ht="12.75">
      <c r="AA9561" s="45"/>
      <c r="AB9561" s="45"/>
      <c r="AC9561" s="45"/>
      <c r="AD9561" s="45"/>
    </row>
    <row r="9562" spans="27:30" ht="12.75">
      <c r="AA9562" s="45"/>
      <c r="AB9562" s="45"/>
      <c r="AC9562" s="45"/>
      <c r="AD9562" s="45"/>
    </row>
    <row r="9563" spans="27:30" ht="12.75">
      <c r="AA9563" s="45"/>
      <c r="AB9563" s="45"/>
      <c r="AC9563" s="45"/>
      <c r="AD9563" s="45"/>
    </row>
    <row r="9564" spans="27:30" ht="12.75">
      <c r="AA9564" s="45"/>
      <c r="AB9564" s="45"/>
      <c r="AC9564" s="45"/>
      <c r="AD9564" s="45"/>
    </row>
    <row r="9565" spans="27:30" ht="12.75">
      <c r="AA9565" s="45"/>
      <c r="AB9565" s="45"/>
      <c r="AC9565" s="45"/>
      <c r="AD9565" s="45"/>
    </row>
    <row r="9566" spans="27:30" ht="12.75">
      <c r="AA9566" s="45"/>
      <c r="AB9566" s="45"/>
      <c r="AC9566" s="45"/>
      <c r="AD9566" s="45"/>
    </row>
    <row r="9567" spans="27:30" ht="12.75">
      <c r="AA9567" s="45"/>
      <c r="AB9567" s="45"/>
      <c r="AC9567" s="45"/>
      <c r="AD9567" s="45"/>
    </row>
    <row r="9568" spans="27:30" ht="12.75">
      <c r="AA9568" s="45"/>
      <c r="AB9568" s="45"/>
      <c r="AC9568" s="45"/>
      <c r="AD9568" s="45"/>
    </row>
    <row r="9569" spans="27:30" ht="12.75">
      <c r="AA9569" s="45"/>
      <c r="AB9569" s="45"/>
      <c r="AC9569" s="45"/>
      <c r="AD9569" s="45"/>
    </row>
    <row r="9570" spans="27:30" ht="12.75">
      <c r="AA9570" s="45"/>
      <c r="AB9570" s="45"/>
      <c r="AC9570" s="45"/>
      <c r="AD9570" s="45"/>
    </row>
    <row r="9571" spans="27:30" ht="12.75">
      <c r="AA9571" s="45"/>
      <c r="AB9571" s="45"/>
      <c r="AC9571" s="45"/>
      <c r="AD9571" s="45"/>
    </row>
    <row r="9572" spans="27:30" ht="12.75">
      <c r="AA9572" s="45"/>
      <c r="AB9572" s="45"/>
      <c r="AC9572" s="45"/>
      <c r="AD9572" s="45"/>
    </row>
    <row r="9573" spans="27:30" ht="12.75">
      <c r="AA9573" s="45"/>
      <c r="AB9573" s="45"/>
      <c r="AC9573" s="45"/>
      <c r="AD9573" s="45"/>
    </row>
    <row r="9574" spans="27:30" ht="12.75">
      <c r="AA9574" s="45"/>
      <c r="AB9574" s="45"/>
      <c r="AC9574" s="45"/>
      <c r="AD9574" s="45"/>
    </row>
    <row r="9575" spans="27:30" ht="12.75">
      <c r="AA9575" s="45"/>
      <c r="AB9575" s="45"/>
      <c r="AC9575" s="45"/>
      <c r="AD9575" s="45"/>
    </row>
    <row r="9576" spans="27:30" ht="12.75">
      <c r="AA9576" s="45"/>
      <c r="AB9576" s="45"/>
      <c r="AC9576" s="45"/>
      <c r="AD9576" s="45"/>
    </row>
    <row r="9577" spans="27:30" ht="12.75">
      <c r="AA9577" s="45"/>
      <c r="AB9577" s="45"/>
      <c r="AC9577" s="45"/>
      <c r="AD9577" s="45"/>
    </row>
    <row r="9578" spans="27:30" ht="12.75">
      <c r="AA9578" s="45"/>
      <c r="AB9578" s="45"/>
      <c r="AC9578" s="45"/>
      <c r="AD9578" s="45"/>
    </row>
    <row r="9579" spans="27:30" ht="12.75">
      <c r="AA9579" s="45"/>
      <c r="AB9579" s="45"/>
      <c r="AC9579" s="45"/>
      <c r="AD9579" s="45"/>
    </row>
    <row r="9580" spans="27:30" ht="12.75">
      <c r="AA9580" s="45"/>
      <c r="AB9580" s="45"/>
      <c r="AC9580" s="45"/>
      <c r="AD9580" s="45"/>
    </row>
    <row r="9581" spans="27:30" ht="12.75">
      <c r="AA9581" s="45"/>
      <c r="AB9581" s="45"/>
      <c r="AC9581" s="45"/>
      <c r="AD9581" s="45"/>
    </row>
    <row r="9582" spans="27:30" ht="12.75">
      <c r="AA9582" s="45"/>
      <c r="AB9582" s="45"/>
      <c r="AC9582" s="45"/>
      <c r="AD9582" s="45"/>
    </row>
    <row r="9583" spans="27:30" ht="12.75">
      <c r="AA9583" s="45"/>
      <c r="AB9583" s="45"/>
      <c r="AC9583" s="45"/>
      <c r="AD9583" s="45"/>
    </row>
    <row r="9584" spans="27:30" ht="12.75">
      <c r="AA9584" s="45"/>
      <c r="AB9584" s="45"/>
      <c r="AC9584" s="45"/>
      <c r="AD9584" s="45"/>
    </row>
    <row r="9585" spans="27:30" ht="12.75">
      <c r="AA9585" s="45"/>
      <c r="AB9585" s="45"/>
      <c r="AC9585" s="45"/>
      <c r="AD9585" s="45"/>
    </row>
    <row r="9586" spans="27:30" ht="12.75">
      <c r="AA9586" s="45"/>
      <c r="AB9586" s="45"/>
      <c r="AC9586" s="45"/>
      <c r="AD9586" s="45"/>
    </row>
    <row r="9587" spans="27:30" ht="12.75">
      <c r="AA9587" s="45"/>
      <c r="AB9587" s="45"/>
      <c r="AC9587" s="45"/>
      <c r="AD9587" s="45"/>
    </row>
    <row r="9588" spans="27:30" ht="12.75">
      <c r="AA9588" s="45"/>
      <c r="AB9588" s="45"/>
      <c r="AC9588" s="45"/>
      <c r="AD9588" s="45"/>
    </row>
    <row r="9589" spans="27:30" ht="12.75">
      <c r="AA9589" s="45"/>
      <c r="AB9589" s="45"/>
      <c r="AC9589" s="45"/>
      <c r="AD9589" s="45"/>
    </row>
    <row r="9590" spans="27:30" ht="12.75">
      <c r="AA9590" s="45"/>
      <c r="AB9590" s="45"/>
      <c r="AC9590" s="45"/>
      <c r="AD9590" s="45"/>
    </row>
    <row r="9591" spans="27:30" ht="12.75">
      <c r="AA9591" s="45"/>
      <c r="AB9591" s="45"/>
      <c r="AC9591" s="45"/>
      <c r="AD9591" s="45"/>
    </row>
    <row r="9592" spans="27:30" ht="12.75">
      <c r="AA9592" s="45"/>
      <c r="AB9592" s="45"/>
      <c r="AC9592" s="45"/>
      <c r="AD9592" s="45"/>
    </row>
    <row r="9593" spans="27:30" ht="12.75">
      <c r="AA9593" s="45"/>
      <c r="AB9593" s="45"/>
      <c r="AC9593" s="45"/>
      <c r="AD9593" s="45"/>
    </row>
    <row r="9594" spans="27:30" ht="12.75">
      <c r="AA9594" s="45"/>
      <c r="AB9594" s="45"/>
      <c r="AC9594" s="45"/>
      <c r="AD9594" s="45"/>
    </row>
    <row r="9595" spans="27:30" ht="12.75">
      <c r="AA9595" s="45"/>
      <c r="AB9595" s="45"/>
      <c r="AC9595" s="45"/>
      <c r="AD9595" s="45"/>
    </row>
    <row r="9596" spans="27:30" ht="12.75">
      <c r="AA9596" s="45"/>
      <c r="AB9596" s="45"/>
      <c r="AC9596" s="45"/>
      <c r="AD9596" s="45"/>
    </row>
    <row r="9597" spans="27:30" ht="12.75">
      <c r="AA9597" s="45"/>
      <c r="AB9597" s="45"/>
      <c r="AC9597" s="45"/>
      <c r="AD9597" s="45"/>
    </row>
    <row r="9598" spans="27:30" ht="12.75">
      <c r="AA9598" s="45"/>
      <c r="AB9598" s="45"/>
      <c r="AC9598" s="45"/>
      <c r="AD9598" s="45"/>
    </row>
    <row r="9599" spans="27:30" ht="12.75">
      <c r="AA9599" s="45"/>
      <c r="AB9599" s="45"/>
      <c r="AC9599" s="45"/>
      <c r="AD9599" s="45"/>
    </row>
    <row r="9600" spans="27:30" ht="12.75">
      <c r="AA9600" s="45"/>
      <c r="AB9600" s="45"/>
      <c r="AC9600" s="45"/>
      <c r="AD9600" s="45"/>
    </row>
    <row r="9601" spans="27:30" ht="12.75">
      <c r="AA9601" s="45"/>
      <c r="AB9601" s="45"/>
      <c r="AC9601" s="45"/>
      <c r="AD9601" s="45"/>
    </row>
    <row r="9602" spans="27:30" ht="12.75">
      <c r="AA9602" s="45"/>
      <c r="AB9602" s="45"/>
      <c r="AC9602" s="45"/>
      <c r="AD9602" s="45"/>
    </row>
    <row r="9603" spans="27:30" ht="12.75">
      <c r="AA9603" s="45"/>
      <c r="AB9603" s="45"/>
      <c r="AC9603" s="45"/>
      <c r="AD9603" s="45"/>
    </row>
    <row r="9604" spans="27:30" ht="12.75">
      <c r="AA9604" s="45"/>
      <c r="AB9604" s="45"/>
      <c r="AC9604" s="45"/>
      <c r="AD9604" s="45"/>
    </row>
    <row r="9605" spans="27:30" ht="12.75">
      <c r="AA9605" s="45"/>
      <c r="AB9605" s="45"/>
      <c r="AC9605" s="45"/>
      <c r="AD9605" s="45"/>
    </row>
    <row r="9606" spans="27:30" ht="12.75">
      <c r="AA9606" s="45"/>
      <c r="AB9606" s="45"/>
      <c r="AC9606" s="45"/>
      <c r="AD9606" s="45"/>
    </row>
    <row r="9607" spans="27:30" ht="12.75">
      <c r="AA9607" s="45"/>
      <c r="AB9607" s="45"/>
      <c r="AC9607" s="45"/>
      <c r="AD9607" s="45"/>
    </row>
    <row r="9608" spans="27:30" ht="12.75">
      <c r="AA9608" s="45"/>
      <c r="AB9608" s="45"/>
      <c r="AC9608" s="45"/>
      <c r="AD9608" s="45"/>
    </row>
    <row r="9609" spans="27:30" ht="12.75">
      <c r="AA9609" s="45"/>
      <c r="AB9609" s="45"/>
      <c r="AC9609" s="45"/>
      <c r="AD9609" s="45"/>
    </row>
    <row r="9610" spans="27:30" ht="12.75">
      <c r="AA9610" s="45"/>
      <c r="AB9610" s="45"/>
      <c r="AC9610" s="45"/>
      <c r="AD9610" s="45"/>
    </row>
    <row r="9611" spans="27:30" ht="12.75">
      <c r="AA9611" s="45"/>
      <c r="AB9611" s="45"/>
      <c r="AC9611" s="45"/>
      <c r="AD9611" s="45"/>
    </row>
    <row r="9612" spans="27:30" ht="12.75">
      <c r="AA9612" s="45"/>
      <c r="AB9612" s="45"/>
      <c r="AC9612" s="45"/>
      <c r="AD9612" s="45"/>
    </row>
    <row r="9613" spans="27:30" ht="12.75">
      <c r="AA9613" s="45"/>
      <c r="AB9613" s="45"/>
      <c r="AC9613" s="45"/>
      <c r="AD9613" s="45"/>
    </row>
    <row r="9614" spans="27:30" ht="12.75">
      <c r="AA9614" s="45"/>
      <c r="AB9614" s="45"/>
      <c r="AC9614" s="45"/>
      <c r="AD9614" s="45"/>
    </row>
    <row r="9615" spans="27:30" ht="12.75">
      <c r="AA9615" s="45"/>
      <c r="AB9615" s="45"/>
      <c r="AC9615" s="45"/>
      <c r="AD9615" s="45"/>
    </row>
    <row r="9616" spans="27:30" ht="12.75">
      <c r="AA9616" s="45"/>
      <c r="AB9616" s="45"/>
      <c r="AC9616" s="45"/>
      <c r="AD9616" s="45"/>
    </row>
    <row r="9617" spans="27:30" ht="12.75">
      <c r="AA9617" s="45"/>
      <c r="AB9617" s="45"/>
      <c r="AC9617" s="45"/>
      <c r="AD9617" s="45"/>
    </row>
    <row r="9618" spans="27:30" ht="12.75">
      <c r="AA9618" s="45"/>
      <c r="AB9618" s="45"/>
      <c r="AC9618" s="45"/>
      <c r="AD9618" s="45"/>
    </row>
    <row r="9619" spans="27:30" ht="12.75">
      <c r="AA9619" s="45"/>
      <c r="AB9619" s="45"/>
      <c r="AC9619" s="45"/>
      <c r="AD9619" s="45"/>
    </row>
    <row r="9620" spans="27:30" ht="12.75">
      <c r="AA9620" s="45"/>
      <c r="AB9620" s="45"/>
      <c r="AC9620" s="45"/>
      <c r="AD9620" s="45"/>
    </row>
    <row r="9621" spans="27:30" ht="12.75">
      <c r="AA9621" s="45"/>
      <c r="AB9621" s="45"/>
      <c r="AC9621" s="45"/>
      <c r="AD9621" s="45"/>
    </row>
    <row r="9622" spans="27:30" ht="12.75">
      <c r="AA9622" s="45"/>
      <c r="AB9622" s="45"/>
      <c r="AC9622" s="45"/>
      <c r="AD9622" s="45"/>
    </row>
    <row r="9623" spans="27:30" ht="12.75">
      <c r="AA9623" s="45"/>
      <c r="AB9623" s="45"/>
      <c r="AC9623" s="45"/>
      <c r="AD9623" s="45"/>
    </row>
    <row r="9624" spans="27:30" ht="12.75">
      <c r="AA9624" s="45"/>
      <c r="AB9624" s="45"/>
      <c r="AC9624" s="45"/>
      <c r="AD9624" s="45"/>
    </row>
    <row r="9625" spans="27:30" ht="12.75">
      <c r="AA9625" s="45"/>
      <c r="AB9625" s="45"/>
      <c r="AC9625" s="45"/>
      <c r="AD9625" s="45"/>
    </row>
    <row r="9626" spans="27:30" ht="12.75">
      <c r="AA9626" s="45"/>
      <c r="AB9626" s="45"/>
      <c r="AC9626" s="45"/>
      <c r="AD9626" s="45"/>
    </row>
    <row r="9627" spans="27:30" ht="12.75">
      <c r="AA9627" s="45"/>
      <c r="AB9627" s="45"/>
      <c r="AC9627" s="45"/>
      <c r="AD9627" s="45"/>
    </row>
    <row r="9628" spans="27:30" ht="12.75">
      <c r="AA9628" s="45"/>
      <c r="AB9628" s="45"/>
      <c r="AC9628" s="45"/>
      <c r="AD9628" s="45"/>
    </row>
    <row r="9629" spans="27:30" ht="12.75">
      <c r="AA9629" s="45"/>
      <c r="AB9629" s="45"/>
      <c r="AC9629" s="45"/>
      <c r="AD9629" s="45"/>
    </row>
    <row r="9630" spans="27:30" ht="12.75">
      <c r="AA9630" s="45"/>
      <c r="AB9630" s="45"/>
      <c r="AC9630" s="45"/>
      <c r="AD9630" s="45"/>
    </row>
    <row r="9631" spans="27:30" ht="12.75">
      <c r="AA9631" s="45"/>
      <c r="AB9631" s="45"/>
      <c r="AC9631" s="45"/>
      <c r="AD9631" s="45"/>
    </row>
    <row r="9632" spans="27:30" ht="12.75">
      <c r="AA9632" s="45"/>
      <c r="AB9632" s="45"/>
      <c r="AC9632" s="45"/>
      <c r="AD9632" s="45"/>
    </row>
    <row r="9633" spans="27:30" ht="12.75">
      <c r="AA9633" s="45"/>
      <c r="AB9633" s="45"/>
      <c r="AC9633" s="45"/>
      <c r="AD9633" s="45"/>
    </row>
    <row r="9634" spans="27:30" ht="12.75">
      <c r="AA9634" s="45"/>
      <c r="AB9634" s="45"/>
      <c r="AC9634" s="45"/>
      <c r="AD9634" s="45"/>
    </row>
    <row r="9635" spans="27:30" ht="12.75">
      <c r="AA9635" s="45"/>
      <c r="AB9635" s="45"/>
      <c r="AC9635" s="45"/>
      <c r="AD9635" s="45"/>
    </row>
    <row r="9636" spans="27:30" ht="12.75">
      <c r="AA9636" s="45"/>
      <c r="AB9636" s="45"/>
      <c r="AC9636" s="45"/>
      <c r="AD9636" s="45"/>
    </row>
    <row r="9637" spans="27:30" ht="12.75">
      <c r="AA9637" s="45"/>
      <c r="AB9637" s="45"/>
      <c r="AC9637" s="45"/>
      <c r="AD9637" s="45"/>
    </row>
    <row r="9638" spans="27:30" ht="12.75">
      <c r="AA9638" s="45"/>
      <c r="AB9638" s="45"/>
      <c r="AC9638" s="45"/>
      <c r="AD9638" s="45"/>
    </row>
    <row r="9639" spans="27:30" ht="12.75">
      <c r="AA9639" s="45"/>
      <c r="AB9639" s="45"/>
      <c r="AC9639" s="45"/>
      <c r="AD9639" s="45"/>
    </row>
    <row r="9640" spans="27:30" ht="12.75">
      <c r="AA9640" s="45"/>
      <c r="AB9640" s="45"/>
      <c r="AC9640" s="45"/>
      <c r="AD9640" s="45"/>
    </row>
    <row r="9641" spans="27:30" ht="12.75">
      <c r="AA9641" s="45"/>
      <c r="AB9641" s="45"/>
      <c r="AC9641" s="45"/>
      <c r="AD9641" s="45"/>
    </row>
    <row r="9642" spans="27:30" ht="12.75">
      <c r="AA9642" s="45"/>
      <c r="AB9642" s="45"/>
      <c r="AC9642" s="45"/>
      <c r="AD9642" s="45"/>
    </row>
    <row r="9643" spans="27:30" ht="12.75">
      <c r="AA9643" s="45"/>
      <c r="AB9643" s="45"/>
      <c r="AC9643" s="45"/>
      <c r="AD9643" s="45"/>
    </row>
    <row r="9644" spans="27:30" ht="12.75">
      <c r="AA9644" s="45"/>
      <c r="AB9644" s="45"/>
      <c r="AC9644" s="45"/>
      <c r="AD9644" s="45"/>
    </row>
    <row r="9645" spans="27:30" ht="12.75">
      <c r="AA9645" s="45"/>
      <c r="AB9645" s="45"/>
      <c r="AC9645" s="45"/>
      <c r="AD9645" s="45"/>
    </row>
    <row r="9646" spans="27:30" ht="12.75">
      <c r="AA9646" s="45"/>
      <c r="AB9646" s="45"/>
      <c r="AC9646" s="45"/>
      <c r="AD9646" s="45"/>
    </row>
    <row r="9647" spans="27:30" ht="12.75">
      <c r="AA9647" s="45"/>
      <c r="AB9647" s="45"/>
      <c r="AC9647" s="45"/>
      <c r="AD9647" s="45"/>
    </row>
    <row r="9648" spans="27:30" ht="12.75">
      <c r="AA9648" s="45"/>
      <c r="AB9648" s="45"/>
      <c r="AC9648" s="45"/>
      <c r="AD9648" s="45"/>
    </row>
    <row r="9649" spans="27:30" ht="12.75">
      <c r="AA9649" s="45"/>
      <c r="AB9649" s="45"/>
      <c r="AC9649" s="45"/>
      <c r="AD9649" s="45"/>
    </row>
    <row r="9650" spans="27:30" ht="12.75">
      <c r="AA9650" s="45"/>
      <c r="AB9650" s="45"/>
      <c r="AC9650" s="45"/>
      <c r="AD9650" s="45"/>
    </row>
    <row r="9651" spans="27:30" ht="12.75">
      <c r="AA9651" s="45"/>
      <c r="AB9651" s="45"/>
      <c r="AC9651" s="45"/>
      <c r="AD9651" s="45"/>
    </row>
    <row r="9652" spans="27:30" ht="12.75">
      <c r="AA9652" s="45"/>
      <c r="AB9652" s="45"/>
      <c r="AC9652" s="45"/>
      <c r="AD9652" s="45"/>
    </row>
    <row r="9653" spans="27:30" ht="12.75">
      <c r="AA9653" s="45"/>
      <c r="AB9653" s="45"/>
      <c r="AC9653" s="45"/>
      <c r="AD9653" s="45"/>
    </row>
    <row r="9654" spans="27:30" ht="12.75">
      <c r="AA9654" s="45"/>
      <c r="AB9654" s="45"/>
      <c r="AC9654" s="45"/>
      <c r="AD9654" s="45"/>
    </row>
    <row r="9655" spans="27:30" ht="12.75">
      <c r="AA9655" s="45"/>
      <c r="AB9655" s="45"/>
      <c r="AC9655" s="45"/>
      <c r="AD9655" s="45"/>
    </row>
    <row r="9656" spans="27:30" ht="12.75">
      <c r="AA9656" s="45"/>
      <c r="AB9656" s="45"/>
      <c r="AC9656" s="45"/>
      <c r="AD9656" s="45"/>
    </row>
    <row r="9657" spans="27:30" ht="12.75">
      <c r="AA9657" s="45"/>
      <c r="AB9657" s="45"/>
      <c r="AC9657" s="45"/>
      <c r="AD9657" s="45"/>
    </row>
    <row r="9658" spans="27:30" ht="12.75">
      <c r="AA9658" s="45"/>
      <c r="AB9658" s="45"/>
      <c r="AC9658" s="45"/>
      <c r="AD9658" s="45"/>
    </row>
    <row r="9659" spans="27:30" ht="12.75">
      <c r="AA9659" s="45"/>
      <c r="AB9659" s="45"/>
      <c r="AC9659" s="45"/>
      <c r="AD9659" s="45"/>
    </row>
    <row r="9660" spans="27:30" ht="12.75">
      <c r="AA9660" s="45"/>
      <c r="AB9660" s="45"/>
      <c r="AC9660" s="45"/>
      <c r="AD9660" s="45"/>
    </row>
    <row r="9661" spans="27:30" ht="12.75">
      <c r="AA9661" s="45"/>
      <c r="AB9661" s="45"/>
      <c r="AC9661" s="45"/>
      <c r="AD9661" s="45"/>
    </row>
    <row r="9662" spans="27:30" ht="12.75">
      <c r="AA9662" s="45"/>
      <c r="AB9662" s="45"/>
      <c r="AC9662" s="45"/>
      <c r="AD9662" s="45"/>
    </row>
    <row r="9663" spans="27:30" ht="12.75">
      <c r="AA9663" s="45"/>
      <c r="AB9663" s="45"/>
      <c r="AC9663" s="45"/>
      <c r="AD9663" s="45"/>
    </row>
    <row r="9664" spans="27:30" ht="12.75">
      <c r="AA9664" s="45"/>
      <c r="AB9664" s="45"/>
      <c r="AC9664" s="45"/>
      <c r="AD9664" s="45"/>
    </row>
    <row r="9665" spans="27:30" ht="12.75">
      <c r="AA9665" s="45"/>
      <c r="AB9665" s="45"/>
      <c r="AC9665" s="45"/>
      <c r="AD9665" s="45"/>
    </row>
    <row r="9666" spans="27:30" ht="12.75">
      <c r="AA9666" s="45"/>
      <c r="AB9666" s="45"/>
      <c r="AC9666" s="45"/>
      <c r="AD9666" s="45"/>
    </row>
    <row r="9667" spans="27:30" ht="12.75">
      <c r="AA9667" s="45"/>
      <c r="AB9667" s="45"/>
      <c r="AC9667" s="45"/>
      <c r="AD9667" s="45"/>
    </row>
    <row r="9668" spans="27:30" ht="12.75">
      <c r="AA9668" s="45"/>
      <c r="AB9668" s="45"/>
      <c r="AC9668" s="45"/>
      <c r="AD9668" s="45"/>
    </row>
    <row r="9669" spans="27:30" ht="12.75">
      <c r="AA9669" s="45"/>
      <c r="AB9669" s="45"/>
      <c r="AC9669" s="45"/>
      <c r="AD9669" s="45"/>
    </row>
    <row r="9670" spans="27:30" ht="12.75">
      <c r="AA9670" s="45"/>
      <c r="AB9670" s="45"/>
      <c r="AC9670" s="45"/>
      <c r="AD9670" s="45"/>
    </row>
    <row r="9671" spans="27:30" ht="12.75">
      <c r="AA9671" s="45"/>
      <c r="AB9671" s="45"/>
      <c r="AC9671" s="45"/>
      <c r="AD9671" s="45"/>
    </row>
    <row r="9672" spans="27:30" ht="12.75">
      <c r="AA9672" s="45"/>
      <c r="AB9672" s="45"/>
      <c r="AC9672" s="45"/>
      <c r="AD9672" s="45"/>
    </row>
    <row r="9673" spans="27:30" ht="12.75">
      <c r="AA9673" s="45"/>
      <c r="AB9673" s="45"/>
      <c r="AC9673" s="45"/>
      <c r="AD9673" s="45"/>
    </row>
    <row r="9674" spans="27:30" ht="12.75">
      <c r="AA9674" s="45"/>
      <c r="AB9674" s="45"/>
      <c r="AC9674" s="45"/>
      <c r="AD9674" s="45"/>
    </row>
    <row r="9675" spans="27:30" ht="12.75">
      <c r="AA9675" s="45"/>
      <c r="AB9675" s="45"/>
      <c r="AC9675" s="45"/>
      <c r="AD9675" s="45"/>
    </row>
    <row r="9676" spans="27:30" ht="12.75">
      <c r="AA9676" s="45"/>
      <c r="AB9676" s="45"/>
      <c r="AC9676" s="45"/>
      <c r="AD9676" s="45"/>
    </row>
    <row r="9677" spans="27:30" ht="12.75">
      <c r="AA9677" s="45"/>
      <c r="AB9677" s="45"/>
      <c r="AC9677" s="45"/>
      <c r="AD9677" s="45"/>
    </row>
    <row r="9678" spans="27:30" ht="12.75">
      <c r="AA9678" s="45"/>
      <c r="AB9678" s="45"/>
      <c r="AC9678" s="45"/>
      <c r="AD9678" s="45"/>
    </row>
    <row r="9679" spans="27:30" ht="12.75">
      <c r="AA9679" s="45"/>
      <c r="AB9679" s="45"/>
      <c r="AC9679" s="45"/>
      <c r="AD9679" s="45"/>
    </row>
    <row r="9680" spans="27:30" ht="12.75">
      <c r="AA9680" s="45"/>
      <c r="AB9680" s="45"/>
      <c r="AC9680" s="45"/>
      <c r="AD9680" s="45"/>
    </row>
    <row r="9681" spans="27:30" ht="12.75">
      <c r="AA9681" s="45"/>
      <c r="AB9681" s="45"/>
      <c r="AC9681" s="45"/>
      <c r="AD9681" s="45"/>
    </row>
    <row r="9682" spans="27:30" ht="12.75">
      <c r="AA9682" s="45"/>
      <c r="AB9682" s="45"/>
      <c r="AC9682" s="45"/>
      <c r="AD9682" s="45"/>
    </row>
    <row r="9683" spans="27:30" ht="12.75">
      <c r="AA9683" s="45"/>
      <c r="AB9683" s="45"/>
      <c r="AC9683" s="45"/>
      <c r="AD9683" s="45"/>
    </row>
    <row r="9684" spans="27:30" ht="12.75">
      <c r="AA9684" s="45"/>
      <c r="AB9684" s="45"/>
      <c r="AC9684" s="45"/>
      <c r="AD9684" s="45"/>
    </row>
    <row r="9685" spans="27:30" ht="12.75">
      <c r="AA9685" s="45"/>
      <c r="AB9685" s="45"/>
      <c r="AC9685" s="45"/>
      <c r="AD9685" s="45"/>
    </row>
    <row r="9686" spans="27:30" ht="12.75">
      <c r="AA9686" s="45"/>
      <c r="AB9686" s="45"/>
      <c r="AC9686" s="45"/>
      <c r="AD9686" s="45"/>
    </row>
    <row r="9687" spans="27:30" ht="12.75">
      <c r="AA9687" s="45"/>
      <c r="AB9687" s="45"/>
      <c r="AC9687" s="45"/>
      <c r="AD9687" s="45"/>
    </row>
    <row r="9688" spans="27:30" ht="12.75">
      <c r="AA9688" s="45"/>
      <c r="AB9688" s="45"/>
      <c r="AC9688" s="45"/>
      <c r="AD9688" s="45"/>
    </row>
    <row r="9689" spans="27:30" ht="12.75">
      <c r="AA9689" s="45"/>
      <c r="AB9689" s="45"/>
      <c r="AC9689" s="45"/>
      <c r="AD9689" s="45"/>
    </row>
    <row r="9690" spans="27:30" ht="12.75">
      <c r="AA9690" s="45"/>
      <c r="AB9690" s="45"/>
      <c r="AC9690" s="45"/>
      <c r="AD9690" s="45"/>
    </row>
    <row r="9691" spans="27:30" ht="12.75">
      <c r="AA9691" s="45"/>
      <c r="AB9691" s="45"/>
      <c r="AC9691" s="45"/>
      <c r="AD9691" s="45"/>
    </row>
    <row r="9692" spans="27:30" ht="12.75">
      <c r="AA9692" s="45"/>
      <c r="AB9692" s="45"/>
      <c r="AC9692" s="45"/>
      <c r="AD9692" s="45"/>
    </row>
    <row r="9693" spans="27:30" ht="12.75">
      <c r="AA9693" s="45"/>
      <c r="AB9693" s="45"/>
      <c r="AC9693" s="45"/>
      <c r="AD9693" s="45"/>
    </row>
    <row r="9694" spans="27:30" ht="12.75">
      <c r="AA9694" s="45"/>
      <c r="AB9694" s="45"/>
      <c r="AC9694" s="45"/>
      <c r="AD9694" s="45"/>
    </row>
    <row r="9695" spans="27:30" ht="12.75">
      <c r="AA9695" s="45"/>
      <c r="AB9695" s="45"/>
      <c r="AC9695" s="45"/>
      <c r="AD9695" s="45"/>
    </row>
    <row r="9696" spans="27:30" ht="12.75">
      <c r="AA9696" s="45"/>
      <c r="AB9696" s="45"/>
      <c r="AC9696" s="45"/>
      <c r="AD9696" s="45"/>
    </row>
    <row r="9697" spans="27:30" ht="12.75">
      <c r="AA9697" s="45"/>
      <c r="AB9697" s="45"/>
      <c r="AC9697" s="45"/>
      <c r="AD9697" s="45"/>
    </row>
    <row r="9698" spans="27:30" ht="12.75">
      <c r="AA9698" s="45"/>
      <c r="AB9698" s="45"/>
      <c r="AC9698" s="45"/>
      <c r="AD9698" s="45"/>
    </row>
    <row r="9699" spans="27:30" ht="12.75">
      <c r="AA9699" s="45"/>
      <c r="AB9699" s="45"/>
      <c r="AC9699" s="45"/>
      <c r="AD9699" s="45"/>
    </row>
    <row r="9700" spans="27:30" ht="12.75">
      <c r="AA9700" s="45"/>
      <c r="AB9700" s="45"/>
      <c r="AC9700" s="45"/>
      <c r="AD9700" s="45"/>
    </row>
    <row r="9701" spans="27:30" ht="12.75">
      <c r="AA9701" s="45"/>
      <c r="AB9701" s="45"/>
      <c r="AC9701" s="45"/>
      <c r="AD9701" s="45"/>
    </row>
    <row r="9702" spans="27:30" ht="12.75">
      <c r="AA9702" s="45"/>
      <c r="AB9702" s="45"/>
      <c r="AC9702" s="45"/>
      <c r="AD9702" s="45"/>
    </row>
    <row r="9703" spans="27:30" ht="12.75">
      <c r="AA9703" s="45"/>
      <c r="AB9703" s="45"/>
      <c r="AC9703" s="45"/>
      <c r="AD9703" s="45"/>
    </row>
    <row r="9704" spans="27:30" ht="12.75">
      <c r="AA9704" s="45"/>
      <c r="AB9704" s="45"/>
      <c r="AC9704" s="45"/>
      <c r="AD9704" s="45"/>
    </row>
    <row r="9705" spans="27:30" ht="12.75">
      <c r="AA9705" s="45"/>
      <c r="AB9705" s="45"/>
      <c r="AC9705" s="45"/>
      <c r="AD9705" s="45"/>
    </row>
    <row r="9706" spans="27:30" ht="12.75">
      <c r="AA9706" s="45"/>
      <c r="AB9706" s="45"/>
      <c r="AC9706" s="45"/>
      <c r="AD9706" s="45"/>
    </row>
    <row r="9707" spans="27:30" ht="12.75">
      <c r="AA9707" s="45"/>
      <c r="AB9707" s="45"/>
      <c r="AC9707" s="45"/>
      <c r="AD9707" s="45"/>
    </row>
    <row r="9708" spans="27:30" ht="12.75">
      <c r="AA9708" s="45"/>
      <c r="AB9708" s="45"/>
      <c r="AC9708" s="45"/>
      <c r="AD9708" s="45"/>
    </row>
    <row r="9709" spans="27:30" ht="12.75">
      <c r="AA9709" s="45"/>
      <c r="AB9709" s="45"/>
      <c r="AC9709" s="45"/>
      <c r="AD9709" s="45"/>
    </row>
    <row r="9710" spans="27:30" ht="12.75">
      <c r="AA9710" s="45"/>
      <c r="AB9710" s="45"/>
      <c r="AC9710" s="45"/>
      <c r="AD9710" s="45"/>
    </row>
    <row r="9711" spans="27:30" ht="12.75">
      <c r="AA9711" s="45"/>
      <c r="AB9711" s="45"/>
      <c r="AC9711" s="45"/>
      <c r="AD9711" s="45"/>
    </row>
    <row r="9712" spans="27:30" ht="12.75">
      <c r="AA9712" s="45"/>
      <c r="AB9712" s="45"/>
      <c r="AC9712" s="45"/>
      <c r="AD9712" s="45"/>
    </row>
    <row r="9713" spans="27:30" ht="12.75">
      <c r="AA9713" s="45"/>
      <c r="AB9713" s="45"/>
      <c r="AC9713" s="45"/>
      <c r="AD9713" s="45"/>
    </row>
    <row r="9714" spans="27:30" ht="12.75">
      <c r="AA9714" s="45"/>
      <c r="AB9714" s="45"/>
      <c r="AC9714" s="45"/>
      <c r="AD9714" s="45"/>
    </row>
    <row r="9715" spans="27:30" ht="12.75">
      <c r="AA9715" s="45"/>
      <c r="AB9715" s="45"/>
      <c r="AC9715" s="45"/>
      <c r="AD9715" s="45"/>
    </row>
    <row r="9716" spans="27:30" ht="12.75">
      <c r="AA9716" s="45"/>
      <c r="AB9716" s="45"/>
      <c r="AC9716" s="45"/>
      <c r="AD9716" s="45"/>
    </row>
    <row r="9717" spans="27:30" ht="12.75">
      <c r="AA9717" s="45"/>
      <c r="AB9717" s="45"/>
      <c r="AC9717" s="45"/>
      <c r="AD9717" s="45"/>
    </row>
    <row r="9718" spans="27:30" ht="12.75">
      <c r="AA9718" s="45"/>
      <c r="AB9718" s="45"/>
      <c r="AC9718" s="45"/>
      <c r="AD9718" s="45"/>
    </row>
    <row r="9719" spans="27:30" ht="12.75">
      <c r="AA9719" s="45"/>
      <c r="AB9719" s="45"/>
      <c r="AC9719" s="45"/>
      <c r="AD9719" s="45"/>
    </row>
    <row r="9720" spans="27:30" ht="12.75">
      <c r="AA9720" s="45"/>
      <c r="AB9720" s="45"/>
      <c r="AC9720" s="45"/>
      <c r="AD9720" s="45"/>
    </row>
    <row r="9721" spans="27:30" ht="12.75">
      <c r="AA9721" s="45"/>
      <c r="AB9721" s="45"/>
      <c r="AC9721" s="45"/>
      <c r="AD9721" s="45"/>
    </row>
    <row r="9722" spans="27:30" ht="12.75">
      <c r="AA9722" s="45"/>
      <c r="AB9722" s="45"/>
      <c r="AC9722" s="45"/>
      <c r="AD9722" s="45"/>
    </row>
    <row r="9723" spans="27:30" ht="12.75">
      <c r="AA9723" s="45"/>
      <c r="AB9723" s="45"/>
      <c r="AC9723" s="45"/>
      <c r="AD9723" s="45"/>
    </row>
    <row r="9724" spans="27:30" ht="12.75">
      <c r="AA9724" s="45"/>
      <c r="AB9724" s="45"/>
      <c r="AC9724" s="45"/>
      <c r="AD9724" s="45"/>
    </row>
    <row r="9725" spans="27:30" ht="12.75">
      <c r="AA9725" s="45"/>
      <c r="AB9725" s="45"/>
      <c r="AC9725" s="45"/>
      <c r="AD9725" s="45"/>
    </row>
    <row r="9726" spans="27:30" ht="12.75">
      <c r="AA9726" s="45"/>
      <c r="AB9726" s="45"/>
      <c r="AC9726" s="45"/>
      <c r="AD9726" s="45"/>
    </row>
    <row r="9727" spans="27:30" ht="12.75">
      <c r="AA9727" s="45"/>
      <c r="AB9727" s="45"/>
      <c r="AC9727" s="45"/>
      <c r="AD9727" s="45"/>
    </row>
    <row r="9728" spans="27:30" ht="12.75">
      <c r="AA9728" s="45"/>
      <c r="AB9728" s="45"/>
      <c r="AC9728" s="45"/>
      <c r="AD9728" s="45"/>
    </row>
    <row r="9729" spans="27:30" ht="12.75">
      <c r="AA9729" s="45"/>
      <c r="AB9729" s="45"/>
      <c r="AC9729" s="45"/>
      <c r="AD9729" s="45"/>
    </row>
    <row r="9730" spans="27:30" ht="12.75">
      <c r="AA9730" s="45"/>
      <c r="AB9730" s="45"/>
      <c r="AC9730" s="45"/>
      <c r="AD9730" s="45"/>
    </row>
    <row r="9731" spans="27:30" ht="12.75">
      <c r="AA9731" s="45"/>
      <c r="AB9731" s="45"/>
      <c r="AC9731" s="45"/>
      <c r="AD9731" s="45"/>
    </row>
    <row r="9732" spans="27:30" ht="12.75">
      <c r="AA9732" s="45"/>
      <c r="AB9732" s="45"/>
      <c r="AC9732" s="45"/>
      <c r="AD9732" s="45"/>
    </row>
    <row r="9733" spans="27:30" ht="12.75">
      <c r="AA9733" s="45"/>
      <c r="AB9733" s="45"/>
      <c r="AC9733" s="45"/>
      <c r="AD9733" s="45"/>
    </row>
    <row r="9734" spans="27:30" ht="12.75">
      <c r="AA9734" s="45"/>
      <c r="AB9734" s="45"/>
      <c r="AC9734" s="45"/>
      <c r="AD9734" s="45"/>
    </row>
    <row r="9735" spans="27:30" ht="12.75">
      <c r="AA9735" s="45"/>
      <c r="AB9735" s="45"/>
      <c r="AC9735" s="45"/>
      <c r="AD9735" s="45"/>
    </row>
    <row r="9736" spans="27:30" ht="12.75">
      <c r="AA9736" s="45"/>
      <c r="AB9736" s="45"/>
      <c r="AC9736" s="45"/>
      <c r="AD9736" s="45"/>
    </row>
    <row r="9737" spans="27:30" ht="12.75">
      <c r="AA9737" s="45"/>
      <c r="AB9737" s="45"/>
      <c r="AC9737" s="45"/>
      <c r="AD9737" s="45"/>
    </row>
    <row r="9738" spans="27:30" ht="12.75">
      <c r="AA9738" s="45"/>
      <c r="AB9738" s="45"/>
      <c r="AC9738" s="45"/>
      <c r="AD9738" s="45"/>
    </row>
    <row r="9739" spans="27:30" ht="12.75">
      <c r="AA9739" s="45"/>
      <c r="AB9739" s="45"/>
      <c r="AC9739" s="45"/>
      <c r="AD9739" s="45"/>
    </row>
    <row r="9740" spans="27:30" ht="12.75">
      <c r="AA9740" s="45"/>
      <c r="AB9740" s="45"/>
      <c r="AC9740" s="45"/>
      <c r="AD9740" s="45"/>
    </row>
    <row r="9741" spans="27:30" ht="12.75">
      <c r="AA9741" s="45"/>
      <c r="AB9741" s="45"/>
      <c r="AC9741" s="45"/>
      <c r="AD9741" s="45"/>
    </row>
    <row r="9742" spans="27:30" ht="12.75">
      <c r="AA9742" s="45"/>
      <c r="AB9742" s="45"/>
      <c r="AC9742" s="45"/>
      <c r="AD9742" s="45"/>
    </row>
    <row r="9743" spans="27:30" ht="12.75">
      <c r="AA9743" s="45"/>
      <c r="AB9743" s="45"/>
      <c r="AC9743" s="45"/>
      <c r="AD9743" s="45"/>
    </row>
    <row r="9744" spans="27:30" ht="12.75">
      <c r="AA9744" s="45"/>
      <c r="AB9744" s="45"/>
      <c r="AC9744" s="45"/>
      <c r="AD9744" s="45"/>
    </row>
    <row r="9745" spans="27:30" ht="12.75">
      <c r="AA9745" s="45"/>
      <c r="AB9745" s="45"/>
      <c r="AC9745" s="45"/>
      <c r="AD9745" s="45"/>
    </row>
    <row r="9746" spans="27:30" ht="12.75">
      <c r="AA9746" s="45"/>
      <c r="AB9746" s="45"/>
      <c r="AC9746" s="45"/>
      <c r="AD9746" s="45"/>
    </row>
    <row r="9747" spans="27:30" ht="12.75">
      <c r="AA9747" s="45"/>
      <c r="AB9747" s="45"/>
      <c r="AC9747" s="45"/>
      <c r="AD9747" s="45"/>
    </row>
    <row r="9748" spans="27:30" ht="12.75">
      <c r="AA9748" s="45"/>
      <c r="AB9748" s="45"/>
      <c r="AC9748" s="45"/>
      <c r="AD9748" s="45"/>
    </row>
    <row r="9749" spans="27:30" ht="12.75">
      <c r="AA9749" s="45"/>
      <c r="AB9749" s="45"/>
      <c r="AC9749" s="45"/>
      <c r="AD9749" s="45"/>
    </row>
    <row r="9750" spans="27:30" ht="12.75">
      <c r="AA9750" s="45"/>
      <c r="AB9750" s="45"/>
      <c r="AC9750" s="45"/>
      <c r="AD9750" s="45"/>
    </row>
    <row r="9751" spans="27:30" ht="12.75">
      <c r="AA9751" s="45"/>
      <c r="AB9751" s="45"/>
      <c r="AC9751" s="45"/>
      <c r="AD9751" s="45"/>
    </row>
    <row r="9752" spans="27:30" ht="12.75">
      <c r="AA9752" s="45"/>
      <c r="AB9752" s="45"/>
      <c r="AC9752" s="45"/>
      <c r="AD9752" s="45"/>
    </row>
    <row r="9753" spans="27:30" ht="12.75">
      <c r="AA9753" s="45"/>
      <c r="AB9753" s="45"/>
      <c r="AC9753" s="45"/>
      <c r="AD9753" s="45"/>
    </row>
    <row r="9754" spans="27:30" ht="12.75">
      <c r="AA9754" s="45"/>
      <c r="AB9754" s="45"/>
      <c r="AC9754" s="45"/>
      <c r="AD9754" s="45"/>
    </row>
    <row r="9755" spans="27:30" ht="12.75">
      <c r="AA9755" s="45"/>
      <c r="AB9755" s="45"/>
      <c r="AC9755" s="45"/>
      <c r="AD9755" s="45"/>
    </row>
    <row r="9756" spans="27:30" ht="12.75">
      <c r="AA9756" s="45"/>
      <c r="AB9756" s="45"/>
      <c r="AC9756" s="45"/>
      <c r="AD9756" s="45"/>
    </row>
    <row r="9757" spans="27:30" ht="12.75">
      <c r="AA9757" s="45"/>
      <c r="AB9757" s="45"/>
      <c r="AC9757" s="45"/>
      <c r="AD9757" s="45"/>
    </row>
    <row r="9758" spans="27:30" ht="12.75">
      <c r="AA9758" s="45"/>
      <c r="AB9758" s="45"/>
      <c r="AC9758" s="45"/>
      <c r="AD9758" s="45"/>
    </row>
    <row r="9759" spans="27:30" ht="12.75">
      <c r="AA9759" s="45"/>
      <c r="AB9759" s="45"/>
      <c r="AC9759" s="45"/>
      <c r="AD9759" s="45"/>
    </row>
    <row r="9760" spans="27:30" ht="12.75">
      <c r="AA9760" s="45"/>
      <c r="AB9760" s="45"/>
      <c r="AC9760" s="45"/>
      <c r="AD9760" s="45"/>
    </row>
    <row r="9761" spans="27:30" ht="12.75">
      <c r="AA9761" s="45"/>
      <c r="AB9761" s="45"/>
      <c r="AC9761" s="45"/>
      <c r="AD9761" s="45"/>
    </row>
    <row r="9762" spans="27:30" ht="12.75">
      <c r="AA9762" s="45"/>
      <c r="AB9762" s="45"/>
      <c r="AC9762" s="45"/>
      <c r="AD9762" s="45"/>
    </row>
    <row r="9763" spans="27:30" ht="12.75">
      <c r="AA9763" s="45"/>
      <c r="AB9763" s="45"/>
      <c r="AC9763" s="45"/>
      <c r="AD9763" s="45"/>
    </row>
    <row r="9764" spans="27:30" ht="12.75">
      <c r="AA9764" s="45"/>
      <c r="AB9764" s="45"/>
      <c r="AC9764" s="45"/>
      <c r="AD9764" s="45"/>
    </row>
    <row r="9765" spans="27:30" ht="12.75">
      <c r="AA9765" s="45"/>
      <c r="AB9765" s="45"/>
      <c r="AC9765" s="45"/>
      <c r="AD9765" s="45"/>
    </row>
    <row r="9766" spans="27:30" ht="12.75">
      <c r="AA9766" s="45"/>
      <c r="AB9766" s="45"/>
      <c r="AC9766" s="45"/>
      <c r="AD9766" s="45"/>
    </row>
    <row r="9767" spans="27:30" ht="12.75">
      <c r="AA9767" s="45"/>
      <c r="AB9767" s="45"/>
      <c r="AC9767" s="45"/>
      <c r="AD9767" s="45"/>
    </row>
    <row r="9768" spans="27:30" ht="12.75">
      <c r="AA9768" s="45"/>
      <c r="AB9768" s="45"/>
      <c r="AC9768" s="45"/>
      <c r="AD9768" s="45"/>
    </row>
    <row r="9769" spans="27:30" ht="12.75">
      <c r="AA9769" s="45"/>
      <c r="AB9769" s="45"/>
      <c r="AC9769" s="45"/>
      <c r="AD9769" s="45"/>
    </row>
    <row r="9770" spans="27:30" ht="12.75">
      <c r="AA9770" s="45"/>
      <c r="AB9770" s="45"/>
      <c r="AC9770" s="45"/>
      <c r="AD9770" s="45"/>
    </row>
    <row r="9771" spans="27:30" ht="12.75">
      <c r="AA9771" s="45"/>
      <c r="AB9771" s="45"/>
      <c r="AC9771" s="45"/>
      <c r="AD9771" s="45"/>
    </row>
    <row r="9772" spans="27:30" ht="12.75">
      <c r="AA9772" s="45"/>
      <c r="AB9772" s="45"/>
      <c r="AC9772" s="45"/>
      <c r="AD9772" s="45"/>
    </row>
    <row r="9773" spans="27:30" ht="12.75">
      <c r="AA9773" s="45"/>
      <c r="AB9773" s="45"/>
      <c r="AC9773" s="45"/>
      <c r="AD9773" s="45"/>
    </row>
    <row r="9774" spans="27:30" ht="12.75">
      <c r="AA9774" s="45"/>
      <c r="AB9774" s="45"/>
      <c r="AC9774" s="45"/>
      <c r="AD9774" s="45"/>
    </row>
    <row r="9775" spans="27:30" ht="12.75">
      <c r="AA9775" s="45"/>
      <c r="AB9775" s="45"/>
      <c r="AC9775" s="45"/>
      <c r="AD9775" s="45"/>
    </row>
    <row r="9776" spans="27:30" ht="12.75">
      <c r="AA9776" s="45"/>
      <c r="AB9776" s="45"/>
      <c r="AC9776" s="45"/>
      <c r="AD9776" s="45"/>
    </row>
    <row r="9777" spans="27:30" ht="12.75">
      <c r="AA9777" s="45"/>
      <c r="AB9777" s="45"/>
      <c r="AC9777" s="45"/>
      <c r="AD9777" s="45"/>
    </row>
    <row r="9778" spans="27:30" ht="12.75">
      <c r="AA9778" s="45"/>
      <c r="AB9778" s="45"/>
      <c r="AC9778" s="45"/>
      <c r="AD9778" s="45"/>
    </row>
    <row r="9779" spans="27:30" ht="12.75">
      <c r="AA9779" s="45"/>
      <c r="AB9779" s="45"/>
      <c r="AC9779" s="45"/>
      <c r="AD9779" s="45"/>
    </row>
    <row r="9780" spans="27:30" ht="12.75">
      <c r="AA9780" s="45"/>
      <c r="AB9780" s="45"/>
      <c r="AC9780" s="45"/>
      <c r="AD9780" s="45"/>
    </row>
    <row r="9781" spans="27:30" ht="12.75">
      <c r="AA9781" s="45"/>
      <c r="AB9781" s="45"/>
      <c r="AC9781" s="45"/>
      <c r="AD9781" s="45"/>
    </row>
    <row r="9782" spans="27:30" ht="12.75">
      <c r="AA9782" s="45"/>
      <c r="AB9782" s="45"/>
      <c r="AC9782" s="45"/>
      <c r="AD9782" s="45"/>
    </row>
    <row r="9783" spans="27:30" ht="12.75">
      <c r="AA9783" s="45"/>
      <c r="AB9783" s="45"/>
      <c r="AC9783" s="45"/>
      <c r="AD9783" s="45"/>
    </row>
    <row r="9784" spans="27:30" ht="12.75">
      <c r="AA9784" s="45"/>
      <c r="AB9784" s="45"/>
      <c r="AC9784" s="45"/>
      <c r="AD9784" s="45"/>
    </row>
    <row r="9785" spans="27:30" ht="12.75">
      <c r="AA9785" s="45"/>
      <c r="AB9785" s="45"/>
      <c r="AC9785" s="45"/>
      <c r="AD9785" s="45"/>
    </row>
    <row r="9786" spans="27:30" ht="12.75">
      <c r="AA9786" s="45"/>
      <c r="AB9786" s="45"/>
      <c r="AC9786" s="45"/>
      <c r="AD9786" s="45"/>
    </row>
    <row r="9787" spans="27:30" ht="12.75">
      <c r="AA9787" s="45"/>
      <c r="AB9787" s="45"/>
      <c r="AC9787" s="45"/>
      <c r="AD9787" s="45"/>
    </row>
    <row r="9788" spans="27:30" ht="12.75">
      <c r="AA9788" s="45"/>
      <c r="AB9788" s="45"/>
      <c r="AC9788" s="45"/>
      <c r="AD9788" s="45"/>
    </row>
    <row r="9789" spans="27:30" ht="12.75">
      <c r="AA9789" s="45"/>
      <c r="AB9789" s="45"/>
      <c r="AC9789" s="45"/>
      <c r="AD9789" s="45"/>
    </row>
    <row r="9790" spans="27:30" ht="12.75">
      <c r="AA9790" s="45"/>
      <c r="AB9790" s="45"/>
      <c r="AC9790" s="45"/>
      <c r="AD9790" s="45"/>
    </row>
    <row r="9791" spans="27:30" ht="12.75">
      <c r="AA9791" s="45"/>
      <c r="AB9791" s="45"/>
      <c r="AC9791" s="45"/>
      <c r="AD9791" s="45"/>
    </row>
    <row r="9792" spans="27:30" ht="12.75">
      <c r="AA9792" s="45"/>
      <c r="AB9792" s="45"/>
      <c r="AC9792" s="45"/>
      <c r="AD9792" s="45"/>
    </row>
    <row r="9793" spans="27:30" ht="12.75">
      <c r="AA9793" s="45"/>
      <c r="AB9793" s="45"/>
      <c r="AC9793" s="45"/>
      <c r="AD9793" s="45"/>
    </row>
    <row r="9794" spans="27:30" ht="12.75">
      <c r="AA9794" s="45"/>
      <c r="AB9794" s="45"/>
      <c r="AC9794" s="45"/>
      <c r="AD9794" s="45"/>
    </row>
    <row r="9795" spans="27:30" ht="12.75">
      <c r="AA9795" s="45"/>
      <c r="AB9795" s="45"/>
      <c r="AC9795" s="45"/>
      <c r="AD9795" s="45"/>
    </row>
    <row r="9796" spans="27:30" ht="12.75">
      <c r="AA9796" s="45"/>
      <c r="AB9796" s="45"/>
      <c r="AC9796" s="45"/>
      <c r="AD9796" s="45"/>
    </row>
    <row r="9797" spans="27:30" ht="12.75">
      <c r="AA9797" s="45"/>
      <c r="AB9797" s="45"/>
      <c r="AC9797" s="45"/>
      <c r="AD9797" s="45"/>
    </row>
    <row r="9798" spans="27:30" ht="12.75">
      <c r="AA9798" s="45"/>
      <c r="AB9798" s="45"/>
      <c r="AC9798" s="45"/>
      <c r="AD9798" s="45"/>
    </row>
    <row r="9799" spans="27:30" ht="12.75">
      <c r="AA9799" s="45"/>
      <c r="AB9799" s="45"/>
      <c r="AC9799" s="45"/>
      <c r="AD9799" s="45"/>
    </row>
    <row r="9800" spans="27:30" ht="12.75">
      <c r="AA9800" s="45"/>
      <c r="AB9800" s="45"/>
      <c r="AC9800" s="45"/>
      <c r="AD9800" s="45"/>
    </row>
    <row r="9801" spans="27:30" ht="12.75">
      <c r="AA9801" s="45"/>
      <c r="AB9801" s="45"/>
      <c r="AC9801" s="45"/>
      <c r="AD9801" s="45"/>
    </row>
    <row r="9802" spans="27:30" ht="12.75">
      <c r="AA9802" s="45"/>
      <c r="AB9802" s="45"/>
      <c r="AC9802" s="45"/>
      <c r="AD9802" s="45"/>
    </row>
    <row r="9803" spans="27:30" ht="12.75">
      <c r="AA9803" s="45"/>
      <c r="AB9803" s="45"/>
      <c r="AC9803" s="45"/>
      <c r="AD9803" s="45"/>
    </row>
    <row r="9804" spans="27:30" ht="12.75">
      <c r="AA9804" s="45"/>
      <c r="AB9804" s="45"/>
      <c r="AC9804" s="45"/>
      <c r="AD9804" s="45"/>
    </row>
    <row r="9805" spans="27:30" ht="12.75">
      <c r="AA9805" s="45"/>
      <c r="AB9805" s="45"/>
      <c r="AC9805" s="45"/>
      <c r="AD9805" s="45"/>
    </row>
    <row r="9806" spans="27:30" ht="12.75">
      <c r="AA9806" s="45"/>
      <c r="AB9806" s="45"/>
      <c r="AC9806" s="45"/>
      <c r="AD9806" s="45"/>
    </row>
    <row r="9807" spans="27:30" ht="12.75">
      <c r="AA9807" s="45"/>
      <c r="AB9807" s="45"/>
      <c r="AC9807" s="45"/>
      <c r="AD9807" s="45"/>
    </row>
    <row r="9808" spans="27:30" ht="12.75">
      <c r="AA9808" s="45"/>
      <c r="AB9808" s="45"/>
      <c r="AC9808" s="45"/>
      <c r="AD9808" s="45"/>
    </row>
    <row r="9809" spans="27:30" ht="12.75">
      <c r="AA9809" s="45"/>
      <c r="AB9809" s="45"/>
      <c r="AC9809" s="45"/>
      <c r="AD9809" s="45"/>
    </row>
    <row r="9810" spans="27:30" ht="12.75">
      <c r="AA9810" s="45"/>
      <c r="AB9810" s="45"/>
      <c r="AC9810" s="45"/>
      <c r="AD9810" s="45"/>
    </row>
    <row r="9811" spans="27:30" ht="12.75">
      <c r="AA9811" s="45"/>
      <c r="AB9811" s="45"/>
      <c r="AC9811" s="45"/>
      <c r="AD9811" s="45"/>
    </row>
    <row r="9812" spans="27:30" ht="12.75">
      <c r="AA9812" s="45"/>
      <c r="AB9812" s="45"/>
      <c r="AC9812" s="45"/>
      <c r="AD9812" s="45"/>
    </row>
    <row r="9813" spans="27:30" ht="12.75">
      <c r="AA9813" s="45"/>
      <c r="AB9813" s="45"/>
      <c r="AC9813" s="45"/>
      <c r="AD9813" s="45"/>
    </row>
    <row r="9814" spans="27:30" ht="12.75">
      <c r="AA9814" s="45"/>
      <c r="AB9814" s="45"/>
      <c r="AC9814" s="45"/>
      <c r="AD9814" s="45"/>
    </row>
    <row r="9815" spans="27:30" ht="12.75">
      <c r="AA9815" s="45"/>
      <c r="AB9815" s="45"/>
      <c r="AC9815" s="45"/>
      <c r="AD9815" s="45"/>
    </row>
    <row r="9816" spans="27:30" ht="12.75">
      <c r="AA9816" s="45"/>
      <c r="AB9816" s="45"/>
      <c r="AC9816" s="45"/>
      <c r="AD9816" s="45"/>
    </row>
    <row r="9817" spans="27:30" ht="12.75">
      <c r="AA9817" s="45"/>
      <c r="AB9817" s="45"/>
      <c r="AC9817" s="45"/>
      <c r="AD9817" s="45"/>
    </row>
    <row r="9818" spans="27:30" ht="12.75">
      <c r="AA9818" s="45"/>
      <c r="AB9818" s="45"/>
      <c r="AC9818" s="45"/>
      <c r="AD9818" s="45"/>
    </row>
    <row r="9819" spans="27:30" ht="12.75">
      <c r="AA9819" s="45"/>
      <c r="AB9819" s="45"/>
      <c r="AC9819" s="45"/>
      <c r="AD9819" s="45"/>
    </row>
    <row r="9820" spans="27:30" ht="12.75">
      <c r="AA9820" s="45"/>
      <c r="AB9820" s="45"/>
      <c r="AC9820" s="45"/>
      <c r="AD9820" s="45"/>
    </row>
    <row r="9821" spans="27:30" ht="12.75">
      <c r="AA9821" s="45"/>
      <c r="AB9821" s="45"/>
      <c r="AC9821" s="45"/>
      <c r="AD9821" s="45"/>
    </row>
    <row r="9822" spans="27:30" ht="12.75">
      <c r="AA9822" s="45"/>
      <c r="AB9822" s="45"/>
      <c r="AC9822" s="45"/>
      <c r="AD9822" s="45"/>
    </row>
    <row r="9823" spans="27:30" ht="12.75">
      <c r="AA9823" s="45"/>
      <c r="AB9823" s="45"/>
      <c r="AC9823" s="45"/>
      <c r="AD9823" s="45"/>
    </row>
    <row r="9824" spans="27:30" ht="12.75">
      <c r="AA9824" s="45"/>
      <c r="AB9824" s="45"/>
      <c r="AC9824" s="45"/>
      <c r="AD9824" s="45"/>
    </row>
    <row r="9825" spans="27:30" ht="12.75">
      <c r="AA9825" s="45"/>
      <c r="AB9825" s="45"/>
      <c r="AC9825" s="45"/>
      <c r="AD9825" s="45"/>
    </row>
    <row r="9826" spans="27:30" ht="12.75">
      <c r="AA9826" s="45"/>
      <c r="AB9826" s="45"/>
      <c r="AC9826" s="45"/>
      <c r="AD9826" s="45"/>
    </row>
    <row r="9827" spans="27:30" ht="12.75">
      <c r="AA9827" s="45"/>
      <c r="AB9827" s="45"/>
      <c r="AC9827" s="45"/>
      <c r="AD9827" s="45"/>
    </row>
    <row r="9828" spans="27:30" ht="12.75">
      <c r="AA9828" s="45"/>
      <c r="AB9828" s="45"/>
      <c r="AC9828" s="45"/>
      <c r="AD9828" s="45"/>
    </row>
    <row r="9829" spans="27:30" ht="12.75">
      <c r="AA9829" s="45"/>
      <c r="AB9829" s="45"/>
      <c r="AC9829" s="45"/>
      <c r="AD9829" s="45"/>
    </row>
    <row r="9830" spans="27:30" ht="12.75">
      <c r="AA9830" s="45"/>
      <c r="AB9830" s="45"/>
      <c r="AC9830" s="45"/>
      <c r="AD9830" s="45"/>
    </row>
    <row r="9831" spans="27:30" ht="12.75">
      <c r="AA9831" s="45"/>
      <c r="AB9831" s="45"/>
      <c r="AC9831" s="45"/>
      <c r="AD9831" s="45"/>
    </row>
    <row r="9832" spans="27:30" ht="12.75">
      <c r="AA9832" s="45"/>
      <c r="AB9832" s="45"/>
      <c r="AC9832" s="45"/>
      <c r="AD9832" s="45"/>
    </row>
    <row r="9833" spans="27:30" ht="12.75">
      <c r="AA9833" s="45"/>
      <c r="AB9833" s="45"/>
      <c r="AC9833" s="45"/>
      <c r="AD9833" s="45"/>
    </row>
    <row r="9834" spans="27:30" ht="12.75">
      <c r="AA9834" s="45"/>
      <c r="AB9834" s="45"/>
      <c r="AC9834" s="45"/>
      <c r="AD9834" s="45"/>
    </row>
    <row r="9835" spans="27:30" ht="12.75">
      <c r="AA9835" s="45"/>
      <c r="AB9835" s="45"/>
      <c r="AC9835" s="45"/>
      <c r="AD9835" s="45"/>
    </row>
    <row r="9836" spans="27:30" ht="12.75">
      <c r="AA9836" s="45"/>
      <c r="AB9836" s="45"/>
      <c r="AC9836" s="45"/>
      <c r="AD9836" s="45"/>
    </row>
    <row r="9837" spans="27:30" ht="12.75">
      <c r="AA9837" s="45"/>
      <c r="AB9837" s="45"/>
      <c r="AC9837" s="45"/>
      <c r="AD9837" s="45"/>
    </row>
    <row r="9838" spans="27:30" ht="12.75">
      <c r="AA9838" s="45"/>
      <c r="AB9838" s="45"/>
      <c r="AC9838" s="45"/>
      <c r="AD9838" s="45"/>
    </row>
    <row r="9839" spans="27:30" ht="12.75">
      <c r="AA9839" s="45"/>
      <c r="AB9839" s="45"/>
      <c r="AC9839" s="45"/>
      <c r="AD9839" s="45"/>
    </row>
    <row r="9840" spans="27:30" ht="12.75">
      <c r="AA9840" s="45"/>
      <c r="AB9840" s="45"/>
      <c r="AC9840" s="45"/>
      <c r="AD9840" s="45"/>
    </row>
    <row r="9841" spans="27:30" ht="12.75">
      <c r="AA9841" s="45"/>
      <c r="AB9841" s="45"/>
      <c r="AC9841" s="45"/>
      <c r="AD9841" s="45"/>
    </row>
    <row r="9842" spans="27:30" ht="12.75">
      <c r="AA9842" s="45"/>
      <c r="AB9842" s="45"/>
      <c r="AC9842" s="45"/>
      <c r="AD9842" s="45"/>
    </row>
    <row r="9843" spans="27:30" ht="12.75">
      <c r="AA9843" s="45"/>
      <c r="AB9843" s="45"/>
      <c r="AC9843" s="45"/>
      <c r="AD9843" s="45"/>
    </row>
    <row r="9844" spans="27:30" ht="12.75">
      <c r="AA9844" s="45"/>
      <c r="AB9844" s="45"/>
      <c r="AC9844" s="45"/>
      <c r="AD9844" s="45"/>
    </row>
    <row r="9845" spans="27:30" ht="12.75">
      <c r="AA9845" s="45"/>
      <c r="AB9845" s="45"/>
      <c r="AC9845" s="45"/>
      <c r="AD9845" s="45"/>
    </row>
    <row r="9846" spans="27:30" ht="12.75">
      <c r="AA9846" s="45"/>
      <c r="AB9846" s="45"/>
      <c r="AC9846" s="45"/>
      <c r="AD9846" s="45"/>
    </row>
    <row r="9847" spans="27:30" ht="12.75">
      <c r="AA9847" s="45"/>
      <c r="AB9847" s="45"/>
      <c r="AC9847" s="45"/>
      <c r="AD9847" s="45"/>
    </row>
    <row r="9848" spans="27:30" ht="12.75">
      <c r="AA9848" s="45"/>
      <c r="AB9848" s="45"/>
      <c r="AC9848" s="45"/>
      <c r="AD9848" s="45"/>
    </row>
    <row r="9849" spans="27:30" ht="12.75">
      <c r="AA9849" s="45"/>
      <c r="AB9849" s="45"/>
      <c r="AC9849" s="45"/>
      <c r="AD9849" s="45"/>
    </row>
    <row r="9850" spans="27:30" ht="12.75">
      <c r="AA9850" s="45"/>
      <c r="AB9850" s="45"/>
      <c r="AC9850" s="45"/>
      <c r="AD9850" s="45"/>
    </row>
    <row r="9851" spans="27:30" ht="12.75">
      <c r="AA9851" s="45"/>
      <c r="AB9851" s="45"/>
      <c r="AC9851" s="45"/>
      <c r="AD9851" s="45"/>
    </row>
    <row r="9852" spans="27:30" ht="12.75">
      <c r="AA9852" s="45"/>
      <c r="AB9852" s="45"/>
      <c r="AC9852" s="45"/>
      <c r="AD9852" s="45"/>
    </row>
    <row r="9853" spans="27:30" ht="12.75">
      <c r="AA9853" s="45"/>
      <c r="AB9853" s="45"/>
      <c r="AC9853" s="45"/>
      <c r="AD9853" s="45"/>
    </row>
    <row r="9854" spans="27:30" ht="12.75">
      <c r="AA9854" s="45"/>
      <c r="AB9854" s="45"/>
      <c r="AC9854" s="45"/>
      <c r="AD9854" s="45"/>
    </row>
    <row r="9855" spans="27:30" ht="12.75">
      <c r="AA9855" s="45"/>
      <c r="AB9855" s="45"/>
      <c r="AC9855" s="45"/>
      <c r="AD9855" s="45"/>
    </row>
    <row r="9856" spans="27:30" ht="12.75">
      <c r="AA9856" s="45"/>
      <c r="AB9856" s="45"/>
      <c r="AC9856" s="45"/>
      <c r="AD9856" s="45"/>
    </row>
    <row r="9857" spans="27:30" ht="12.75">
      <c r="AA9857" s="45"/>
      <c r="AB9857" s="45"/>
      <c r="AC9857" s="45"/>
      <c r="AD9857" s="45"/>
    </row>
    <row r="9858" spans="27:30" ht="12.75">
      <c r="AA9858" s="45"/>
      <c r="AB9858" s="45"/>
      <c r="AC9858" s="45"/>
      <c r="AD9858" s="45"/>
    </row>
    <row r="9859" spans="27:30" ht="12.75">
      <c r="AA9859" s="45"/>
      <c r="AB9859" s="45"/>
      <c r="AC9859" s="45"/>
      <c r="AD9859" s="45"/>
    </row>
    <row r="9860" spans="27:30" ht="12.75">
      <c r="AA9860" s="45"/>
      <c r="AB9860" s="45"/>
      <c r="AC9860" s="45"/>
      <c r="AD9860" s="45"/>
    </row>
    <row r="9861" spans="27:30" ht="12.75">
      <c r="AA9861" s="45"/>
      <c r="AB9861" s="45"/>
      <c r="AC9861" s="45"/>
      <c r="AD9861" s="45"/>
    </row>
    <row r="9862" spans="27:30" ht="12.75">
      <c r="AA9862" s="45"/>
      <c r="AB9862" s="45"/>
      <c r="AC9862" s="45"/>
      <c r="AD9862" s="45"/>
    </row>
    <row r="9863" spans="27:30" ht="12.75">
      <c r="AA9863" s="45"/>
      <c r="AB9863" s="45"/>
      <c r="AC9863" s="45"/>
      <c r="AD9863" s="45"/>
    </row>
    <row r="9864" spans="27:30" ht="12.75">
      <c r="AA9864" s="45"/>
      <c r="AB9864" s="45"/>
      <c r="AC9864" s="45"/>
      <c r="AD9864" s="45"/>
    </row>
    <row r="9865" spans="27:30" ht="12.75">
      <c r="AA9865" s="45"/>
      <c r="AB9865" s="45"/>
      <c r="AC9865" s="45"/>
      <c r="AD9865" s="45"/>
    </row>
    <row r="9866" spans="27:30" ht="12.75">
      <c r="AA9866" s="45"/>
      <c r="AB9866" s="45"/>
      <c r="AC9866" s="45"/>
      <c r="AD9866" s="45"/>
    </row>
    <row r="9867" spans="27:30" ht="12.75">
      <c r="AA9867" s="45"/>
      <c r="AB9867" s="45"/>
      <c r="AC9867" s="45"/>
      <c r="AD9867" s="45"/>
    </row>
    <row r="9868" spans="27:30" ht="12.75">
      <c r="AA9868" s="45"/>
      <c r="AB9868" s="45"/>
      <c r="AC9868" s="45"/>
      <c r="AD9868" s="45"/>
    </row>
    <row r="9869" spans="27:30" ht="12.75">
      <c r="AA9869" s="45"/>
      <c r="AB9869" s="45"/>
      <c r="AC9869" s="45"/>
      <c r="AD9869" s="45"/>
    </row>
    <row r="9870" spans="27:30" ht="12.75">
      <c r="AA9870" s="45"/>
      <c r="AB9870" s="45"/>
      <c r="AC9870" s="45"/>
      <c r="AD9870" s="45"/>
    </row>
    <row r="9871" spans="27:30" ht="12.75">
      <c r="AA9871" s="45"/>
      <c r="AB9871" s="45"/>
      <c r="AC9871" s="45"/>
      <c r="AD9871" s="45"/>
    </row>
    <row r="9872" spans="27:30" ht="12.75">
      <c r="AA9872" s="45"/>
      <c r="AB9872" s="45"/>
      <c r="AC9872" s="45"/>
      <c r="AD9872" s="45"/>
    </row>
    <row r="9873" spans="27:30" ht="12.75">
      <c r="AA9873" s="45"/>
      <c r="AB9873" s="45"/>
      <c r="AC9873" s="45"/>
      <c r="AD9873" s="45"/>
    </row>
    <row r="9874" spans="27:30" ht="12.75">
      <c r="AA9874" s="45"/>
      <c r="AB9874" s="45"/>
      <c r="AC9874" s="45"/>
      <c r="AD9874" s="45"/>
    </row>
    <row r="9875" spans="27:30" ht="12.75">
      <c r="AA9875" s="45"/>
      <c r="AB9875" s="45"/>
      <c r="AC9875" s="45"/>
      <c r="AD9875" s="45"/>
    </row>
    <row r="9876" spans="27:30" ht="12.75">
      <c r="AA9876" s="45"/>
      <c r="AB9876" s="45"/>
      <c r="AC9876" s="45"/>
      <c r="AD9876" s="45"/>
    </row>
    <row r="9877" spans="27:30" ht="12.75">
      <c r="AA9877" s="45"/>
      <c r="AB9877" s="45"/>
      <c r="AC9877" s="45"/>
      <c r="AD9877" s="45"/>
    </row>
    <row r="9878" spans="27:30" ht="12.75">
      <c r="AA9878" s="45"/>
      <c r="AB9878" s="45"/>
      <c r="AC9878" s="45"/>
      <c r="AD9878" s="45"/>
    </row>
    <row r="9879" spans="27:30" ht="12.75">
      <c r="AA9879" s="45"/>
      <c r="AB9879" s="45"/>
      <c r="AC9879" s="45"/>
      <c r="AD9879" s="45"/>
    </row>
    <row r="9880" spans="27:30" ht="12.75">
      <c r="AA9880" s="45"/>
      <c r="AB9880" s="45"/>
      <c r="AC9880" s="45"/>
      <c r="AD9880" s="45"/>
    </row>
    <row r="9881" spans="27:30" ht="12.75">
      <c r="AA9881" s="45"/>
      <c r="AB9881" s="45"/>
      <c r="AC9881" s="45"/>
      <c r="AD9881" s="45"/>
    </row>
    <row r="9882" spans="27:30" ht="12.75">
      <c r="AA9882" s="45"/>
      <c r="AB9882" s="45"/>
      <c r="AC9882" s="45"/>
      <c r="AD9882" s="45"/>
    </row>
    <row r="9883" spans="27:30" ht="12.75">
      <c r="AA9883" s="45"/>
      <c r="AB9883" s="45"/>
      <c r="AC9883" s="45"/>
      <c r="AD9883" s="45"/>
    </row>
    <row r="9884" spans="27:30" ht="12.75">
      <c r="AA9884" s="45"/>
      <c r="AB9884" s="45"/>
      <c r="AC9884" s="45"/>
      <c r="AD9884" s="45"/>
    </row>
    <row r="9885" spans="27:30" ht="12.75">
      <c r="AA9885" s="45"/>
      <c r="AB9885" s="45"/>
      <c r="AC9885" s="45"/>
      <c r="AD9885" s="45"/>
    </row>
    <row r="9886" spans="27:30" ht="12.75">
      <c r="AA9886" s="45"/>
      <c r="AB9886" s="45"/>
      <c r="AC9886" s="45"/>
      <c r="AD9886" s="45"/>
    </row>
    <row r="9887" spans="27:30" ht="12.75">
      <c r="AA9887" s="45"/>
      <c r="AB9887" s="45"/>
      <c r="AC9887" s="45"/>
      <c r="AD9887" s="45"/>
    </row>
    <row r="9888" spans="27:30" ht="12.75">
      <c r="AA9888" s="45"/>
      <c r="AB9888" s="45"/>
      <c r="AC9888" s="45"/>
      <c r="AD9888" s="45"/>
    </row>
    <row r="9889" spans="27:30" ht="12.75">
      <c r="AA9889" s="45"/>
      <c r="AB9889" s="45"/>
      <c r="AC9889" s="45"/>
      <c r="AD9889" s="45"/>
    </row>
    <row r="9890" spans="27:30" ht="12.75">
      <c r="AA9890" s="45"/>
      <c r="AB9890" s="45"/>
      <c r="AC9890" s="45"/>
      <c r="AD9890" s="45"/>
    </row>
    <row r="9891" spans="27:30" ht="12.75">
      <c r="AA9891" s="45"/>
      <c r="AB9891" s="45"/>
      <c r="AC9891" s="45"/>
      <c r="AD9891" s="45"/>
    </row>
    <row r="9892" spans="27:30" ht="12.75">
      <c r="AA9892" s="45"/>
      <c r="AB9892" s="45"/>
      <c r="AC9892" s="45"/>
      <c r="AD9892" s="45"/>
    </row>
    <row r="9893" spans="27:30" ht="12.75">
      <c r="AA9893" s="45"/>
      <c r="AB9893" s="45"/>
      <c r="AC9893" s="45"/>
      <c r="AD9893" s="45"/>
    </row>
    <row r="9894" spans="27:30" ht="12.75">
      <c r="AA9894" s="45"/>
      <c r="AB9894" s="45"/>
      <c r="AC9894" s="45"/>
      <c r="AD9894" s="45"/>
    </row>
    <row r="9895" spans="27:30" ht="12.75">
      <c r="AA9895" s="45"/>
      <c r="AB9895" s="45"/>
      <c r="AC9895" s="45"/>
      <c r="AD9895" s="45"/>
    </row>
    <row r="9896" spans="27:30" ht="12.75">
      <c r="AA9896" s="45"/>
      <c r="AB9896" s="45"/>
      <c r="AC9896" s="45"/>
      <c r="AD9896" s="45"/>
    </row>
    <row r="9897" spans="27:30" ht="12.75">
      <c r="AA9897" s="45"/>
      <c r="AB9897" s="45"/>
      <c r="AC9897" s="45"/>
      <c r="AD9897" s="45"/>
    </row>
    <row r="9898" spans="27:30" ht="12.75">
      <c r="AA9898" s="45"/>
      <c r="AB9898" s="45"/>
      <c r="AC9898" s="45"/>
      <c r="AD9898" s="45"/>
    </row>
    <row r="9899" spans="27:30" ht="12.75">
      <c r="AA9899" s="45"/>
      <c r="AB9899" s="45"/>
      <c r="AC9899" s="45"/>
      <c r="AD9899" s="45"/>
    </row>
    <row r="9900" spans="27:30" ht="12.75">
      <c r="AA9900" s="45"/>
      <c r="AB9900" s="45"/>
      <c r="AC9900" s="45"/>
      <c r="AD9900" s="45"/>
    </row>
    <row r="9901" spans="27:30" ht="12.75">
      <c r="AA9901" s="45"/>
      <c r="AB9901" s="45"/>
      <c r="AC9901" s="45"/>
      <c r="AD9901" s="45"/>
    </row>
    <row r="9902" spans="27:30" ht="12.75">
      <c r="AA9902" s="45"/>
      <c r="AB9902" s="45"/>
      <c r="AC9902" s="45"/>
      <c r="AD9902" s="45"/>
    </row>
    <row r="9903" spans="27:30" ht="12.75">
      <c r="AA9903" s="45"/>
      <c r="AB9903" s="45"/>
      <c r="AC9903" s="45"/>
      <c r="AD9903" s="45"/>
    </row>
    <row r="9904" spans="27:30" ht="12.75">
      <c r="AA9904" s="45"/>
      <c r="AB9904" s="45"/>
      <c r="AC9904" s="45"/>
      <c r="AD9904" s="45"/>
    </row>
    <row r="9905" spans="27:30" ht="12.75">
      <c r="AA9905" s="45"/>
      <c r="AB9905" s="45"/>
      <c r="AC9905" s="45"/>
      <c r="AD9905" s="45"/>
    </row>
    <row r="9906" spans="27:30" ht="12.75">
      <c r="AA9906" s="45"/>
      <c r="AB9906" s="45"/>
      <c r="AC9906" s="45"/>
      <c r="AD9906" s="45"/>
    </row>
    <row r="9907" spans="27:30" ht="12.75">
      <c r="AA9907" s="45"/>
      <c r="AB9907" s="45"/>
      <c r="AC9907" s="45"/>
      <c r="AD9907" s="45"/>
    </row>
    <row r="9908" spans="27:30" ht="12.75">
      <c r="AA9908" s="45"/>
      <c r="AB9908" s="45"/>
      <c r="AC9908" s="45"/>
      <c r="AD9908" s="45"/>
    </row>
    <row r="9909" spans="27:30" ht="12.75">
      <c r="AA9909" s="45"/>
      <c r="AB9909" s="45"/>
      <c r="AC9909" s="45"/>
      <c r="AD9909" s="45"/>
    </row>
    <row r="9910" spans="27:30" ht="12.75">
      <c r="AA9910" s="45"/>
      <c r="AB9910" s="45"/>
      <c r="AC9910" s="45"/>
      <c r="AD9910" s="45"/>
    </row>
    <row r="9911" spans="27:30" ht="12.75">
      <c r="AA9911" s="45"/>
      <c r="AB9911" s="45"/>
      <c r="AC9911" s="45"/>
      <c r="AD9911" s="45"/>
    </row>
    <row r="9912" spans="27:30" ht="12.75">
      <c r="AA9912" s="45"/>
      <c r="AB9912" s="45"/>
      <c r="AC9912" s="45"/>
      <c r="AD9912" s="45"/>
    </row>
    <row r="9913" spans="27:30" ht="12.75">
      <c r="AA9913" s="45"/>
      <c r="AB9913" s="45"/>
      <c r="AC9913" s="45"/>
      <c r="AD9913" s="45"/>
    </row>
    <row r="9914" spans="27:30" ht="12.75">
      <c r="AA9914" s="45"/>
      <c r="AB9914" s="45"/>
      <c r="AC9914" s="45"/>
      <c r="AD9914" s="45"/>
    </row>
    <row r="9915" spans="27:30" ht="12.75">
      <c r="AA9915" s="45"/>
      <c r="AB9915" s="45"/>
      <c r="AC9915" s="45"/>
      <c r="AD9915" s="45"/>
    </row>
    <row r="9916" spans="27:30" ht="12.75">
      <c r="AA9916" s="45"/>
      <c r="AB9916" s="45"/>
      <c r="AC9916" s="45"/>
      <c r="AD9916" s="45"/>
    </row>
    <row r="9917" spans="27:30" ht="12.75">
      <c r="AA9917" s="45"/>
      <c r="AB9917" s="45"/>
      <c r="AC9917" s="45"/>
      <c r="AD9917" s="45"/>
    </row>
    <row r="9918" spans="27:30" ht="12.75">
      <c r="AA9918" s="45"/>
      <c r="AB9918" s="45"/>
      <c r="AC9918" s="45"/>
      <c r="AD9918" s="45"/>
    </row>
    <row r="9919" spans="27:30" ht="12.75">
      <c r="AA9919" s="45"/>
      <c r="AB9919" s="45"/>
      <c r="AC9919" s="45"/>
      <c r="AD9919" s="45"/>
    </row>
    <row r="9920" spans="27:30" ht="12.75">
      <c r="AA9920" s="45"/>
      <c r="AB9920" s="45"/>
      <c r="AC9920" s="45"/>
      <c r="AD9920" s="45"/>
    </row>
    <row r="9921" spans="27:30" ht="12.75">
      <c r="AA9921" s="45"/>
      <c r="AB9921" s="45"/>
      <c r="AC9921" s="45"/>
      <c r="AD9921" s="45"/>
    </row>
    <row r="9922" spans="27:30" ht="12.75">
      <c r="AA9922" s="45"/>
      <c r="AB9922" s="45"/>
      <c r="AC9922" s="45"/>
      <c r="AD9922" s="45"/>
    </row>
    <row r="9923" spans="27:30" ht="12.75">
      <c r="AA9923" s="45"/>
      <c r="AB9923" s="45"/>
      <c r="AC9923" s="45"/>
      <c r="AD9923" s="45"/>
    </row>
    <row r="9924" spans="27:30" ht="12.75">
      <c r="AA9924" s="45"/>
      <c r="AB9924" s="45"/>
      <c r="AC9924" s="45"/>
      <c r="AD9924" s="45"/>
    </row>
    <row r="9925" spans="27:30" ht="12.75">
      <c r="AA9925" s="45"/>
      <c r="AB9925" s="45"/>
      <c r="AC9925" s="45"/>
      <c r="AD9925" s="45"/>
    </row>
    <row r="9926" spans="27:30" ht="12.75">
      <c r="AA9926" s="45"/>
      <c r="AB9926" s="45"/>
      <c r="AC9926" s="45"/>
      <c r="AD9926" s="45"/>
    </row>
    <row r="9927" spans="27:30" ht="12.75">
      <c r="AA9927" s="45"/>
      <c r="AB9927" s="45"/>
      <c r="AC9927" s="45"/>
      <c r="AD9927" s="45"/>
    </row>
    <row r="9928" spans="27:30" ht="12.75">
      <c r="AA9928" s="45"/>
      <c r="AB9928" s="45"/>
      <c r="AC9928" s="45"/>
      <c r="AD9928" s="45"/>
    </row>
    <row r="9929" spans="27:30" ht="12.75">
      <c r="AA9929" s="45"/>
      <c r="AB9929" s="45"/>
      <c r="AC9929" s="45"/>
      <c r="AD9929" s="45"/>
    </row>
    <row r="9930" spans="27:30" ht="12.75">
      <c r="AA9930" s="45"/>
      <c r="AB9930" s="45"/>
      <c r="AC9930" s="45"/>
      <c r="AD9930" s="45"/>
    </row>
    <row r="9931" spans="27:30" ht="12.75">
      <c r="AA9931" s="45"/>
      <c r="AB9931" s="45"/>
      <c r="AC9931" s="45"/>
      <c r="AD9931" s="45"/>
    </row>
    <row r="9932" spans="27:30" ht="12.75">
      <c r="AA9932" s="45"/>
      <c r="AB9932" s="45"/>
      <c r="AC9932" s="45"/>
      <c r="AD9932" s="45"/>
    </row>
    <row r="9933" spans="27:30" ht="12.75">
      <c r="AA9933" s="45"/>
      <c r="AB9933" s="45"/>
      <c r="AC9933" s="45"/>
      <c r="AD9933" s="45"/>
    </row>
    <row r="9934" spans="27:30" ht="12.75">
      <c r="AA9934" s="45"/>
      <c r="AB9934" s="45"/>
      <c r="AC9934" s="45"/>
      <c r="AD9934" s="45"/>
    </row>
    <row r="9935" spans="27:30" ht="12.75">
      <c r="AA9935" s="45"/>
      <c r="AB9935" s="45"/>
      <c r="AC9935" s="45"/>
      <c r="AD9935" s="45"/>
    </row>
    <row r="9936" spans="27:30" ht="12.75">
      <c r="AA9936" s="45"/>
      <c r="AB9936" s="45"/>
      <c r="AC9936" s="45"/>
      <c r="AD9936" s="45"/>
    </row>
    <row r="9937" spans="27:30" ht="12.75">
      <c r="AA9937" s="45"/>
      <c r="AB9937" s="45"/>
      <c r="AC9937" s="45"/>
      <c r="AD9937" s="45"/>
    </row>
    <row r="9938" spans="27:30" ht="12.75">
      <c r="AA9938" s="45"/>
      <c r="AB9938" s="45"/>
      <c r="AC9938" s="45"/>
      <c r="AD9938" s="45"/>
    </row>
    <row r="9939" spans="27:30" ht="12.75">
      <c r="AA9939" s="45"/>
      <c r="AB9939" s="45"/>
      <c r="AC9939" s="45"/>
      <c r="AD9939" s="45"/>
    </row>
    <row r="9940" spans="27:30" ht="12.75">
      <c r="AA9940" s="45"/>
      <c r="AB9940" s="45"/>
      <c r="AC9940" s="45"/>
      <c r="AD9940" s="45"/>
    </row>
    <row r="9941" spans="27:30" ht="12.75">
      <c r="AA9941" s="45"/>
      <c r="AB9941" s="45"/>
      <c r="AC9941" s="45"/>
      <c r="AD9941" s="45"/>
    </row>
    <row r="9942" spans="27:30" ht="12.75">
      <c r="AA9942" s="45"/>
      <c r="AB9942" s="45"/>
      <c r="AC9942" s="45"/>
      <c r="AD9942" s="45"/>
    </row>
    <row r="9943" spans="27:30" ht="12.75">
      <c r="AA9943" s="45"/>
      <c r="AB9943" s="45"/>
      <c r="AC9943" s="45"/>
      <c r="AD9943" s="45"/>
    </row>
    <row r="9944" spans="27:30" ht="12.75">
      <c r="AA9944" s="45"/>
      <c r="AB9944" s="45"/>
      <c r="AC9944" s="45"/>
      <c r="AD9944" s="45"/>
    </row>
    <row r="9945" spans="27:30" ht="12.75">
      <c r="AA9945" s="45"/>
      <c r="AB9945" s="45"/>
      <c r="AC9945" s="45"/>
      <c r="AD9945" s="45"/>
    </row>
    <row r="9946" spans="27:30" ht="12.75">
      <c r="AA9946" s="45"/>
      <c r="AB9946" s="45"/>
      <c r="AC9946" s="45"/>
      <c r="AD9946" s="45"/>
    </row>
    <row r="9947" spans="27:30" ht="12.75">
      <c r="AA9947" s="45"/>
      <c r="AB9947" s="45"/>
      <c r="AC9947" s="45"/>
      <c r="AD9947" s="45"/>
    </row>
    <row r="9948" spans="27:30" ht="12.75">
      <c r="AA9948" s="45"/>
      <c r="AB9948" s="45"/>
      <c r="AC9948" s="45"/>
      <c r="AD9948" s="45"/>
    </row>
    <row r="9949" spans="27:30" ht="12.75">
      <c r="AA9949" s="45"/>
      <c r="AB9949" s="45"/>
      <c r="AC9949" s="45"/>
      <c r="AD9949" s="45"/>
    </row>
  </sheetData>
  <sheetProtection password="8BAD" sheet="1" objects="1" scenarios="1"/>
  <mergeCells count="50">
    <mergeCell ref="B34:C34"/>
    <mergeCell ref="B35:B36"/>
    <mergeCell ref="D25:Y25"/>
    <mergeCell ref="AA25:AB25"/>
    <mergeCell ref="D27:Y27"/>
    <mergeCell ref="D29:M29"/>
    <mergeCell ref="P29:Y29"/>
    <mergeCell ref="N29:O29"/>
    <mergeCell ref="Y13:AC13"/>
    <mergeCell ref="D22:E22"/>
    <mergeCell ref="AA22:AB22"/>
    <mergeCell ref="G22:N22"/>
    <mergeCell ref="D53:O53"/>
    <mergeCell ref="D48:R48"/>
    <mergeCell ref="W48:AB48"/>
    <mergeCell ref="D31:AB31"/>
    <mergeCell ref="D38:T38"/>
    <mergeCell ref="D51:T51"/>
    <mergeCell ref="D36:R36"/>
    <mergeCell ref="W36:AB36"/>
    <mergeCell ref="AA63:AB63"/>
    <mergeCell ref="W74:AB74"/>
    <mergeCell ref="D6:AC6"/>
    <mergeCell ref="D10:R10"/>
    <mergeCell ref="W10:AB10"/>
    <mergeCell ref="D13:T13"/>
    <mergeCell ref="D15:O15"/>
    <mergeCell ref="D18:Y18"/>
    <mergeCell ref="AA18:AB18"/>
    <mergeCell ref="D20:Y20"/>
    <mergeCell ref="C4:AC4"/>
    <mergeCell ref="G60:N60"/>
    <mergeCell ref="D60:E60"/>
    <mergeCell ref="Y51:AC51"/>
    <mergeCell ref="AA56:AB56"/>
    <mergeCell ref="C42:AC42"/>
    <mergeCell ref="D44:AC44"/>
    <mergeCell ref="D56:Y56"/>
    <mergeCell ref="D58:Y58"/>
    <mergeCell ref="AA60:AB60"/>
    <mergeCell ref="B72:C72"/>
    <mergeCell ref="B73:B74"/>
    <mergeCell ref="D76:T76"/>
    <mergeCell ref="D63:Y63"/>
    <mergeCell ref="D65:Y65"/>
    <mergeCell ref="D67:M67"/>
    <mergeCell ref="P67:Y67"/>
    <mergeCell ref="N67:O67"/>
    <mergeCell ref="D69:AB69"/>
    <mergeCell ref="D74:R74"/>
  </mergeCells>
  <dataValidations count="10">
    <dataValidation type="list" showInputMessage="1" showErrorMessage="1" errorTitle="forma giuridica" error="scegliere un codice dalla lista" sqref="D6">
      <formula1>formegiuridiche</formula1>
    </dataValidation>
    <dataValidation type="list" showInputMessage="1" showErrorMessage="1" errorTitle="province" error="scegliere un codice dalla lista" sqref="AB20">
      <formula1>province</formula1>
    </dataValidation>
    <dataValidation type="list" showInputMessage="1" showErrorMessage="1" errorTitle="istat" error="indicare un codice istat" sqref="AA22">
      <formula1>istat</formula1>
    </dataValidation>
    <dataValidation type="list" showInputMessage="1" showErrorMessage="1" errorTitle="province" error="scegliere un codice dalla lista" sqref="D22">
      <formula1>province</formula1>
    </dataValidation>
    <dataValidation type="list" showInputMessage="1" showErrorMessage="1" errorTitle="province" error="scegliere un codice dalla lista" sqref="AB27">
      <formula1>province</formula1>
    </dataValidation>
    <dataValidation type="list" showInputMessage="1" showErrorMessage="1" errorTitle="forma giuridica" error="scegliere un codice dalla lista" sqref="D44">
      <formula1>formegiuridiche</formula1>
    </dataValidation>
    <dataValidation type="list" showInputMessage="1" showErrorMessage="1" errorTitle="province" error="scegliere un codice dalla lista" sqref="AB58">
      <formula1>province</formula1>
    </dataValidation>
    <dataValidation type="list" showInputMessage="1" showErrorMessage="1" errorTitle="istat" error="indicare un codice istat" sqref="AA60">
      <formula1>istat</formula1>
    </dataValidation>
    <dataValidation type="list" showInputMessage="1" showErrorMessage="1" errorTitle="province" error="scegliere un codice dalla lista" sqref="D60">
      <formula1>province</formula1>
    </dataValidation>
    <dataValidation type="list" showInputMessage="1" showErrorMessage="1" errorTitle="province" error="scegliere un codice dalla lista" sqref="AB65">
      <formula1>province</formula1>
    </dataValidation>
  </dataValidation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&amp;LPROVVISORIA-NON INVIABILE AL MAP&amp;C&amp;8p. &amp;P/&amp;N&amp;R&amp;8Mod. PREMA CO/1 (v1.2) - quadri C,D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H96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D5" sqref="D5:X5"/>
    </sheetView>
  </sheetViews>
  <sheetFormatPr defaultColWidth="9.140625" defaultRowHeight="12.75"/>
  <cols>
    <col min="1" max="1" width="3.57421875" style="26" customWidth="1"/>
    <col min="2" max="2" width="10.8515625" style="1" customWidth="1"/>
    <col min="3" max="3" width="12.00390625" style="1" customWidth="1"/>
    <col min="4" max="4" width="3.00390625" style="1" customWidth="1"/>
    <col min="5" max="5" width="5.00390625" style="1" customWidth="1"/>
    <col min="6" max="6" width="2.8515625" style="1" customWidth="1"/>
    <col min="7" max="7" width="0.71875" style="1" customWidth="1"/>
    <col min="8" max="9" width="3.140625" style="1" customWidth="1"/>
    <col min="10" max="10" width="2.421875" style="1" customWidth="1"/>
    <col min="11" max="11" width="0.85546875" style="1" customWidth="1"/>
    <col min="12" max="12" width="3.00390625" style="1" customWidth="1"/>
    <col min="13" max="13" width="2.57421875" style="1" customWidth="1"/>
    <col min="14" max="14" width="3.28125" style="1" customWidth="1"/>
    <col min="15" max="15" width="0.71875" style="1" customWidth="1"/>
    <col min="16" max="16" width="2.8515625" style="1" customWidth="1"/>
    <col min="17" max="17" width="4.421875" style="1" customWidth="1"/>
    <col min="18" max="18" width="2.421875" style="1" customWidth="1"/>
    <col min="19" max="19" width="2.8515625" style="1" customWidth="1"/>
    <col min="20" max="20" width="3.00390625" style="1" customWidth="1"/>
    <col min="21" max="21" width="2.140625" style="1" customWidth="1"/>
    <col min="22" max="22" width="2.00390625" style="1" customWidth="1"/>
    <col min="23" max="23" width="12.7109375" style="1" customWidth="1"/>
    <col min="24" max="24" width="3.00390625" style="1" customWidth="1"/>
    <col min="25" max="25" width="1.421875" style="18" customWidth="1"/>
    <col min="26" max="26" width="0.85546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65"/>
      <c r="AB1" s="45"/>
      <c r="AC1" s="45"/>
      <c r="AD1" s="45"/>
      <c r="AE1" s="45"/>
    </row>
    <row r="2" spans="1:27" ht="12.75">
      <c r="A2" s="256" t="s">
        <v>1365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8"/>
      <c r="AA2" s="65"/>
    </row>
    <row r="3" spans="1:27" ht="12.75">
      <c r="A3" s="62" t="s">
        <v>1346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56"/>
      <c r="W3" s="264" t="s">
        <v>1383</v>
      </c>
      <c r="X3" s="263"/>
      <c r="Y3" s="271"/>
      <c r="Z3" s="61"/>
      <c r="AA3" s="65"/>
    </row>
    <row r="4" spans="1:27" ht="3.75" customHeight="1">
      <c r="A4" s="67"/>
      <c r="B4" s="72"/>
      <c r="C4" s="1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7"/>
      <c r="W4" s="31"/>
      <c r="X4" s="31"/>
      <c r="Y4" s="31"/>
      <c r="Z4" s="124"/>
      <c r="AA4" s="65"/>
    </row>
    <row r="5" spans="1:27" ht="13.5" customHeight="1">
      <c r="A5" s="66" t="s">
        <v>1412</v>
      </c>
      <c r="B5" s="18"/>
      <c r="C5" s="12" t="s">
        <v>1536</v>
      </c>
      <c r="D5" s="323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273"/>
      <c r="Z5" s="272"/>
      <c r="AA5" s="65"/>
    </row>
    <row r="6" spans="1:27" ht="3.75" customHeight="1">
      <c r="A6" s="66"/>
      <c r="B6" s="20"/>
      <c r="C6" s="94"/>
      <c r="D6" s="21"/>
      <c r="E6" s="20"/>
      <c r="F6" s="10"/>
      <c r="G6" s="10"/>
      <c r="H6" s="21"/>
      <c r="I6" s="21"/>
      <c r="J6" s="21"/>
      <c r="K6" s="21"/>
      <c r="L6" s="21"/>
      <c r="M6" s="21"/>
      <c r="N6" s="10"/>
      <c r="O6" s="21"/>
      <c r="P6" s="21"/>
      <c r="Q6" s="21"/>
      <c r="R6" s="10"/>
      <c r="S6" s="10"/>
      <c r="T6" s="10"/>
      <c r="U6" s="21"/>
      <c r="V6" s="21"/>
      <c r="W6" s="21"/>
      <c r="X6" s="21"/>
      <c r="Y6" s="21"/>
      <c r="Z6" s="124"/>
      <c r="AA6" s="65"/>
    </row>
    <row r="7" spans="1:27" ht="3.75" customHeight="1">
      <c r="A7" s="67"/>
      <c r="B7" s="393" t="s">
        <v>1613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310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254"/>
      <c r="AA7" s="65"/>
    </row>
    <row r="8" spans="1:27" ht="13.5" customHeight="1">
      <c r="A8" s="66" t="s">
        <v>1413</v>
      </c>
      <c r="B8" s="394"/>
      <c r="C8" s="12" t="s">
        <v>1360</v>
      </c>
      <c r="D8" s="263"/>
      <c r="E8" s="18"/>
      <c r="F8" s="10"/>
      <c r="G8" s="12"/>
      <c r="H8" s="21"/>
      <c r="I8" s="21"/>
      <c r="J8" s="12" t="s">
        <v>1630</v>
      </c>
      <c r="K8" s="12"/>
      <c r="L8" s="265"/>
      <c r="M8" s="12"/>
      <c r="N8" s="253"/>
      <c r="O8" s="12"/>
      <c r="P8" s="21"/>
      <c r="Q8" s="21"/>
      <c r="R8" s="12"/>
      <c r="S8" s="12" t="s">
        <v>2042</v>
      </c>
      <c r="T8" s="267"/>
      <c r="U8" s="312" t="s">
        <v>2041</v>
      </c>
      <c r="V8" s="221"/>
      <c r="W8" s="266"/>
      <c r="X8" s="21"/>
      <c r="Y8" s="31"/>
      <c r="Z8" s="124"/>
      <c r="AA8" s="65"/>
    </row>
    <row r="9" spans="1:27" ht="3.75" customHeight="1">
      <c r="A9" s="74"/>
      <c r="B9" s="395"/>
      <c r="C9" s="91"/>
      <c r="D9" s="93"/>
      <c r="E9" s="90"/>
      <c r="F9" s="92"/>
      <c r="G9" s="92"/>
      <c r="H9" s="93"/>
      <c r="I9" s="93"/>
      <c r="J9" s="93"/>
      <c r="K9" s="93"/>
      <c r="L9" s="93"/>
      <c r="M9" s="93"/>
      <c r="N9" s="311"/>
      <c r="O9" s="93"/>
      <c r="P9" s="93"/>
      <c r="Q9" s="93"/>
      <c r="R9" s="92"/>
      <c r="S9" s="92"/>
      <c r="T9" s="92"/>
      <c r="U9" s="93"/>
      <c r="V9" s="93"/>
      <c r="W9" s="93"/>
      <c r="X9" s="93"/>
      <c r="Y9" s="93"/>
      <c r="Z9" s="148"/>
      <c r="AA9" s="65"/>
    </row>
    <row r="10" spans="1:27" ht="3.75" customHeight="1">
      <c r="A10" s="100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21"/>
      <c r="X10" s="21"/>
      <c r="Y10" s="21"/>
      <c r="Z10" s="124"/>
      <c r="AA10" s="65"/>
    </row>
    <row r="11" spans="1:27" ht="13.5" customHeight="1">
      <c r="A11" s="66" t="s">
        <v>1419</v>
      </c>
      <c r="B11" s="391" t="s">
        <v>1370</v>
      </c>
      <c r="C11" s="65" t="s">
        <v>1562</v>
      </c>
      <c r="D11" s="268"/>
      <c r="E11" s="18"/>
      <c r="F11" s="73"/>
      <c r="G11" s="65"/>
      <c r="H11" s="89"/>
      <c r="I11" s="89"/>
      <c r="J11" s="65" t="s">
        <v>1631</v>
      </c>
      <c r="K11" s="89"/>
      <c r="L11" s="265"/>
      <c r="M11" s="65"/>
      <c r="N11" s="65"/>
      <c r="O11" s="65"/>
      <c r="P11" s="89"/>
      <c r="Q11" s="89"/>
      <c r="R11" s="65"/>
      <c r="S11" s="65" t="s">
        <v>1565</v>
      </c>
      <c r="T11" s="265"/>
      <c r="U11" s="65"/>
      <c r="V11" s="65"/>
      <c r="W11" s="65"/>
      <c r="X11" s="21"/>
      <c r="Y11" s="21"/>
      <c r="Z11" s="124"/>
      <c r="AA11" s="65"/>
    </row>
    <row r="12" spans="1:27" ht="3.75" customHeight="1">
      <c r="A12" s="64"/>
      <c r="B12" s="392"/>
      <c r="C12" s="48"/>
      <c r="D12" s="48"/>
      <c r="E12" s="21"/>
      <c r="F12" s="1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0"/>
      <c r="U12" s="21"/>
      <c r="V12" s="21"/>
      <c r="W12" s="21"/>
      <c r="X12" s="21"/>
      <c r="Y12" s="21"/>
      <c r="Z12" s="124"/>
      <c r="AA12" s="65"/>
    </row>
    <row r="13" spans="1:27" ht="13.5" customHeight="1">
      <c r="A13" s="64" t="s">
        <v>1418</v>
      </c>
      <c r="B13" s="392"/>
      <c r="C13" s="65" t="s">
        <v>1563</v>
      </c>
      <c r="D13" s="268"/>
      <c r="E13" s="18"/>
      <c r="F13" s="73"/>
      <c r="G13" s="65"/>
      <c r="H13" s="89"/>
      <c r="I13" s="89"/>
      <c r="J13" s="65" t="s">
        <v>1632</v>
      </c>
      <c r="K13" s="18"/>
      <c r="L13" s="199"/>
      <c r="M13" s="65"/>
      <c r="N13" s="65"/>
      <c r="O13" s="65"/>
      <c r="P13" s="89"/>
      <c r="Q13" s="89"/>
      <c r="R13" s="18"/>
      <c r="S13" s="65" t="s">
        <v>1564</v>
      </c>
      <c r="T13" s="199"/>
      <c r="U13" s="65"/>
      <c r="V13" s="65"/>
      <c r="W13" s="65"/>
      <c r="X13" s="21"/>
      <c r="Y13" s="21"/>
      <c r="Z13" s="124"/>
      <c r="AA13" s="65"/>
    </row>
    <row r="14" spans="1:27" ht="3.75" customHeight="1">
      <c r="A14" s="64"/>
      <c r="B14" s="392"/>
      <c r="C14" s="48"/>
      <c r="D14" s="48"/>
      <c r="E14" s="20"/>
      <c r="F14" s="10"/>
      <c r="G14" s="10"/>
      <c r="H14" s="21"/>
      <c r="I14" s="21"/>
      <c r="J14" s="21"/>
      <c r="K14" s="21"/>
      <c r="L14" s="21"/>
      <c r="M14" s="21"/>
      <c r="N14" s="20"/>
      <c r="O14" s="21"/>
      <c r="P14" s="21"/>
      <c r="Q14" s="21"/>
      <c r="R14" s="10"/>
      <c r="S14" s="10"/>
      <c r="T14" s="10"/>
      <c r="U14" s="21"/>
      <c r="V14" s="21"/>
      <c r="W14" s="21"/>
      <c r="X14" s="21"/>
      <c r="Y14" s="21"/>
      <c r="Z14" s="124"/>
      <c r="AA14" s="65"/>
    </row>
    <row r="15" spans="1:31" ht="13.5" customHeight="1">
      <c r="A15" s="64" t="s">
        <v>1420</v>
      </c>
      <c r="B15" s="392"/>
      <c r="C15" s="12" t="s">
        <v>1575</v>
      </c>
      <c r="D15" s="351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62"/>
      <c r="Y15" s="21"/>
      <c r="Z15" s="124"/>
      <c r="AA15" s="65"/>
      <c r="AE15" s="10"/>
    </row>
    <row r="16" spans="1:27" ht="3.75" customHeight="1">
      <c r="A16" s="101"/>
      <c r="B16" s="95"/>
      <c r="C16" s="95"/>
      <c r="D16" s="95"/>
      <c r="E16" s="76"/>
      <c r="F16" s="76"/>
      <c r="G16" s="93"/>
      <c r="H16" s="92"/>
      <c r="I16" s="92"/>
      <c r="J16" s="92"/>
      <c r="K16" s="92"/>
      <c r="L16" s="92"/>
      <c r="M16" s="92"/>
      <c r="N16" s="76"/>
      <c r="O16" s="76"/>
      <c r="P16" s="76"/>
      <c r="Q16" s="92"/>
      <c r="R16" s="92"/>
      <c r="S16" s="90"/>
      <c r="T16" s="93"/>
      <c r="U16" s="93"/>
      <c r="V16" s="93"/>
      <c r="W16" s="93"/>
      <c r="X16" s="93"/>
      <c r="Y16" s="93"/>
      <c r="Z16" s="148"/>
      <c r="AA16" s="65"/>
    </row>
    <row r="17" spans="1:27" ht="3.75" customHeight="1">
      <c r="A17" s="66"/>
      <c r="B17" s="11"/>
      <c r="C17" s="11"/>
      <c r="D17" s="11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0"/>
      <c r="P17" s="10"/>
      <c r="Q17" s="12"/>
      <c r="R17" s="12"/>
      <c r="S17" s="12"/>
      <c r="T17" s="10"/>
      <c r="U17" s="10"/>
      <c r="V17" s="20"/>
      <c r="W17" s="13"/>
      <c r="X17" s="21"/>
      <c r="Y17" s="21"/>
      <c r="Z17" s="124"/>
      <c r="AA17" s="65"/>
    </row>
    <row r="18" spans="1:27" ht="13.5" customHeight="1">
      <c r="A18" s="66" t="s">
        <v>1460</v>
      </c>
      <c r="B18" s="391" t="s">
        <v>1371</v>
      </c>
      <c r="C18" s="12" t="s">
        <v>1545</v>
      </c>
      <c r="D18" s="55"/>
      <c r="E18" s="12"/>
      <c r="F18" s="10"/>
      <c r="G18" s="12"/>
      <c r="H18" s="12"/>
      <c r="I18" s="18"/>
      <c r="J18" s="12" t="s">
        <v>1633</v>
      </c>
      <c r="K18" s="12"/>
      <c r="L18" s="55"/>
      <c r="M18" s="12"/>
      <c r="N18" s="12"/>
      <c r="O18" s="12"/>
      <c r="P18" s="10"/>
      <c r="Q18" s="18"/>
      <c r="R18" s="12"/>
      <c r="S18" s="12" t="s">
        <v>1566</v>
      </c>
      <c r="T18" s="83"/>
      <c r="U18" s="10"/>
      <c r="V18" s="20"/>
      <c r="W18" s="12" t="s">
        <v>1544</v>
      </c>
      <c r="X18" s="274"/>
      <c r="Y18" s="21"/>
      <c r="Z18" s="124"/>
      <c r="AA18" s="65"/>
    </row>
    <row r="19" spans="1:27" ht="3.75" customHeight="1">
      <c r="A19" s="64"/>
      <c r="B19" s="391"/>
      <c r="C19" s="48"/>
      <c r="D19" s="10"/>
      <c r="E19" s="12"/>
      <c r="F19" s="10"/>
      <c r="G19" s="12"/>
      <c r="H19" s="12"/>
      <c r="I19" s="12"/>
      <c r="J19" s="12"/>
      <c r="K19" s="12"/>
      <c r="L19" s="12"/>
      <c r="M19" s="12"/>
      <c r="N19" s="12"/>
      <c r="O19" s="10"/>
      <c r="P19" s="10"/>
      <c r="Q19" s="12"/>
      <c r="R19" s="12"/>
      <c r="S19" s="12"/>
      <c r="T19" s="10"/>
      <c r="U19" s="10"/>
      <c r="V19" s="20"/>
      <c r="W19" s="20"/>
      <c r="X19" s="20"/>
      <c r="Y19" s="21"/>
      <c r="Z19" s="124"/>
      <c r="AA19" s="65"/>
    </row>
    <row r="20" spans="1:27" ht="13.5" customHeight="1">
      <c r="A20" s="64" t="s">
        <v>1461</v>
      </c>
      <c r="B20" s="391"/>
      <c r="C20" s="12" t="s">
        <v>1567</v>
      </c>
      <c r="D20" s="83"/>
      <c r="E20" s="18"/>
      <c r="F20" s="10"/>
      <c r="G20" s="18"/>
      <c r="H20" s="12"/>
      <c r="I20" s="12"/>
      <c r="J20" s="253" t="s">
        <v>1634</v>
      </c>
      <c r="K20" s="12"/>
      <c r="L20" s="351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62"/>
      <c r="Y20" s="3"/>
      <c r="Z20" s="272"/>
      <c r="AA20" s="65"/>
    </row>
    <row r="21" spans="1:34" ht="3.75" customHeight="1">
      <c r="A21" s="74"/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0"/>
      <c r="T21" s="93"/>
      <c r="U21" s="93"/>
      <c r="V21" s="93"/>
      <c r="W21" s="93"/>
      <c r="X21" s="93"/>
      <c r="Y21" s="93"/>
      <c r="Z21" s="148"/>
      <c r="AA21" s="65"/>
      <c r="AH21" s="18" t="s">
        <v>1343</v>
      </c>
    </row>
    <row r="22" spans="1:27" ht="3.75" customHeight="1">
      <c r="A22" s="66"/>
      <c r="B22" s="94"/>
      <c r="C22" s="9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20"/>
      <c r="T22" s="96"/>
      <c r="U22" s="21"/>
      <c r="V22" s="21"/>
      <c r="W22" s="21"/>
      <c r="X22" s="21"/>
      <c r="Y22" s="21"/>
      <c r="Z22" s="124"/>
      <c r="AA22" s="65"/>
    </row>
    <row r="23" spans="1:27" ht="13.5" customHeight="1">
      <c r="A23" s="66" t="s">
        <v>1462</v>
      </c>
      <c r="B23" s="391" t="s">
        <v>1626</v>
      </c>
      <c r="C23" s="394"/>
      <c r="D23" s="33"/>
      <c r="E23" s="12" t="s">
        <v>1625</v>
      </c>
      <c r="F23" s="326"/>
      <c r="G23" s="330"/>
      <c r="H23" s="330"/>
      <c r="I23" s="330"/>
      <c r="J23" s="330"/>
      <c r="K23" s="330"/>
      <c r="L23" s="362"/>
      <c r="M23" s="3"/>
      <c r="N23" s="3"/>
      <c r="O23" s="396" t="s">
        <v>1627</v>
      </c>
      <c r="P23" s="400"/>
      <c r="Q23" s="400"/>
      <c r="R23" s="400"/>
      <c r="S23" s="401"/>
      <c r="T23" s="326"/>
      <c r="U23" s="330"/>
      <c r="V23" s="330"/>
      <c r="W23" s="362"/>
      <c r="X23" s="239"/>
      <c r="Y23" s="21"/>
      <c r="Z23" s="272"/>
      <c r="AA23" s="65"/>
    </row>
    <row r="24" spans="1:27" ht="3.75" customHeight="1">
      <c r="A24" s="74"/>
      <c r="B24" s="395"/>
      <c r="C24" s="395"/>
      <c r="D24" s="78"/>
      <c r="E24" s="78"/>
      <c r="F24" s="78"/>
      <c r="G24" s="76"/>
      <c r="H24" s="76"/>
      <c r="I24" s="76"/>
      <c r="J24" s="76"/>
      <c r="K24" s="76"/>
      <c r="L24" s="76"/>
      <c r="M24" s="76"/>
      <c r="N24" s="76"/>
      <c r="O24" s="92"/>
      <c r="P24" s="92"/>
      <c r="Q24" s="76"/>
      <c r="R24" s="76"/>
      <c r="S24" s="76"/>
      <c r="T24" s="92"/>
      <c r="U24" s="92"/>
      <c r="V24" s="90"/>
      <c r="W24" s="139"/>
      <c r="X24" s="93"/>
      <c r="Y24" s="93"/>
      <c r="Z24" s="148"/>
      <c r="AA24" s="65"/>
    </row>
    <row r="25" spans="1:27" ht="3.75" customHeight="1">
      <c r="A25" s="66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0"/>
      <c r="P25" s="10"/>
      <c r="Q25" s="12"/>
      <c r="R25" s="12"/>
      <c r="S25" s="12"/>
      <c r="T25" s="10"/>
      <c r="U25" s="10"/>
      <c r="V25" s="20"/>
      <c r="W25" s="13"/>
      <c r="X25" s="21"/>
      <c r="Y25" s="21"/>
      <c r="Z25" s="124"/>
      <c r="AA25" s="65"/>
    </row>
    <row r="26" spans="1:27" ht="13.5" customHeight="1">
      <c r="A26" s="66" t="s">
        <v>1463</v>
      </c>
      <c r="B26" s="399" t="s">
        <v>1377</v>
      </c>
      <c r="C26" s="65" t="s">
        <v>1628</v>
      </c>
      <c r="D26" s="269"/>
      <c r="E26" s="18"/>
      <c r="F26" s="200" t="s">
        <v>1443</v>
      </c>
      <c r="G26" s="65" t="s">
        <v>1443</v>
      </c>
      <c r="H26" s="65"/>
      <c r="I26" s="65"/>
      <c r="J26" s="65" t="s">
        <v>1635</v>
      </c>
      <c r="K26" s="65"/>
      <c r="L26" s="199"/>
      <c r="M26" s="65"/>
      <c r="N26" s="65"/>
      <c r="O26" s="65"/>
      <c r="P26" s="65"/>
      <c r="Q26" s="65"/>
      <c r="R26" s="196"/>
      <c r="S26" s="196" t="s">
        <v>1546</v>
      </c>
      <c r="T26" s="270"/>
      <c r="U26" s="18"/>
      <c r="V26" s="196"/>
      <c r="W26" s="196"/>
      <c r="X26" s="21"/>
      <c r="Y26" s="21"/>
      <c r="Z26" s="124"/>
      <c r="AA26" s="65"/>
    </row>
    <row r="27" spans="1:27" ht="3.75" customHeight="1">
      <c r="A27" s="66"/>
      <c r="B27" s="399"/>
      <c r="C27" s="98"/>
      <c r="D27" s="195"/>
      <c r="E27" s="200"/>
      <c r="F27" s="200"/>
      <c r="G27" s="65"/>
      <c r="H27" s="65"/>
      <c r="I27" s="65"/>
      <c r="J27" s="65"/>
      <c r="K27" s="65"/>
      <c r="L27" s="65"/>
      <c r="M27" s="65"/>
      <c r="N27" s="65"/>
      <c r="O27" s="73"/>
      <c r="P27" s="73"/>
      <c r="Q27" s="65"/>
      <c r="R27" s="65"/>
      <c r="S27" s="65"/>
      <c r="T27" s="73"/>
      <c r="U27" s="73"/>
      <c r="V27" s="201"/>
      <c r="W27" s="202"/>
      <c r="X27" s="21"/>
      <c r="Y27" s="21"/>
      <c r="Z27" s="124"/>
      <c r="AA27" s="65"/>
    </row>
    <row r="28" spans="1:27" ht="13.5" customHeight="1">
      <c r="A28" s="66" t="s">
        <v>1464</v>
      </c>
      <c r="B28" s="399"/>
      <c r="C28" s="65" t="s">
        <v>1629</v>
      </c>
      <c r="D28" s="269"/>
      <c r="E28" s="18"/>
      <c r="F28" s="200" t="s">
        <v>1443</v>
      </c>
      <c r="G28" s="65" t="s">
        <v>1443</v>
      </c>
      <c r="H28" s="349" t="s">
        <v>1636</v>
      </c>
      <c r="I28" s="349"/>
      <c r="J28" s="349"/>
      <c r="K28" s="65"/>
      <c r="L28" s="265"/>
      <c r="M28" s="65"/>
      <c r="N28" s="65"/>
      <c r="O28" s="65"/>
      <c r="P28" s="73"/>
      <c r="Q28" s="65"/>
      <c r="R28" s="18"/>
      <c r="S28" s="65" t="s">
        <v>1547</v>
      </c>
      <c r="T28" s="199"/>
      <c r="U28" s="65"/>
      <c r="V28" s="18"/>
      <c r="W28" s="169"/>
      <c r="X28" s="21"/>
      <c r="Y28" s="21"/>
      <c r="Z28" s="124"/>
      <c r="AA28" s="65"/>
    </row>
    <row r="29" spans="1:27" ht="3.75" customHeight="1">
      <c r="A29" s="74"/>
      <c r="B29" s="78"/>
      <c r="C29" s="76"/>
      <c r="D29" s="78"/>
      <c r="E29" s="78"/>
      <c r="F29" s="78"/>
      <c r="G29" s="76"/>
      <c r="H29" s="76"/>
      <c r="I29" s="76"/>
      <c r="J29" s="76"/>
      <c r="K29" s="76"/>
      <c r="L29" s="76"/>
      <c r="M29" s="76"/>
      <c r="N29" s="76"/>
      <c r="O29" s="92"/>
      <c r="P29" s="92"/>
      <c r="Q29" s="76"/>
      <c r="R29" s="76"/>
      <c r="S29" s="76"/>
      <c r="T29" s="92"/>
      <c r="U29" s="92"/>
      <c r="V29" s="90"/>
      <c r="W29" s="139"/>
      <c r="X29" s="93"/>
      <c r="Y29" s="93"/>
      <c r="Z29" s="148"/>
      <c r="AA29" s="65"/>
    </row>
    <row r="30" spans="1:27" ht="14.25" customHeight="1">
      <c r="A30" s="62" t="s">
        <v>1347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 t="s">
        <v>1383</v>
      </c>
      <c r="T30" s="59"/>
      <c r="U30" s="58"/>
      <c r="V30" s="58"/>
      <c r="W30" s="58"/>
      <c r="X30" s="54"/>
      <c r="Y30" s="60"/>
      <c r="Z30" s="122"/>
      <c r="AA30" s="65"/>
    </row>
    <row r="31" spans="1:27" ht="3.75" customHeight="1">
      <c r="A31" s="67"/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0"/>
      <c r="Q31" s="10"/>
      <c r="R31" s="12"/>
      <c r="S31" s="12"/>
      <c r="T31" s="12"/>
      <c r="U31" s="10"/>
      <c r="V31" s="10"/>
      <c r="W31" s="19"/>
      <c r="X31" s="5"/>
      <c r="Y31" s="71"/>
      <c r="Z31" s="51"/>
      <c r="AA31" s="65"/>
    </row>
    <row r="32" spans="1:27" ht="13.5" customHeight="1">
      <c r="A32" s="127" t="s">
        <v>1433</v>
      </c>
      <c r="B32" s="11" t="s">
        <v>1366</v>
      </c>
      <c r="C32" s="396" t="s">
        <v>1549</v>
      </c>
      <c r="D32" s="396"/>
      <c r="E32" s="334"/>
      <c r="F32" s="84"/>
      <c r="G32" s="11"/>
      <c r="H32" s="3"/>
      <c r="I32" s="18"/>
      <c r="J32" s="12" t="s">
        <v>1637</v>
      </c>
      <c r="K32" s="255"/>
      <c r="L32" s="55"/>
      <c r="M32" s="12"/>
      <c r="N32" s="12"/>
      <c r="O32" s="12"/>
      <c r="P32" s="10"/>
      <c r="Q32" s="10"/>
      <c r="R32" s="12"/>
      <c r="S32" s="12"/>
      <c r="T32" s="12"/>
      <c r="U32" s="10"/>
      <c r="V32" s="10"/>
      <c r="W32" s="19"/>
      <c r="X32" s="5"/>
      <c r="Y32" s="3"/>
      <c r="Z32" s="51"/>
      <c r="AA32" s="65"/>
    </row>
    <row r="33" spans="1:27" ht="1.5" customHeight="1">
      <c r="A33" s="66"/>
      <c r="B33" s="11"/>
      <c r="C33" s="11"/>
      <c r="D33" s="11"/>
      <c r="E33" s="11"/>
      <c r="F33" s="11"/>
      <c r="G33" s="11"/>
      <c r="H33" s="12"/>
      <c r="I33" s="12"/>
      <c r="J33" s="12"/>
      <c r="K33" s="12"/>
      <c r="L33" s="12"/>
      <c r="M33" s="12"/>
      <c r="N33" s="12"/>
      <c r="O33" s="12"/>
      <c r="P33" s="10"/>
      <c r="Q33" s="10"/>
      <c r="R33" s="12"/>
      <c r="S33" s="12"/>
      <c r="T33" s="12"/>
      <c r="U33" s="10"/>
      <c r="V33" s="10"/>
      <c r="W33" s="19"/>
      <c r="X33" s="5"/>
      <c r="Y33" s="3"/>
      <c r="Z33" s="51"/>
      <c r="AA33" s="65"/>
    </row>
    <row r="34" spans="1:27" ht="12" customHeight="1">
      <c r="A34" s="127" t="s">
        <v>1434</v>
      </c>
      <c r="B34" s="11" t="s">
        <v>1417</v>
      </c>
      <c r="C34" s="11"/>
      <c r="D34" s="11"/>
      <c r="E34" s="11"/>
      <c r="F34" s="11"/>
      <c r="G34" s="11"/>
      <c r="H34" s="12"/>
      <c r="I34" s="10"/>
      <c r="J34" s="3"/>
      <c r="K34" s="44"/>
      <c r="L34" s="44"/>
      <c r="M34" s="44"/>
      <c r="N34" s="44"/>
      <c r="O34" s="12"/>
      <c r="P34" s="3"/>
      <c r="Q34" s="96"/>
      <c r="R34" s="12"/>
      <c r="S34" s="382"/>
      <c r="T34" s="382"/>
      <c r="U34" s="382"/>
      <c r="V34" s="10"/>
      <c r="W34" s="382"/>
      <c r="X34" s="382"/>
      <c r="Y34" s="3"/>
      <c r="Z34" s="51"/>
      <c r="AA34" s="65"/>
    </row>
    <row r="35" spans="1:27" ht="2.25" customHeight="1">
      <c r="A35" s="127"/>
      <c r="B35" s="11"/>
      <c r="C35" s="11"/>
      <c r="D35" s="11"/>
      <c r="E35" s="11"/>
      <c r="F35" s="11"/>
      <c r="G35" s="11"/>
      <c r="H35" s="12"/>
      <c r="I35" s="10"/>
      <c r="J35" s="3"/>
      <c r="K35" s="44"/>
      <c r="L35" s="44"/>
      <c r="M35" s="44"/>
      <c r="N35" s="44"/>
      <c r="O35" s="12"/>
      <c r="P35" s="3"/>
      <c r="Q35" s="96"/>
      <c r="R35" s="12"/>
      <c r="S35" s="96"/>
      <c r="T35" s="96"/>
      <c r="U35" s="96"/>
      <c r="V35" s="10"/>
      <c r="W35" s="96"/>
      <c r="X35" s="96"/>
      <c r="Y35" s="3"/>
      <c r="Z35" s="51"/>
      <c r="AA35" s="65"/>
    </row>
    <row r="36" spans="1:27" s="30" customFormat="1" ht="12" customHeight="1">
      <c r="A36" s="128" t="s">
        <v>1416</v>
      </c>
      <c r="B36" s="11" t="s">
        <v>1414</v>
      </c>
      <c r="C36" s="11"/>
      <c r="D36" s="11"/>
      <c r="E36" s="11"/>
      <c r="F36" s="11"/>
      <c r="G36" s="11"/>
      <c r="H36" s="12"/>
      <c r="I36" s="10"/>
      <c r="J36" s="106"/>
      <c r="K36" s="44"/>
      <c r="L36" s="44"/>
      <c r="M36" s="44"/>
      <c r="N36" s="44"/>
      <c r="O36" s="12"/>
      <c r="P36" s="10" t="s">
        <v>1503</v>
      </c>
      <c r="Q36" s="10"/>
      <c r="R36" s="12"/>
      <c r="S36" s="382" t="s">
        <v>1473</v>
      </c>
      <c r="T36" s="382"/>
      <c r="U36" s="382"/>
      <c r="V36" s="44"/>
      <c r="W36" s="10" t="s">
        <v>1815</v>
      </c>
      <c r="X36" s="31"/>
      <c r="Y36" s="244"/>
      <c r="Z36" s="119"/>
      <c r="AA36" s="65"/>
    </row>
    <row r="37" spans="1:27" ht="10.5" customHeight="1">
      <c r="A37" s="66" t="s">
        <v>1465</v>
      </c>
      <c r="B37" s="10" t="s">
        <v>1466</v>
      </c>
      <c r="C37" s="11"/>
      <c r="D37" s="11"/>
      <c r="E37" s="11"/>
      <c r="F37" s="11"/>
      <c r="G37" s="11"/>
      <c r="H37" s="12"/>
      <c r="I37" s="12"/>
      <c r="J37" s="44"/>
      <c r="K37" s="44"/>
      <c r="L37" s="44"/>
      <c r="M37" s="397"/>
      <c r="N37" s="398"/>
      <c r="O37" s="398"/>
      <c r="P37" s="3"/>
      <c r="Q37" s="10" t="s">
        <v>1506</v>
      </c>
      <c r="R37" s="12"/>
      <c r="S37" s="382" t="s">
        <v>1467</v>
      </c>
      <c r="T37" s="382"/>
      <c r="U37" s="382"/>
      <c r="V37" s="10"/>
      <c r="W37" s="382" t="s">
        <v>1468</v>
      </c>
      <c r="X37" s="382"/>
      <c r="Y37" s="3"/>
      <c r="Z37" s="51"/>
      <c r="AA37" s="65"/>
    </row>
    <row r="38" spans="1:27" ht="13.5" customHeight="1">
      <c r="A38" s="129">
        <v>1</v>
      </c>
      <c r="B38" s="357" t="s">
        <v>1356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9"/>
      <c r="P38" s="5"/>
      <c r="Q38" s="290"/>
      <c r="R38" s="5"/>
      <c r="S38" s="318"/>
      <c r="T38" s="370"/>
      <c r="U38" s="371"/>
      <c r="V38" s="296"/>
      <c r="W38" s="372"/>
      <c r="X38" s="373"/>
      <c r="Y38" s="374"/>
      <c r="Z38" s="51"/>
      <c r="AA38" s="65"/>
    </row>
    <row r="39" spans="1:27" ht="3.75" customHeight="1">
      <c r="A39" s="12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96"/>
      <c r="T39" s="296"/>
      <c r="U39" s="296"/>
      <c r="V39" s="296"/>
      <c r="W39" s="297"/>
      <c r="X39" s="297"/>
      <c r="Y39" s="298"/>
      <c r="Z39" s="51"/>
      <c r="AA39" s="65"/>
    </row>
    <row r="40" spans="1:27" ht="13.5" customHeight="1">
      <c r="A40" s="129">
        <v>2</v>
      </c>
      <c r="B40" s="375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9"/>
      <c r="P40" s="5"/>
      <c r="Q40" s="290"/>
      <c r="R40" s="5"/>
      <c r="S40" s="318"/>
      <c r="T40" s="370"/>
      <c r="U40" s="371"/>
      <c r="V40" s="296"/>
      <c r="W40" s="372"/>
      <c r="X40" s="376"/>
      <c r="Y40" s="377"/>
      <c r="Z40" s="51"/>
      <c r="AA40" s="65"/>
    </row>
    <row r="41" spans="1:27" ht="3.75" customHeight="1">
      <c r="A41" s="1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296"/>
      <c r="T41" s="296"/>
      <c r="U41" s="296"/>
      <c r="V41" s="296"/>
      <c r="W41" s="297"/>
      <c r="X41" s="297"/>
      <c r="Y41" s="298"/>
      <c r="Z41" s="51"/>
      <c r="AA41" s="65"/>
    </row>
    <row r="42" spans="1:27" ht="13.5" customHeight="1">
      <c r="A42" s="129">
        <v>3</v>
      </c>
      <c r="B42" s="375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9"/>
      <c r="P42" s="5"/>
      <c r="Q42" s="290"/>
      <c r="R42" s="5"/>
      <c r="S42" s="318"/>
      <c r="T42" s="370"/>
      <c r="U42" s="371"/>
      <c r="V42" s="296"/>
      <c r="W42" s="372"/>
      <c r="X42" s="376"/>
      <c r="Y42" s="377"/>
      <c r="Z42" s="51"/>
      <c r="AA42" s="65"/>
    </row>
    <row r="43" spans="1:27" ht="3.75" customHeight="1">
      <c r="A43" s="1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96"/>
      <c r="T43" s="296"/>
      <c r="U43" s="296"/>
      <c r="V43" s="296"/>
      <c r="W43" s="297"/>
      <c r="X43" s="297"/>
      <c r="Y43" s="298"/>
      <c r="Z43" s="51"/>
      <c r="AA43" s="65"/>
    </row>
    <row r="44" spans="1:27" ht="13.5" customHeight="1">
      <c r="A44" s="129">
        <v>4</v>
      </c>
      <c r="B44" s="37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9"/>
      <c r="P44" s="5"/>
      <c r="Q44" s="290"/>
      <c r="R44" s="5"/>
      <c r="S44" s="318"/>
      <c r="T44" s="370"/>
      <c r="U44" s="371"/>
      <c r="V44" s="296"/>
      <c r="W44" s="372"/>
      <c r="X44" s="376"/>
      <c r="Y44" s="377"/>
      <c r="Z44" s="51"/>
      <c r="AA44" s="65"/>
    </row>
    <row r="45" spans="1:27" ht="3.75" customHeight="1">
      <c r="A45" s="12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96"/>
      <c r="T45" s="296"/>
      <c r="U45" s="296"/>
      <c r="V45" s="296"/>
      <c r="W45" s="297"/>
      <c r="X45" s="297"/>
      <c r="Y45" s="298"/>
      <c r="Z45" s="51"/>
      <c r="AA45" s="65"/>
    </row>
    <row r="46" spans="1:27" ht="13.5" customHeight="1">
      <c r="A46" s="129">
        <v>5</v>
      </c>
      <c r="B46" s="375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9"/>
      <c r="P46" s="5"/>
      <c r="Q46" s="290"/>
      <c r="R46" s="5"/>
      <c r="S46" s="318"/>
      <c r="T46" s="370"/>
      <c r="U46" s="371"/>
      <c r="V46" s="296"/>
      <c r="W46" s="372"/>
      <c r="X46" s="376"/>
      <c r="Y46" s="377"/>
      <c r="Z46" s="51"/>
      <c r="AA46" s="65"/>
    </row>
    <row r="47" spans="1:27" ht="3.75" customHeight="1">
      <c r="A47" s="12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96"/>
      <c r="T47" s="296"/>
      <c r="U47" s="296"/>
      <c r="V47" s="296"/>
      <c r="W47" s="297"/>
      <c r="X47" s="297"/>
      <c r="Y47" s="298"/>
      <c r="Z47" s="51"/>
      <c r="AA47" s="65"/>
    </row>
    <row r="48" spans="1:27" ht="13.5" customHeight="1">
      <c r="A48" s="129">
        <v>6</v>
      </c>
      <c r="B48" s="375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9"/>
      <c r="P48" s="5"/>
      <c r="Q48" s="290"/>
      <c r="R48" s="5"/>
      <c r="S48" s="318"/>
      <c r="T48" s="370"/>
      <c r="U48" s="371"/>
      <c r="V48" s="296"/>
      <c r="W48" s="372"/>
      <c r="X48" s="376"/>
      <c r="Y48" s="377"/>
      <c r="Z48" s="51"/>
      <c r="AA48" s="65"/>
    </row>
    <row r="49" spans="1:27" ht="3.75" customHeight="1">
      <c r="A49" s="12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96"/>
      <c r="T49" s="296"/>
      <c r="U49" s="296"/>
      <c r="V49" s="296"/>
      <c r="W49" s="297"/>
      <c r="X49" s="297"/>
      <c r="Y49" s="298"/>
      <c r="Z49" s="51"/>
      <c r="AA49" s="65"/>
    </row>
    <row r="50" spans="1:27" ht="13.5" customHeight="1">
      <c r="A50" s="129">
        <v>7</v>
      </c>
      <c r="B50" s="375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9"/>
      <c r="P50" s="5"/>
      <c r="Q50" s="290"/>
      <c r="R50" s="5"/>
      <c r="S50" s="318"/>
      <c r="T50" s="370"/>
      <c r="U50" s="371"/>
      <c r="V50" s="296"/>
      <c r="W50" s="372"/>
      <c r="X50" s="376"/>
      <c r="Y50" s="377"/>
      <c r="Z50" s="51"/>
      <c r="AA50" s="65"/>
    </row>
    <row r="51" spans="1:27" ht="3.75" customHeight="1">
      <c r="A51" s="12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96"/>
      <c r="T51" s="296"/>
      <c r="U51" s="296"/>
      <c r="V51" s="296"/>
      <c r="W51" s="297"/>
      <c r="X51" s="297"/>
      <c r="Y51" s="298"/>
      <c r="Z51" s="51"/>
      <c r="AA51" s="65"/>
    </row>
    <row r="52" spans="1:27" ht="13.5" customHeight="1">
      <c r="A52" s="129">
        <v>8</v>
      </c>
      <c r="B52" s="375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5"/>
      <c r="Q52" s="290"/>
      <c r="R52" s="5"/>
      <c r="S52" s="318"/>
      <c r="T52" s="370"/>
      <c r="U52" s="371"/>
      <c r="V52" s="296"/>
      <c r="W52" s="372"/>
      <c r="X52" s="376"/>
      <c r="Y52" s="377"/>
      <c r="Z52" s="51"/>
      <c r="AA52" s="65"/>
    </row>
    <row r="53" spans="1:27" ht="3.75" customHeight="1">
      <c r="A53" s="12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96"/>
      <c r="T53" s="296"/>
      <c r="U53" s="296"/>
      <c r="V53" s="296"/>
      <c r="W53" s="297"/>
      <c r="X53" s="297"/>
      <c r="Y53" s="298"/>
      <c r="Z53" s="51"/>
      <c r="AA53" s="65"/>
    </row>
    <row r="54" spans="1:27" ht="13.5" customHeight="1">
      <c r="A54" s="129">
        <v>9</v>
      </c>
      <c r="B54" s="375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9"/>
      <c r="P54" s="5"/>
      <c r="Q54" s="290"/>
      <c r="R54" s="5"/>
      <c r="S54" s="318"/>
      <c r="T54" s="370"/>
      <c r="U54" s="371"/>
      <c r="V54" s="296"/>
      <c r="W54" s="372"/>
      <c r="X54" s="376"/>
      <c r="Y54" s="377"/>
      <c r="Z54" s="51"/>
      <c r="AA54" s="65"/>
    </row>
    <row r="55" spans="1:27" ht="3.75" customHeight="1">
      <c r="A55" s="12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296"/>
      <c r="T55" s="296"/>
      <c r="U55" s="296"/>
      <c r="V55" s="296"/>
      <c r="W55" s="297"/>
      <c r="X55" s="297"/>
      <c r="Y55" s="298"/>
      <c r="Z55" s="51"/>
      <c r="AA55" s="65"/>
    </row>
    <row r="56" spans="1:27" ht="13.5" customHeight="1">
      <c r="A56" s="129">
        <v>10</v>
      </c>
      <c r="B56" s="375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9"/>
      <c r="P56" s="5"/>
      <c r="Q56" s="290"/>
      <c r="R56" s="5"/>
      <c r="S56" s="318"/>
      <c r="T56" s="370"/>
      <c r="U56" s="371"/>
      <c r="V56" s="296"/>
      <c r="W56" s="372"/>
      <c r="X56" s="376"/>
      <c r="Y56" s="377"/>
      <c r="Z56" s="51"/>
      <c r="AA56" s="65"/>
    </row>
    <row r="57" spans="1:27" ht="4.5" customHeight="1">
      <c r="A57" s="130"/>
      <c r="B57" s="5"/>
      <c r="C57" s="5"/>
      <c r="D57" s="5"/>
      <c r="E57" s="5"/>
      <c r="F57" s="5"/>
      <c r="G57" s="5"/>
      <c r="H57" s="5"/>
      <c r="I57" s="5"/>
      <c r="J57" s="50"/>
      <c r="K57" s="31"/>
      <c r="L57" s="5"/>
      <c r="M57" s="28"/>
      <c r="N57" s="28"/>
      <c r="O57" s="28"/>
      <c r="P57" s="5"/>
      <c r="Q57" s="5"/>
      <c r="R57" s="5"/>
      <c r="S57" s="5"/>
      <c r="T57" s="5"/>
      <c r="U57" s="5"/>
      <c r="V57" s="5"/>
      <c r="W57" s="5"/>
      <c r="X57" s="5"/>
      <c r="Y57" s="3"/>
      <c r="Z57" s="51"/>
      <c r="AA57" s="65"/>
    </row>
    <row r="58" spans="1:27" ht="9.75" customHeight="1">
      <c r="A58" s="386" t="s">
        <v>1505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5"/>
      <c r="Z58" s="120"/>
      <c r="AA58" s="65"/>
    </row>
    <row r="59" spans="1:27" ht="3.75" customHeight="1">
      <c r="A59" s="389"/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5"/>
      <c r="U59" s="5"/>
      <c r="V59" s="5"/>
      <c r="W59" s="5"/>
      <c r="X59" s="5"/>
      <c r="Y59" s="3"/>
      <c r="Z59" s="51"/>
      <c r="AA59" s="65"/>
    </row>
    <row r="60" spans="1:27" ht="13.5" customHeight="1">
      <c r="A60" s="66" t="s">
        <v>1435</v>
      </c>
      <c r="B60" s="5" t="s">
        <v>1510</v>
      </c>
      <c r="C60" s="19"/>
      <c r="D60" s="19"/>
      <c r="E60" s="19"/>
      <c r="F60" s="12"/>
      <c r="G60" s="12"/>
      <c r="H60" s="19"/>
      <c r="I60" s="12"/>
      <c r="J60" s="12"/>
      <c r="K60" s="12"/>
      <c r="L60" s="12"/>
      <c r="M60" s="12"/>
      <c r="N60" s="3"/>
      <c r="O60" s="3"/>
      <c r="P60" s="3"/>
      <c r="Q60" s="3"/>
      <c r="R60" s="20"/>
      <c r="S60" s="20"/>
      <c r="T60" s="20"/>
      <c r="U60" s="20" t="s">
        <v>1522</v>
      </c>
      <c r="V60" s="5"/>
      <c r="W60" s="313">
        <v>0</v>
      </c>
      <c r="X60" s="314"/>
      <c r="Y60" s="315"/>
      <c r="Z60" s="51"/>
      <c r="AA60" s="65"/>
    </row>
    <row r="61" spans="1:27" ht="3.75" customHeight="1">
      <c r="A61" s="66"/>
      <c r="B61" s="19"/>
      <c r="C61" s="19"/>
      <c r="D61" s="19"/>
      <c r="E61" s="19"/>
      <c r="F61" s="12"/>
      <c r="G61" s="12"/>
      <c r="H61" s="19"/>
      <c r="I61" s="12"/>
      <c r="J61" s="12"/>
      <c r="K61" s="12"/>
      <c r="L61" s="12"/>
      <c r="M61" s="12"/>
      <c r="N61" s="3"/>
      <c r="O61" s="3"/>
      <c r="P61" s="3"/>
      <c r="Q61" s="3"/>
      <c r="R61" s="20"/>
      <c r="S61" s="20"/>
      <c r="T61" s="20"/>
      <c r="U61" s="20"/>
      <c r="V61" s="5"/>
      <c r="W61" s="5"/>
      <c r="X61" s="5"/>
      <c r="Y61" s="3"/>
      <c r="Z61" s="51"/>
      <c r="AA61" s="65"/>
    </row>
    <row r="62" spans="1:27" ht="13.5" customHeight="1">
      <c r="A62" s="127" t="s">
        <v>1436</v>
      </c>
      <c r="B62" s="108" t="s">
        <v>1471</v>
      </c>
      <c r="C62" s="109"/>
      <c r="D62" s="109"/>
      <c r="E62" s="109"/>
      <c r="F62" s="12"/>
      <c r="G62" s="12"/>
      <c r="H62" s="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0" t="s">
        <v>1522</v>
      </c>
      <c r="V62" s="5"/>
      <c r="W62" s="313">
        <f>f_03+SUM(W38:Y56)</f>
        <v>0</v>
      </c>
      <c r="X62" s="316"/>
      <c r="Y62" s="317"/>
      <c r="Z62" s="51"/>
      <c r="AA62" s="65"/>
    </row>
    <row r="63" spans="1:27" ht="3.75" customHeight="1">
      <c r="A63" s="7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250"/>
      <c r="AA63" s="65"/>
    </row>
    <row r="64" spans="1:27" ht="3.75" customHeight="1">
      <c r="A64" s="66"/>
      <c r="B64" s="19"/>
      <c r="C64" s="19"/>
      <c r="D64" s="19"/>
      <c r="E64" s="19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5"/>
      <c r="W64" s="5"/>
      <c r="X64" s="5"/>
      <c r="Y64" s="3"/>
      <c r="Z64" s="51"/>
      <c r="AA64" s="65"/>
    </row>
    <row r="65" spans="1:27" ht="13.5" customHeight="1">
      <c r="A65" s="66" t="s">
        <v>1519</v>
      </c>
      <c r="B65" s="3"/>
      <c r="C65" s="86"/>
      <c r="D65" s="3"/>
      <c r="E65" s="86"/>
      <c r="F65" s="3"/>
      <c r="G65" s="3"/>
      <c r="H65" s="86"/>
      <c r="I65" s="86"/>
      <c r="J65" s="86"/>
      <c r="K65" s="86"/>
      <c r="L65" s="86"/>
      <c r="M65" s="86"/>
      <c r="N65" s="131" t="s">
        <v>1520</v>
      </c>
      <c r="O65" s="131"/>
      <c r="P65" s="131"/>
      <c r="Q65" s="3"/>
      <c r="R65" s="86"/>
      <c r="S65" s="86"/>
      <c r="T65" s="32"/>
      <c r="U65" s="111"/>
      <c r="V65" s="32"/>
      <c r="W65" s="32"/>
      <c r="X65" s="291">
        <v>0</v>
      </c>
      <c r="Y65" s="86"/>
      <c r="Z65" s="121"/>
      <c r="AA65" s="65"/>
    </row>
    <row r="66" spans="1:27" ht="3.75" customHeight="1">
      <c r="A66" s="74"/>
      <c r="B66" s="75"/>
      <c r="C66" s="76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51"/>
      <c r="AA66" s="65"/>
    </row>
    <row r="67" spans="1:27" ht="13.5" customHeight="1">
      <c r="A67" s="62" t="s">
        <v>1348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 t="s">
        <v>1383</v>
      </c>
      <c r="T67" s="59"/>
      <c r="U67" s="58"/>
      <c r="V67" s="58"/>
      <c r="W67" s="58"/>
      <c r="X67" s="54"/>
      <c r="Y67" s="58"/>
      <c r="Z67" s="122"/>
      <c r="AA67" s="65"/>
    </row>
    <row r="68" spans="1:27" ht="3.75" customHeight="1">
      <c r="A68" s="132"/>
      <c r="B68" s="18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3"/>
      <c r="AA68" s="65"/>
    </row>
    <row r="69" spans="1:27" ht="15" customHeight="1">
      <c r="A69" s="66" t="s">
        <v>1422</v>
      </c>
      <c r="B69" s="107" t="s">
        <v>1367</v>
      </c>
      <c r="C69" s="65" t="s">
        <v>1573</v>
      </c>
      <c r="D69" s="54"/>
      <c r="E69" s="380" t="s">
        <v>1599</v>
      </c>
      <c r="F69" s="381"/>
      <c r="G69" s="259"/>
      <c r="H69" s="103"/>
      <c r="I69" s="340" t="s">
        <v>1592</v>
      </c>
      <c r="J69" s="349"/>
      <c r="K69" s="349"/>
      <c r="L69" s="349"/>
      <c r="M69" s="349"/>
      <c r="N69" s="349"/>
      <c r="O69" s="350"/>
      <c r="P69" s="199"/>
      <c r="Q69" s="65"/>
      <c r="R69" s="65"/>
      <c r="S69" s="11"/>
      <c r="T69" s="20"/>
      <c r="U69" s="155"/>
      <c r="V69" s="388" t="s">
        <v>1443</v>
      </c>
      <c r="W69" s="388"/>
      <c r="X69" s="20"/>
      <c r="Y69" s="21"/>
      <c r="Z69" s="124"/>
      <c r="AA69" s="65"/>
    </row>
    <row r="70" spans="1:27" ht="3.75" customHeight="1">
      <c r="A70" s="66"/>
      <c r="B70" s="3"/>
      <c r="C70" s="12"/>
      <c r="D70" s="3"/>
      <c r="E70" s="21"/>
      <c r="F70" s="114"/>
      <c r="G70" s="114"/>
      <c r="H70" s="114"/>
      <c r="I70" s="31"/>
      <c r="J70" s="31"/>
      <c r="K70" s="31"/>
      <c r="L70" s="115"/>
      <c r="M70" s="115"/>
      <c r="N70" s="113"/>
      <c r="O70" s="113"/>
      <c r="P70" s="113"/>
      <c r="Q70" s="113"/>
      <c r="R70" s="113"/>
      <c r="S70" s="20"/>
      <c r="T70" s="20"/>
      <c r="U70" s="114"/>
      <c r="V70" s="114"/>
      <c r="W70" s="114"/>
      <c r="X70" s="20"/>
      <c r="Y70" s="21"/>
      <c r="Z70" s="124"/>
      <c r="AA70" s="65"/>
    </row>
    <row r="71" spans="1:27" ht="13.5" customHeight="1">
      <c r="A71" s="66" t="s">
        <v>1598</v>
      </c>
      <c r="B71" s="3"/>
      <c r="C71" s="65" t="s">
        <v>1574</v>
      </c>
      <c r="D71" s="198"/>
      <c r="E71" s="341" t="s">
        <v>1641</v>
      </c>
      <c r="F71" s="385"/>
      <c r="G71" s="203"/>
      <c r="H71" s="219" t="s">
        <v>1443</v>
      </c>
      <c r="I71" s="89" t="s">
        <v>1443</v>
      </c>
      <c r="J71" s="89"/>
      <c r="K71" s="89"/>
      <c r="L71" s="89"/>
      <c r="M71" s="89"/>
      <c r="N71" s="89"/>
      <c r="O71" s="65" t="s">
        <v>1575</v>
      </c>
      <c r="P71" s="351"/>
      <c r="Q71" s="330"/>
      <c r="R71" s="330"/>
      <c r="S71" s="330"/>
      <c r="T71" s="330"/>
      <c r="U71" s="330"/>
      <c r="V71" s="330"/>
      <c r="W71" s="330"/>
      <c r="X71" s="362"/>
      <c r="Y71" s="21"/>
      <c r="Z71" s="124"/>
      <c r="AA71" s="65"/>
    </row>
    <row r="72" spans="1:27" ht="3" customHeight="1">
      <c r="A72" s="74"/>
      <c r="B72" s="90"/>
      <c r="C72" s="91"/>
      <c r="D72" s="77"/>
      <c r="E72" s="90"/>
      <c r="F72" s="92"/>
      <c r="G72" s="92"/>
      <c r="H72" s="92"/>
      <c r="I72" s="77"/>
      <c r="J72" s="77"/>
      <c r="K72" s="77"/>
      <c r="L72" s="77"/>
      <c r="M72" s="77"/>
      <c r="N72" s="93"/>
      <c r="O72" s="92"/>
      <c r="P72" s="93"/>
      <c r="Q72" s="77"/>
      <c r="R72" s="77"/>
      <c r="S72" s="92"/>
      <c r="T72" s="92"/>
      <c r="U72" s="92"/>
      <c r="V72" s="77"/>
      <c r="W72" s="77"/>
      <c r="X72" s="77"/>
      <c r="Y72" s="77"/>
      <c r="Z72" s="52"/>
      <c r="AA72" s="65"/>
    </row>
    <row r="73" spans="1:27" ht="3.75" customHeight="1">
      <c r="A73" s="133"/>
      <c r="B73" s="3"/>
      <c r="C73" s="12"/>
      <c r="D73" s="3"/>
      <c r="E73" s="12"/>
      <c r="F73" s="3"/>
      <c r="G73" s="3"/>
      <c r="H73" s="3"/>
      <c r="I73" s="3"/>
      <c r="J73" s="3"/>
      <c r="K73" s="3"/>
      <c r="L73" s="3"/>
      <c r="M73" s="3"/>
      <c r="N73" s="3"/>
      <c r="O73" s="20"/>
      <c r="P73" s="3"/>
      <c r="Q73" s="3"/>
      <c r="R73" s="116"/>
      <c r="S73" s="31"/>
      <c r="T73" s="31"/>
      <c r="U73" s="31"/>
      <c r="V73" s="31"/>
      <c r="W73" s="12"/>
      <c r="X73" s="20"/>
      <c r="Y73" s="21"/>
      <c r="Z73" s="124"/>
      <c r="AA73" s="65"/>
    </row>
    <row r="74" spans="1:27" ht="13.5" customHeight="1">
      <c r="A74" s="134" t="s">
        <v>1423</v>
      </c>
      <c r="B74" s="73" t="s">
        <v>1352</v>
      </c>
      <c r="C74" s="73"/>
      <c r="D74" s="117"/>
      <c r="E74" s="349" t="s">
        <v>1600</v>
      </c>
      <c r="F74" s="349"/>
      <c r="G74" s="228"/>
      <c r="H74" s="351"/>
      <c r="I74" s="353"/>
      <c r="J74" s="19"/>
      <c r="K74" s="242"/>
      <c r="L74" s="21"/>
      <c r="M74" s="31"/>
      <c r="N74" s="31"/>
      <c r="O74" s="31"/>
      <c r="P74" s="31"/>
      <c r="Q74" s="20"/>
      <c r="R74" s="31"/>
      <c r="S74" s="31"/>
      <c r="T74" s="31"/>
      <c r="U74" s="31"/>
      <c r="V74" s="31"/>
      <c r="W74" s="12"/>
      <c r="X74" s="20"/>
      <c r="Y74" s="21"/>
      <c r="Z74" s="124"/>
      <c r="AA74" s="65"/>
    </row>
    <row r="75" spans="1:27" ht="3.75" customHeight="1">
      <c r="A75" s="133"/>
      <c r="B75" s="3"/>
      <c r="C75" s="12"/>
      <c r="D75" s="3"/>
      <c r="E75" s="12"/>
      <c r="F75" s="3"/>
      <c r="G75" s="3"/>
      <c r="H75" s="118"/>
      <c r="I75" s="118"/>
      <c r="J75" s="3"/>
      <c r="K75" s="3"/>
      <c r="L75" s="3"/>
      <c r="M75" s="3"/>
      <c r="N75" s="3"/>
      <c r="O75" s="20"/>
      <c r="P75" s="3"/>
      <c r="Q75" s="3"/>
      <c r="R75" s="116"/>
      <c r="S75" s="31"/>
      <c r="T75" s="31"/>
      <c r="U75" s="31"/>
      <c r="V75" s="31"/>
      <c r="W75" s="12"/>
      <c r="X75" s="20"/>
      <c r="Y75" s="21"/>
      <c r="Z75" s="124"/>
      <c r="AA75" s="65"/>
    </row>
    <row r="76" spans="1:27" s="43" customFormat="1" ht="18" customHeight="1">
      <c r="A76" s="251" t="s">
        <v>1372</v>
      </c>
      <c r="B76" s="204"/>
      <c r="C76" s="205"/>
      <c r="D76" s="206"/>
      <c r="E76" s="205"/>
      <c r="F76" s="206"/>
      <c r="G76" s="206"/>
      <c r="H76" s="207"/>
      <c r="I76" s="207"/>
      <c r="J76" s="206"/>
      <c r="K76" s="206"/>
      <c r="L76" s="206"/>
      <c r="M76" s="206"/>
      <c r="N76" s="206"/>
      <c r="O76" s="208"/>
      <c r="P76" s="206"/>
      <c r="Q76" s="206"/>
      <c r="R76" s="209"/>
      <c r="S76" s="206"/>
      <c r="T76" s="206"/>
      <c r="U76" s="206"/>
      <c r="V76" s="206"/>
      <c r="W76" s="205"/>
      <c r="X76" s="208"/>
      <c r="Y76" s="206"/>
      <c r="Z76" s="210"/>
      <c r="AA76" s="65"/>
    </row>
    <row r="77" spans="1:27" ht="15" customHeight="1">
      <c r="A77" s="62" t="s">
        <v>1349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9" t="s">
        <v>1383</v>
      </c>
      <c r="T77" s="59"/>
      <c r="U77" s="57"/>
      <c r="V77" s="57"/>
      <c r="W77" s="57"/>
      <c r="X77" s="105"/>
      <c r="Y77" s="57"/>
      <c r="Z77" s="125"/>
      <c r="AA77" s="65"/>
    </row>
    <row r="78" spans="1:27" ht="3.75" customHeight="1">
      <c r="A78" s="66"/>
      <c r="B78" s="34"/>
      <c r="C78" s="17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3"/>
      <c r="Z78" s="51"/>
      <c r="AA78" s="65"/>
    </row>
    <row r="79" spans="1:27" ht="13.5" customHeight="1">
      <c r="A79" s="66" t="s">
        <v>1427</v>
      </c>
      <c r="B79" s="17" t="s">
        <v>1536</v>
      </c>
      <c r="C79" s="351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5"/>
      <c r="Z79" s="51"/>
      <c r="AA79" s="65"/>
    </row>
    <row r="80" spans="1:27" ht="3.75" customHeight="1">
      <c r="A80" s="66"/>
      <c r="B80" s="34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7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3"/>
      <c r="Z80" s="51"/>
      <c r="AA80" s="65"/>
    </row>
    <row r="81" spans="1:27" ht="13.5" customHeight="1">
      <c r="A81" s="66" t="s">
        <v>1437</v>
      </c>
      <c r="B81" s="34"/>
      <c r="C81" s="17" t="s">
        <v>1537</v>
      </c>
      <c r="D81" s="351"/>
      <c r="E81" s="330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5"/>
      <c r="Z81" s="51"/>
      <c r="AA81" s="65"/>
    </row>
    <row r="82" spans="1:27" ht="3.75" customHeight="1">
      <c r="A82" s="66"/>
      <c r="B82" s="34"/>
      <c r="C82" s="17"/>
      <c r="D82" s="47"/>
      <c r="E82" s="47"/>
      <c r="F82" s="34"/>
      <c r="G82" s="34"/>
      <c r="H82" s="15"/>
      <c r="I82" s="15"/>
      <c r="J82" s="15"/>
      <c r="K82" s="15"/>
      <c r="L82" s="15"/>
      <c r="M82" s="17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3"/>
      <c r="Z82" s="51"/>
      <c r="AA82" s="65"/>
    </row>
    <row r="83" spans="1:27" ht="13.5" customHeight="1">
      <c r="A83" s="66" t="s">
        <v>1438</v>
      </c>
      <c r="B83" s="34"/>
      <c r="C83" s="17" t="s">
        <v>1534</v>
      </c>
      <c r="D83" s="357" t="s">
        <v>1356</v>
      </c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4"/>
      <c r="Q83" s="13"/>
      <c r="R83" s="13"/>
      <c r="S83" s="13"/>
      <c r="T83" s="13"/>
      <c r="U83" s="13"/>
      <c r="V83" s="15"/>
      <c r="W83" s="15"/>
      <c r="X83" s="15"/>
      <c r="Y83" s="3"/>
      <c r="Z83" s="51"/>
      <c r="AA83" s="65"/>
    </row>
    <row r="84" spans="1:27" ht="3.75" customHeight="1">
      <c r="A84" s="66"/>
      <c r="B84" s="34"/>
      <c r="C84" s="76"/>
      <c r="D84" s="15"/>
      <c r="E84" s="15"/>
      <c r="F84" s="15"/>
      <c r="G84" s="15"/>
      <c r="H84" s="15"/>
      <c r="I84" s="15"/>
      <c r="J84" s="15"/>
      <c r="K84" s="15"/>
      <c r="L84" s="15"/>
      <c r="M84" s="17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3"/>
      <c r="Z84" s="52"/>
      <c r="AA84" s="65"/>
    </row>
    <row r="85" spans="1:27" ht="3.75" customHeight="1">
      <c r="A85" s="67"/>
      <c r="B85" s="69"/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0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51"/>
      <c r="AA85" s="65"/>
    </row>
    <row r="86" spans="1:27" ht="13.5" customHeight="1">
      <c r="A86" s="66" t="s">
        <v>1439</v>
      </c>
      <c r="B86" s="3"/>
      <c r="C86" s="17" t="s">
        <v>1540</v>
      </c>
      <c r="D86" s="351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3"/>
      <c r="S86" s="15"/>
      <c r="T86" s="15"/>
      <c r="U86" s="17"/>
      <c r="V86" s="17" t="s">
        <v>1602</v>
      </c>
      <c r="W86" s="357" t="s">
        <v>1356</v>
      </c>
      <c r="X86" s="360"/>
      <c r="Y86" s="3"/>
      <c r="Z86" s="51"/>
      <c r="AA86" s="65"/>
    </row>
    <row r="87" spans="1:27" ht="3.75" customHeight="1">
      <c r="A87" s="66"/>
      <c r="B87" s="72"/>
      <c r="C87" s="17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7"/>
      <c r="X87" s="15"/>
      <c r="Y87" s="3"/>
      <c r="Z87" s="51"/>
      <c r="AA87" s="65"/>
    </row>
    <row r="88" spans="1:27" ht="13.5" customHeight="1">
      <c r="A88" s="66" t="s">
        <v>1440</v>
      </c>
      <c r="B88" s="72" t="s">
        <v>1359</v>
      </c>
      <c r="C88" s="17" t="s">
        <v>1538</v>
      </c>
      <c r="D88" s="351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3"/>
      <c r="S88" s="15"/>
      <c r="T88" s="15"/>
      <c r="U88" s="3"/>
      <c r="V88" s="47"/>
      <c r="W88" s="17" t="s">
        <v>1603</v>
      </c>
      <c r="X88" s="290"/>
      <c r="Y88" s="12"/>
      <c r="Z88" s="126"/>
      <c r="AA88" s="65"/>
    </row>
    <row r="89" spans="1:27" ht="3.75" customHeight="1">
      <c r="A89" s="66"/>
      <c r="B89" s="19"/>
      <c r="C89" s="12"/>
      <c r="D89" s="3"/>
      <c r="E89" s="3"/>
      <c r="F89" s="3"/>
      <c r="G89" s="3"/>
      <c r="H89" s="3"/>
      <c r="I89" s="3"/>
      <c r="J89" s="3"/>
      <c r="K89" s="3"/>
      <c r="L89" s="3"/>
      <c r="M89" s="1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51"/>
      <c r="AA89" s="65"/>
    </row>
    <row r="90" spans="1:27" ht="13.5" customHeight="1">
      <c r="A90" s="66" t="s">
        <v>1441</v>
      </c>
      <c r="B90" s="34"/>
      <c r="C90" s="17" t="s">
        <v>1539</v>
      </c>
      <c r="D90" s="290"/>
      <c r="E90" s="56" t="s">
        <v>1384</v>
      </c>
      <c r="F90" s="351"/>
      <c r="G90" s="378"/>
      <c r="H90" s="378"/>
      <c r="I90" s="378"/>
      <c r="J90" s="378"/>
      <c r="K90" s="378"/>
      <c r="L90" s="379"/>
      <c r="M90" s="157"/>
      <c r="N90" s="31"/>
      <c r="O90" s="31"/>
      <c r="P90" s="15"/>
      <c r="Q90" s="15"/>
      <c r="R90" s="15"/>
      <c r="S90" s="15"/>
      <c r="T90" s="15"/>
      <c r="U90" s="15"/>
      <c r="V90" s="15"/>
      <c r="W90" s="15"/>
      <c r="X90" s="15"/>
      <c r="Y90" s="3"/>
      <c r="Z90" s="51"/>
      <c r="AA90" s="65"/>
    </row>
    <row r="91" spans="1:27" ht="3.75" customHeight="1">
      <c r="A91" s="135"/>
      <c r="B91" s="3"/>
      <c r="C91" s="12"/>
      <c r="D91" s="3"/>
      <c r="E91" s="12"/>
      <c r="F91" s="3"/>
      <c r="G91" s="3"/>
      <c r="H91" s="118"/>
      <c r="I91" s="118"/>
      <c r="J91" s="3"/>
      <c r="K91" s="3"/>
      <c r="L91" s="3"/>
      <c r="M91" s="3"/>
      <c r="N91" s="3"/>
      <c r="O91" s="20"/>
      <c r="P91" s="3"/>
      <c r="Q91" s="3"/>
      <c r="R91" s="116"/>
      <c r="S91" s="31"/>
      <c r="T91" s="31"/>
      <c r="U91" s="31"/>
      <c r="V91" s="17"/>
      <c r="W91" s="12"/>
      <c r="X91" s="20"/>
      <c r="Y91" s="21"/>
      <c r="Z91" s="148"/>
      <c r="AA91" s="65"/>
    </row>
    <row r="92" spans="1:27" ht="3.75" customHeight="1">
      <c r="A92" s="67"/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0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51"/>
      <c r="AA92" s="65"/>
    </row>
    <row r="93" spans="1:27" ht="13.5" customHeight="1">
      <c r="A93" s="66" t="s">
        <v>1515</v>
      </c>
      <c r="B93" s="3"/>
      <c r="C93" s="32"/>
      <c r="D93" s="3"/>
      <c r="E93" s="32"/>
      <c r="F93" s="3"/>
      <c r="G93" s="3"/>
      <c r="H93" s="32"/>
      <c r="I93" s="32"/>
      <c r="J93" s="110"/>
      <c r="K93" s="110"/>
      <c r="L93" s="110" t="s">
        <v>1518</v>
      </c>
      <c r="M93" s="110"/>
      <c r="N93" s="3"/>
      <c r="O93" s="110"/>
      <c r="P93" s="3"/>
      <c r="Q93" s="3"/>
      <c r="R93" s="32"/>
      <c r="S93" s="32"/>
      <c r="T93" s="32"/>
      <c r="U93" s="111"/>
      <c r="V93" s="32"/>
      <c r="W93" s="32"/>
      <c r="X93" s="291">
        <v>0</v>
      </c>
      <c r="Y93" s="86"/>
      <c r="Z93" s="121"/>
      <c r="AA93" s="65"/>
    </row>
    <row r="94" spans="1:27" ht="3.75" customHeight="1">
      <c r="A94" s="74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52"/>
      <c r="AA94" s="65"/>
    </row>
    <row r="95" spans="1:27" ht="31.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2:26" ht="12.7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>
        <v>26</v>
      </c>
    </row>
  </sheetData>
  <sheetProtection password="8BAD" sheet="1" objects="1" scenarios="1"/>
  <mergeCells count="67">
    <mergeCell ref="B11:B15"/>
    <mergeCell ref="B7:B9"/>
    <mergeCell ref="C32:E32"/>
    <mergeCell ref="M37:O37"/>
    <mergeCell ref="B18:B20"/>
    <mergeCell ref="B26:B28"/>
    <mergeCell ref="H28:J28"/>
    <mergeCell ref="O23:S23"/>
    <mergeCell ref="B23:C24"/>
    <mergeCell ref="D83:P83"/>
    <mergeCell ref="E71:F71"/>
    <mergeCell ref="A58:X58"/>
    <mergeCell ref="V69:W69"/>
    <mergeCell ref="I69:O69"/>
    <mergeCell ref="A59:S59"/>
    <mergeCell ref="S56:U56"/>
    <mergeCell ref="S54:U54"/>
    <mergeCell ref="S52:U52"/>
    <mergeCell ref="W42:Y42"/>
    <mergeCell ref="W44:Y44"/>
    <mergeCell ref="S42:U42"/>
    <mergeCell ref="S44:U44"/>
    <mergeCell ref="W46:Y46"/>
    <mergeCell ref="S46:U46"/>
    <mergeCell ref="W48:Y48"/>
    <mergeCell ref="B44:O44"/>
    <mergeCell ref="B42:O42"/>
    <mergeCell ref="B48:O48"/>
    <mergeCell ref="B56:O56"/>
    <mergeCell ref="B50:O50"/>
    <mergeCell ref="B52:O52"/>
    <mergeCell ref="B54:O54"/>
    <mergeCell ref="B46:O46"/>
    <mergeCell ref="W34:X34"/>
    <mergeCell ref="S37:U37"/>
    <mergeCell ref="W37:X37"/>
    <mergeCell ref="S36:U36"/>
    <mergeCell ref="S34:U34"/>
    <mergeCell ref="W50:Y50"/>
    <mergeCell ref="S48:U48"/>
    <mergeCell ref="S50:U50"/>
    <mergeCell ref="W52:Y52"/>
    <mergeCell ref="W54:Y54"/>
    <mergeCell ref="W56:Y56"/>
    <mergeCell ref="F90:L90"/>
    <mergeCell ref="E69:F69"/>
    <mergeCell ref="C79:Y79"/>
    <mergeCell ref="D81:Y81"/>
    <mergeCell ref="E74:F74"/>
    <mergeCell ref="P71:X71"/>
    <mergeCell ref="H74:I74"/>
    <mergeCell ref="D86:R86"/>
    <mergeCell ref="S38:U38"/>
    <mergeCell ref="W38:Y38"/>
    <mergeCell ref="B40:O40"/>
    <mergeCell ref="S40:U40"/>
    <mergeCell ref="W40:Y40"/>
    <mergeCell ref="W86:X86"/>
    <mergeCell ref="D88:R88"/>
    <mergeCell ref="D5:X5"/>
    <mergeCell ref="D15:X15"/>
    <mergeCell ref="L20:X20"/>
    <mergeCell ref="F23:L23"/>
    <mergeCell ref="T23:W23"/>
    <mergeCell ref="W60:Y60"/>
    <mergeCell ref="W62:Y62"/>
    <mergeCell ref="B38:O38"/>
  </mergeCells>
  <dataValidations count="3">
    <dataValidation type="list" showInputMessage="1" showErrorMessage="1" errorTitle="forma giuridica" error="scegliere un codice dalla lista" sqref="D81">
      <formula1>formegiuridiche</formula1>
    </dataValidation>
    <dataValidation type="list" showInputMessage="1" showErrorMessage="1" errorTitle="province" error="scegliere un codice dalla lista" sqref="X88">
      <formula1>province</formula1>
    </dataValidation>
    <dataValidation type="list" showInputMessage="1" showErrorMessage="1" errorTitle="province" error="scegliere un codice dalla lista" sqref="D90">
      <formula1>province</formula1>
    </dataValidation>
  </dataValidations>
  <printOptions/>
  <pageMargins left="0.4724409448818898" right="0.4724409448818898" top="0.5905511811023623" bottom="0.5905511811023623" header="0.4330708661417323" footer="0.5118110236220472"/>
  <pageSetup horizontalDpi="600" verticalDpi="600" orientation="portrait" paperSize="9" r:id="rId3"/>
  <headerFooter alignWithMargins="0">
    <oddHeader>&amp;LPROVVISORIA-NON INVIABILE AL MAP&amp;C&amp;8p. &amp;P/&amp;N&amp;R&amp;8Mod. PREMA CO/1 (v1.2) - quadri E, F,G,H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K75"/>
  <sheetViews>
    <sheetView workbookViewId="0" topLeftCell="A1">
      <pane ySplit="1" topLeftCell="BM2" activePane="bottomLeft" state="frozen"/>
      <selection pane="topLeft" activeCell="A1" sqref="A1"/>
      <selection pane="bottomLeft" activeCell="F8" sqref="F8:R8"/>
    </sheetView>
  </sheetViews>
  <sheetFormatPr defaultColWidth="9.140625" defaultRowHeight="12.75"/>
  <cols>
    <col min="1" max="1" width="3.7109375" style="22" customWidth="1"/>
    <col min="2" max="2" width="11.28125" style="22" customWidth="1"/>
    <col min="3" max="3" width="9.7109375" style="23" customWidth="1"/>
    <col min="4" max="4" width="2.28125" style="22" customWidth="1"/>
    <col min="5" max="5" width="0.71875" style="22" customWidth="1"/>
    <col min="6" max="6" width="3.00390625" style="23" customWidth="1"/>
    <col min="7" max="7" width="1.421875" style="22" customWidth="1"/>
    <col min="8" max="8" width="10.57421875" style="22" customWidth="1"/>
    <col min="9" max="9" width="2.421875" style="22" customWidth="1"/>
    <col min="10" max="10" width="0.71875" style="22" customWidth="1"/>
    <col min="11" max="11" width="3.00390625" style="23" customWidth="1"/>
    <col min="12" max="12" width="11.7109375" style="23" customWidth="1"/>
    <col min="13" max="13" width="9.7109375" style="23" customWidth="1"/>
    <col min="14" max="15" width="3.00390625" style="23" customWidth="1"/>
    <col min="16" max="16" width="12.28125" style="23" customWidth="1"/>
    <col min="17" max="17" width="3.00390625" style="22" customWidth="1"/>
    <col min="18" max="18" width="4.00390625" style="22" customWidth="1"/>
    <col min="19" max="19" width="3.00390625" style="22" customWidth="1"/>
    <col min="20" max="16384" width="8.8515625" style="22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1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8"/>
      <c r="AG1" s="18"/>
      <c r="AH1" s="18"/>
      <c r="AI1" s="18"/>
      <c r="AJ1" s="18"/>
      <c r="AK1" s="18"/>
    </row>
    <row r="2" spans="1:20" ht="19.5" customHeight="1">
      <c r="A2" s="211" t="s">
        <v>1374</v>
      </c>
      <c r="B2" s="212"/>
      <c r="C2" s="213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420"/>
      <c r="Q2" s="421"/>
      <c r="R2" s="421"/>
      <c r="S2" s="422"/>
      <c r="T2" s="13"/>
    </row>
    <row r="3" spans="1:20" ht="13.5" customHeight="1">
      <c r="A3" s="62" t="s">
        <v>1350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1383</v>
      </c>
      <c r="P3" s="150"/>
      <c r="Q3" s="137"/>
      <c r="R3" s="423"/>
      <c r="S3" s="424"/>
      <c r="T3" s="13"/>
    </row>
    <row r="4" spans="1:20" ht="7.5" customHeight="1">
      <c r="A4" s="146"/>
      <c r="B4" s="5"/>
      <c r="C4" s="13"/>
      <c r="D4" s="5"/>
      <c r="E4" s="5"/>
      <c r="F4" s="13"/>
      <c r="G4" s="5"/>
      <c r="H4" s="5"/>
      <c r="I4" s="5"/>
      <c r="J4" s="5"/>
      <c r="K4" s="13"/>
      <c r="L4" s="13"/>
      <c r="M4" s="13"/>
      <c r="N4" s="13"/>
      <c r="O4" s="13"/>
      <c r="P4" s="13"/>
      <c r="Q4" s="21"/>
      <c r="R4" s="21"/>
      <c r="S4" s="124"/>
      <c r="T4" s="13"/>
    </row>
    <row r="5" spans="1:20" ht="15.75" customHeight="1">
      <c r="A5" s="66" t="s">
        <v>1430</v>
      </c>
      <c r="B5" s="20" t="s">
        <v>1368</v>
      </c>
      <c r="C5" s="349" t="s">
        <v>1585</v>
      </c>
      <c r="D5" s="432"/>
      <c r="E5" s="232"/>
      <c r="F5" s="104"/>
      <c r="G5" s="5"/>
      <c r="H5" s="402" t="s">
        <v>1578</v>
      </c>
      <c r="I5" s="434"/>
      <c r="J5" s="231"/>
      <c r="K5" s="104"/>
      <c r="L5" s="13"/>
      <c r="M5" s="65" t="s">
        <v>1571</v>
      </c>
      <c r="N5" s="104"/>
      <c r="O5" s="13"/>
      <c r="P5" s="65" t="s">
        <v>1572</v>
      </c>
      <c r="Q5" s="55"/>
      <c r="R5" s="31"/>
      <c r="S5" s="124"/>
      <c r="T5" s="13"/>
    </row>
    <row r="6" spans="1:20" ht="3.75" customHeight="1">
      <c r="A6" s="241"/>
      <c r="B6" s="97"/>
      <c r="C6" s="76"/>
      <c r="D6" s="97"/>
      <c r="E6" s="97"/>
      <c r="F6" s="139"/>
      <c r="G6" s="97"/>
      <c r="H6" s="97"/>
      <c r="I6" s="97"/>
      <c r="J6" s="97"/>
      <c r="K6" s="139"/>
      <c r="L6" s="139"/>
      <c r="M6" s="139"/>
      <c r="N6" s="139"/>
      <c r="O6" s="139"/>
      <c r="P6" s="139"/>
      <c r="Q6" s="97"/>
      <c r="R6" s="139"/>
      <c r="S6" s="81"/>
      <c r="T6" s="13"/>
    </row>
    <row r="7" spans="1:20" ht="5.25" customHeight="1">
      <c r="A7" s="128"/>
      <c r="B7" s="5"/>
      <c r="C7" s="13"/>
      <c r="D7" s="5"/>
      <c r="E7" s="5"/>
      <c r="F7" s="13"/>
      <c r="G7" s="5"/>
      <c r="H7" s="5"/>
      <c r="I7" s="5"/>
      <c r="J7" s="5"/>
      <c r="K7" s="13"/>
      <c r="L7" s="13"/>
      <c r="M7" s="13"/>
      <c r="N7" s="13"/>
      <c r="O7" s="13"/>
      <c r="P7" s="13"/>
      <c r="Q7" s="5"/>
      <c r="R7" s="13"/>
      <c r="S7" s="124"/>
      <c r="T7" s="13"/>
    </row>
    <row r="8" spans="1:20" ht="14.25" customHeight="1">
      <c r="A8" s="66" t="s">
        <v>1478</v>
      </c>
      <c r="B8" s="349" t="s">
        <v>1605</v>
      </c>
      <c r="C8" s="433"/>
      <c r="D8" s="434"/>
      <c r="E8" s="236"/>
      <c r="F8" s="35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61"/>
      <c r="S8" s="124"/>
      <c r="T8" s="13"/>
    </row>
    <row r="9" spans="1:20" ht="4.5" customHeight="1">
      <c r="A9" s="128"/>
      <c r="B9" s="5"/>
      <c r="C9" s="13"/>
      <c r="D9" s="5"/>
      <c r="E9" s="5"/>
      <c r="F9" s="13"/>
      <c r="G9" s="5"/>
      <c r="H9" s="5"/>
      <c r="I9" s="5"/>
      <c r="J9" s="5"/>
      <c r="K9" s="13"/>
      <c r="L9" s="13"/>
      <c r="M9" s="13"/>
      <c r="N9" s="13"/>
      <c r="O9" s="13"/>
      <c r="P9" s="13"/>
      <c r="Q9" s="5"/>
      <c r="R9" s="13"/>
      <c r="S9" s="124"/>
      <c r="T9" s="13"/>
    </row>
    <row r="10" spans="1:20" ht="15.75" customHeight="1">
      <c r="A10" s="66" t="s">
        <v>1479</v>
      </c>
      <c r="B10" s="436" t="s">
        <v>1424</v>
      </c>
      <c r="C10" s="388" t="s">
        <v>1606</v>
      </c>
      <c r="D10" s="439"/>
      <c r="E10" s="238"/>
      <c r="F10" s="326"/>
      <c r="G10" s="352"/>
      <c r="H10" s="353"/>
      <c r="I10" s="31"/>
      <c r="J10" s="21"/>
      <c r="K10" s="13"/>
      <c r="L10" s="12"/>
      <c r="M10" s="221"/>
      <c r="N10" s="33"/>
      <c r="O10" s="65" t="s">
        <v>1568</v>
      </c>
      <c r="P10" s="326"/>
      <c r="Q10" s="331"/>
      <c r="R10" s="361"/>
      <c r="S10" s="124"/>
      <c r="T10" s="13"/>
    </row>
    <row r="11" spans="1:20" ht="6" customHeight="1">
      <c r="A11" s="66"/>
      <c r="B11" s="437"/>
      <c r="C11" s="439"/>
      <c r="D11" s="439"/>
      <c r="E11" s="238"/>
      <c r="F11" s="31"/>
      <c r="G11" s="31"/>
      <c r="H11" s="31"/>
      <c r="I11" s="31"/>
      <c r="J11" s="21"/>
      <c r="K11" s="13"/>
      <c r="L11" s="13"/>
      <c r="M11" s="13"/>
      <c r="N11" s="13"/>
      <c r="O11" s="13"/>
      <c r="P11" s="13"/>
      <c r="Q11" s="5"/>
      <c r="R11" s="13"/>
      <c r="S11" s="124"/>
      <c r="T11" s="13"/>
    </row>
    <row r="12" spans="1:20" ht="13.5" customHeight="1">
      <c r="A12" s="66" t="s">
        <v>1480</v>
      </c>
      <c r="B12" s="437"/>
      <c r="C12" s="349" t="s">
        <v>1421</v>
      </c>
      <c r="D12" s="434"/>
      <c r="E12" s="236"/>
      <c r="F12" s="357"/>
      <c r="G12" s="358"/>
      <c r="H12" s="358"/>
      <c r="I12" s="405"/>
      <c r="J12" s="405"/>
      <c r="K12" s="405"/>
      <c r="L12" s="406"/>
      <c r="M12" s="402" t="s">
        <v>2043</v>
      </c>
      <c r="N12" s="403"/>
      <c r="O12" s="404"/>
      <c r="P12" s="372"/>
      <c r="Q12" s="409"/>
      <c r="R12" s="410"/>
      <c r="S12" s="124"/>
      <c r="T12" s="13"/>
    </row>
    <row r="13" spans="1:20" ht="3.75" customHeight="1">
      <c r="A13" s="241"/>
      <c r="B13" s="97"/>
      <c r="C13" s="76"/>
      <c r="D13" s="97"/>
      <c r="E13" s="97"/>
      <c r="F13" s="139"/>
      <c r="G13" s="97"/>
      <c r="H13" s="97"/>
      <c r="I13" s="97"/>
      <c r="J13" s="97"/>
      <c r="K13" s="139"/>
      <c r="L13" s="139"/>
      <c r="M13" s="139"/>
      <c r="N13" s="139"/>
      <c r="O13" s="139"/>
      <c r="P13" s="139"/>
      <c r="Q13" s="97"/>
      <c r="R13" s="139"/>
      <c r="S13" s="148"/>
      <c r="T13" s="13"/>
    </row>
    <row r="14" spans="1:20" ht="3.75" customHeight="1">
      <c r="A14" s="128"/>
      <c r="B14" s="5"/>
      <c r="C14" s="13"/>
      <c r="D14" s="5"/>
      <c r="E14" s="5"/>
      <c r="F14" s="13"/>
      <c r="G14" s="5"/>
      <c r="H14" s="5"/>
      <c r="I14" s="5"/>
      <c r="J14" s="5"/>
      <c r="K14" s="13"/>
      <c r="L14" s="13"/>
      <c r="M14" s="13"/>
      <c r="N14" s="13"/>
      <c r="O14" s="13"/>
      <c r="P14" s="13"/>
      <c r="Q14" s="5"/>
      <c r="R14" s="13"/>
      <c r="S14" s="124"/>
      <c r="T14" s="13"/>
    </row>
    <row r="15" spans="1:20" ht="13.5" customHeight="1">
      <c r="A15" s="66" t="s">
        <v>1481</v>
      </c>
      <c r="B15" s="19" t="s">
        <v>1425</v>
      </c>
      <c r="C15" s="349" t="s">
        <v>1604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50"/>
      <c r="P15" s="372"/>
      <c r="Q15" s="409"/>
      <c r="R15" s="410"/>
      <c r="S15" s="68"/>
      <c r="T15" s="13"/>
    </row>
    <row r="16" spans="1:20" ht="3.75" customHeight="1">
      <c r="A16" s="146"/>
      <c r="B16" s="5"/>
      <c r="C16" s="5"/>
      <c r="D16" s="5"/>
      <c r="E16" s="5"/>
      <c r="F16" s="13"/>
      <c r="G16" s="5"/>
      <c r="H16" s="12"/>
      <c r="I16" s="5"/>
      <c r="J16" s="5"/>
      <c r="K16" s="13"/>
      <c r="L16" s="12"/>
      <c r="M16" s="12"/>
      <c r="N16" s="13"/>
      <c r="O16" s="13"/>
      <c r="P16" s="13"/>
      <c r="Q16" s="5"/>
      <c r="R16" s="13"/>
      <c r="S16" s="124"/>
      <c r="T16" s="13"/>
    </row>
    <row r="17" spans="1:20" ht="14.25" customHeight="1">
      <c r="A17" s="62" t="s">
        <v>1426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150"/>
      <c r="Q17" s="151"/>
      <c r="R17" s="151"/>
      <c r="S17" s="149"/>
      <c r="T17" s="13"/>
    </row>
    <row r="18" spans="1:20" ht="4.5" customHeight="1">
      <c r="A18" s="146"/>
      <c r="B18" s="5"/>
      <c r="C18" s="13"/>
      <c r="D18" s="5"/>
      <c r="E18" s="5"/>
      <c r="F18" s="13"/>
      <c r="G18" s="5"/>
      <c r="H18" s="5"/>
      <c r="I18" s="5"/>
      <c r="J18" s="5"/>
      <c r="K18" s="13"/>
      <c r="L18" s="13"/>
      <c r="M18" s="13"/>
      <c r="N18" s="13"/>
      <c r="O18" s="13"/>
      <c r="P18" s="13"/>
      <c r="Q18" s="5"/>
      <c r="R18" s="13"/>
      <c r="S18" s="124"/>
      <c r="T18" s="13"/>
    </row>
    <row r="19" spans="1:21" ht="12.75" customHeight="1">
      <c r="A19" s="66" t="s">
        <v>1482</v>
      </c>
      <c r="B19" s="19" t="s">
        <v>1426</v>
      </c>
      <c r="C19" s="13"/>
      <c r="D19" s="5"/>
      <c r="E19" s="5"/>
      <c r="F19" s="13"/>
      <c r="G19" s="5"/>
      <c r="H19" s="5"/>
      <c r="I19" s="5"/>
      <c r="J19" s="5"/>
      <c r="K19" s="13"/>
      <c r="L19" s="5"/>
      <c r="M19" s="12"/>
      <c r="N19" s="13"/>
      <c r="O19" s="65" t="s">
        <v>1611</v>
      </c>
      <c r="P19" s="313">
        <f>totaleinti6+i_05</f>
        <v>0</v>
      </c>
      <c r="Q19" s="316"/>
      <c r="R19" s="411"/>
      <c r="S19" s="68"/>
      <c r="T19" s="13"/>
      <c r="U19" s="292">
        <v>0</v>
      </c>
    </row>
    <row r="20" spans="1:27" ht="4.5" customHeight="1">
      <c r="A20" s="66"/>
      <c r="B20" s="34"/>
      <c r="C20" s="76"/>
      <c r="D20" s="15"/>
      <c r="E20" s="3"/>
      <c r="F20" s="31"/>
      <c r="G20" s="15"/>
      <c r="H20" s="15"/>
      <c r="I20" s="15"/>
      <c r="J20" s="3"/>
      <c r="K20" s="31"/>
      <c r="L20" s="15"/>
      <c r="M20" s="15"/>
      <c r="N20" s="17"/>
      <c r="O20" s="15"/>
      <c r="P20" s="15"/>
      <c r="Q20" s="15"/>
      <c r="R20" s="15"/>
      <c r="S20" s="51"/>
      <c r="T20" s="13"/>
      <c r="W20" s="18"/>
      <c r="X20" s="18"/>
      <c r="Y20" s="18"/>
      <c r="Z20" s="18"/>
      <c r="AA20" s="18"/>
    </row>
    <row r="21" spans="1:27" ht="4.5" customHeight="1">
      <c r="A21" s="67"/>
      <c r="B21" s="69"/>
      <c r="C21" s="70"/>
      <c r="D21" s="71"/>
      <c r="E21" s="71"/>
      <c r="F21" s="152"/>
      <c r="G21" s="71"/>
      <c r="H21" s="71"/>
      <c r="I21" s="71"/>
      <c r="J21" s="71"/>
      <c r="K21" s="152"/>
      <c r="L21" s="71"/>
      <c r="M21" s="71"/>
      <c r="N21" s="70"/>
      <c r="O21" s="71"/>
      <c r="P21" s="71"/>
      <c r="Q21" s="71"/>
      <c r="R21" s="71"/>
      <c r="S21" s="63"/>
      <c r="T21" s="13"/>
      <c r="W21" s="18"/>
      <c r="X21" s="18"/>
      <c r="Y21" s="18"/>
      <c r="Z21" s="18"/>
      <c r="AA21" s="18"/>
    </row>
    <row r="22" spans="1:29" ht="13.5" customHeight="1">
      <c r="A22" s="66" t="s">
        <v>1517</v>
      </c>
      <c r="B22" s="3"/>
      <c r="C22" s="32"/>
      <c r="D22" s="3"/>
      <c r="E22" s="3"/>
      <c r="F22" s="32"/>
      <c r="G22" s="3"/>
      <c r="H22" s="32"/>
      <c r="I22" s="32"/>
      <c r="J22" s="86"/>
      <c r="K22" s="32"/>
      <c r="L22" s="110" t="s">
        <v>1521</v>
      </c>
      <c r="M22" s="13"/>
      <c r="N22" s="32"/>
      <c r="O22" s="3"/>
      <c r="P22" s="3"/>
      <c r="Q22" s="291">
        <v>0</v>
      </c>
      <c r="R22" s="3"/>
      <c r="S22" s="121"/>
      <c r="T22" s="13"/>
      <c r="W22" s="18"/>
      <c r="X22" s="18"/>
      <c r="Y22" s="18"/>
      <c r="Z22" s="18"/>
      <c r="AA22" s="18"/>
      <c r="AB22" s="18"/>
      <c r="AC22" s="18"/>
    </row>
    <row r="23" spans="1:28" ht="4.5" customHeight="1">
      <c r="A23" s="66"/>
      <c r="B23" s="19"/>
      <c r="C23" s="12"/>
      <c r="D23" s="3"/>
      <c r="E23" s="3"/>
      <c r="F23" s="21"/>
      <c r="G23" s="3"/>
      <c r="H23" s="3"/>
      <c r="I23" s="3"/>
      <c r="J23" s="3"/>
      <c r="K23" s="21"/>
      <c r="L23" s="3"/>
      <c r="M23" s="3"/>
      <c r="N23" s="3"/>
      <c r="O23" s="3"/>
      <c r="P23" s="3"/>
      <c r="Q23" s="3"/>
      <c r="R23" s="3"/>
      <c r="S23" s="51"/>
      <c r="T23" s="13"/>
      <c r="W23" s="18"/>
      <c r="X23" s="18"/>
      <c r="Y23" s="18"/>
      <c r="Z23" s="18"/>
      <c r="AA23" s="18"/>
      <c r="AB23" s="18"/>
    </row>
    <row r="24" spans="1:20" ht="13.5" customHeight="1">
      <c r="A24" s="62" t="s">
        <v>1351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 t="s">
        <v>1383</v>
      </c>
      <c r="P24" s="150"/>
      <c r="Q24" s="137"/>
      <c r="R24" s="151"/>
      <c r="S24" s="149"/>
      <c r="T24" s="13"/>
    </row>
    <row r="25" spans="1:20" ht="6" customHeight="1">
      <c r="A25" s="9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140"/>
      <c r="Q25" s="21"/>
      <c r="R25" s="21"/>
      <c r="S25" s="124"/>
      <c r="T25" s="13"/>
    </row>
    <row r="26" spans="1:20" ht="11.25" customHeight="1">
      <c r="A26" s="153" t="s">
        <v>1523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140"/>
      <c r="Q26" s="21"/>
      <c r="R26" s="21"/>
      <c r="S26" s="124"/>
      <c r="T26" s="13"/>
    </row>
    <row r="27" spans="1:20" ht="4.5" customHeight="1">
      <c r="A27" s="146"/>
      <c r="B27" s="5"/>
      <c r="C27" s="13"/>
      <c r="D27" s="5"/>
      <c r="E27" s="5"/>
      <c r="F27" s="13"/>
      <c r="G27" s="5"/>
      <c r="H27" s="5"/>
      <c r="I27" s="5"/>
      <c r="J27" s="5"/>
      <c r="K27" s="13"/>
      <c r="L27" s="13"/>
      <c r="M27" s="13"/>
      <c r="N27" s="13"/>
      <c r="O27" s="13"/>
      <c r="P27" s="13"/>
      <c r="Q27" s="13"/>
      <c r="R27" s="21"/>
      <c r="S27" s="124"/>
      <c r="T27" s="13"/>
    </row>
    <row r="28" spans="1:20" ht="15" customHeight="1">
      <c r="A28" s="66" t="s">
        <v>1442</v>
      </c>
      <c r="B28" s="27"/>
      <c r="C28" s="349" t="s">
        <v>1586</v>
      </c>
      <c r="D28" s="349"/>
      <c r="E28" s="228"/>
      <c r="F28" s="220"/>
      <c r="G28" s="202"/>
      <c r="H28" s="349" t="s">
        <v>1582</v>
      </c>
      <c r="I28" s="349"/>
      <c r="J28" s="228"/>
      <c r="K28" s="220"/>
      <c r="L28" s="340" t="s">
        <v>1579</v>
      </c>
      <c r="M28" s="350"/>
      <c r="N28" s="104"/>
      <c r="O28" s="13"/>
      <c r="P28" s="13"/>
      <c r="Q28" s="13"/>
      <c r="R28" s="31"/>
      <c r="S28" s="124"/>
      <c r="T28" s="13"/>
    </row>
    <row r="29" spans="1:20" ht="6.75" customHeight="1">
      <c r="A29" s="128"/>
      <c r="B29" s="27"/>
      <c r="C29" s="65"/>
      <c r="D29" s="202"/>
      <c r="E29" s="202"/>
      <c r="F29" s="202"/>
      <c r="G29" s="202"/>
      <c r="H29" s="65"/>
      <c r="I29" s="202"/>
      <c r="J29" s="202"/>
      <c r="K29" s="202"/>
      <c r="L29" s="202"/>
      <c r="M29" s="202"/>
      <c r="N29" s="13"/>
      <c r="O29" s="13"/>
      <c r="P29" s="13"/>
      <c r="Q29" s="13"/>
      <c r="R29" s="31"/>
      <c r="S29" s="124"/>
      <c r="T29" s="13"/>
    </row>
    <row r="30" spans="1:20" ht="15.75" customHeight="1">
      <c r="A30" s="66" t="s">
        <v>1524</v>
      </c>
      <c r="B30" s="27"/>
      <c r="C30" s="349" t="s">
        <v>1587</v>
      </c>
      <c r="D30" s="349"/>
      <c r="E30" s="228"/>
      <c r="F30" s="220"/>
      <c r="G30" s="202"/>
      <c r="H30" s="349" t="s">
        <v>1583</v>
      </c>
      <c r="I30" s="349"/>
      <c r="J30" s="228"/>
      <c r="K30" s="220"/>
      <c r="L30" s="340" t="s">
        <v>1580</v>
      </c>
      <c r="M30" s="350"/>
      <c r="N30" s="104"/>
      <c r="O30" s="13"/>
      <c r="P30" s="13"/>
      <c r="Q30" s="13"/>
      <c r="R30" s="31"/>
      <c r="S30" s="124"/>
      <c r="T30" s="13"/>
    </row>
    <row r="31" spans="1:20" ht="5.25" customHeight="1">
      <c r="A31" s="128"/>
      <c r="B31" s="27"/>
      <c r="C31" s="12"/>
      <c r="D31" s="5"/>
      <c r="E31" s="5"/>
      <c r="F31" s="13"/>
      <c r="G31" s="5"/>
      <c r="H31" s="169"/>
      <c r="I31" s="169"/>
      <c r="J31" s="169"/>
      <c r="K31" s="13"/>
      <c r="L31" s="5"/>
      <c r="M31" s="5" t="s">
        <v>1443</v>
      </c>
      <c r="N31" s="13"/>
      <c r="O31" s="13"/>
      <c r="P31" s="13"/>
      <c r="Q31" s="13"/>
      <c r="R31" s="31"/>
      <c r="S31" s="124"/>
      <c r="T31" s="13"/>
    </row>
    <row r="32" spans="1:20" ht="13.5" customHeight="1">
      <c r="A32" s="66" t="s">
        <v>1525</v>
      </c>
      <c r="B32" s="27"/>
      <c r="C32" s="349" t="s">
        <v>1588</v>
      </c>
      <c r="D32" s="349"/>
      <c r="E32" s="228"/>
      <c r="F32" s="104"/>
      <c r="G32" s="5"/>
      <c r="H32" s="349" t="s">
        <v>1575</v>
      </c>
      <c r="I32" s="349"/>
      <c r="J32" s="65"/>
      <c r="K32" s="351"/>
      <c r="L32" s="331"/>
      <c r="M32" s="331"/>
      <c r="N32" s="331"/>
      <c r="O32" s="331"/>
      <c r="P32" s="361"/>
      <c r="Q32" s="13"/>
      <c r="R32" s="21"/>
      <c r="S32" s="124"/>
      <c r="T32" s="13"/>
    </row>
    <row r="33" spans="1:20" ht="4.5" customHeight="1">
      <c r="A33" s="154"/>
      <c r="B33" s="141"/>
      <c r="C33" s="142"/>
      <c r="D33" s="97"/>
      <c r="E33" s="97"/>
      <c r="F33" s="139"/>
      <c r="G33" s="97"/>
      <c r="H33" s="143"/>
      <c r="I33" s="97"/>
      <c r="J33" s="97"/>
      <c r="K33" s="139"/>
      <c r="L33" s="97"/>
      <c r="M33" s="97"/>
      <c r="N33" s="139"/>
      <c r="O33" s="139"/>
      <c r="P33" s="139"/>
      <c r="Q33" s="139"/>
      <c r="R33" s="93"/>
      <c r="S33" s="148"/>
      <c r="T33" s="13"/>
    </row>
    <row r="34" spans="1:20" ht="6" customHeight="1">
      <c r="A34" s="252"/>
      <c r="B34" s="27"/>
      <c r="C34" s="65"/>
      <c r="D34" s="5"/>
      <c r="E34" s="5"/>
      <c r="F34" s="13"/>
      <c r="G34" s="5"/>
      <c r="H34" s="239"/>
      <c r="I34" s="5"/>
      <c r="J34" s="5"/>
      <c r="K34" s="13"/>
      <c r="L34" s="5"/>
      <c r="M34" s="5"/>
      <c r="N34" s="13"/>
      <c r="O34" s="13"/>
      <c r="P34" s="13"/>
      <c r="Q34" s="13"/>
      <c r="R34" s="21"/>
      <c r="S34" s="124"/>
      <c r="T34" s="13"/>
    </row>
    <row r="35" spans="1:20" ht="11.25" customHeight="1">
      <c r="A35" s="153" t="s">
        <v>1529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24"/>
      <c r="T35" s="13"/>
    </row>
    <row r="36" spans="1:20" ht="4.5" customHeight="1">
      <c r="A36" s="153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4"/>
      <c r="T36" s="13"/>
    </row>
    <row r="37" spans="1:20" ht="13.5" customHeight="1">
      <c r="A37" s="66" t="s">
        <v>1526</v>
      </c>
      <c r="B37" s="27"/>
      <c r="C37" s="349" t="s">
        <v>1587</v>
      </c>
      <c r="D37" s="349"/>
      <c r="E37" s="228"/>
      <c r="F37" s="104"/>
      <c r="G37" s="5"/>
      <c r="H37" s="349" t="s">
        <v>1583</v>
      </c>
      <c r="I37" s="349"/>
      <c r="J37" s="228"/>
      <c r="K37" s="104"/>
      <c r="L37" s="340" t="s">
        <v>1580</v>
      </c>
      <c r="M37" s="350"/>
      <c r="N37" s="104"/>
      <c r="O37" s="13"/>
      <c r="P37" s="13"/>
      <c r="Q37" s="13"/>
      <c r="R37" s="21"/>
      <c r="S37" s="124"/>
      <c r="T37" s="13"/>
    </row>
    <row r="38" spans="1:20" ht="6" customHeight="1">
      <c r="A38" s="66"/>
      <c r="B38" s="27"/>
      <c r="C38" s="12"/>
      <c r="D38" s="5"/>
      <c r="E38" s="5"/>
      <c r="F38" s="13"/>
      <c r="G38" s="5"/>
      <c r="H38" s="12"/>
      <c r="I38" s="5"/>
      <c r="J38" s="5"/>
      <c r="K38" s="13"/>
      <c r="L38" s="155"/>
      <c r="M38" s="155"/>
      <c r="N38" s="13"/>
      <c r="O38" s="13"/>
      <c r="P38" s="13"/>
      <c r="Q38" s="13"/>
      <c r="R38" s="21"/>
      <c r="S38" s="124"/>
      <c r="T38" s="13"/>
    </row>
    <row r="39" spans="1:20" ht="13.5" customHeight="1">
      <c r="A39" s="66" t="s">
        <v>1527</v>
      </c>
      <c r="B39" s="27"/>
      <c r="C39" s="349" t="s">
        <v>1588</v>
      </c>
      <c r="D39" s="349"/>
      <c r="E39" s="228"/>
      <c r="F39" s="104"/>
      <c r="G39" s="5"/>
      <c r="H39" s="349" t="s">
        <v>1579</v>
      </c>
      <c r="I39" s="349"/>
      <c r="J39" s="228"/>
      <c r="K39" s="104"/>
      <c r="L39" s="340" t="s">
        <v>1581</v>
      </c>
      <c r="M39" s="428"/>
      <c r="N39" s="104"/>
      <c r="O39" s="13"/>
      <c r="P39" s="13"/>
      <c r="Q39" s="13"/>
      <c r="R39" s="21"/>
      <c r="S39" s="124"/>
      <c r="T39" s="13"/>
    </row>
    <row r="40" spans="1:20" ht="5.25" customHeight="1">
      <c r="A40" s="66"/>
      <c r="B40" s="27"/>
      <c r="C40" s="12"/>
      <c r="D40" s="5"/>
      <c r="E40" s="5"/>
      <c r="F40" s="13"/>
      <c r="G40" s="5"/>
      <c r="H40" s="349" t="s">
        <v>1575</v>
      </c>
      <c r="I40" s="349"/>
      <c r="J40" s="65"/>
      <c r="K40" s="13"/>
      <c r="L40" s="5"/>
      <c r="M40" s="5" t="s">
        <v>1443</v>
      </c>
      <c r="N40" s="13"/>
      <c r="O40" s="13"/>
      <c r="P40" s="13"/>
      <c r="Q40" s="13"/>
      <c r="R40" s="21"/>
      <c r="S40" s="124"/>
      <c r="T40" s="13"/>
    </row>
    <row r="41" spans="1:20" ht="13.5" customHeight="1">
      <c r="A41" s="66" t="s">
        <v>1528</v>
      </c>
      <c r="B41" s="27"/>
      <c r="C41" s="349" t="s">
        <v>1589</v>
      </c>
      <c r="D41" s="349"/>
      <c r="E41" s="228"/>
      <c r="F41" s="104"/>
      <c r="G41" s="5"/>
      <c r="H41" s="349"/>
      <c r="I41" s="349"/>
      <c r="J41" s="65"/>
      <c r="K41" s="351"/>
      <c r="L41" s="331"/>
      <c r="M41" s="331"/>
      <c r="N41" s="331"/>
      <c r="O41" s="331"/>
      <c r="P41" s="361"/>
      <c r="Q41" s="13"/>
      <c r="R41" s="21"/>
      <c r="S41" s="124"/>
      <c r="T41" s="13"/>
    </row>
    <row r="42" spans="1:20" ht="6" customHeight="1">
      <c r="A42" s="146"/>
      <c r="B42" s="5"/>
      <c r="C42" s="13"/>
      <c r="D42" s="5"/>
      <c r="E42" s="5"/>
      <c r="F42" s="13"/>
      <c r="G42" s="5"/>
      <c r="H42" s="438"/>
      <c r="I42" s="438"/>
      <c r="J42" s="65"/>
      <c r="K42" s="13"/>
      <c r="L42" s="13"/>
      <c r="M42" s="13"/>
      <c r="N42" s="13"/>
      <c r="O42" s="13"/>
      <c r="P42" s="13"/>
      <c r="Q42" s="13"/>
      <c r="R42" s="21"/>
      <c r="S42" s="124"/>
      <c r="T42" s="13"/>
    </row>
    <row r="43" spans="1:20" ht="13.5" customHeight="1">
      <c r="A43" s="62" t="s">
        <v>1474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 t="s">
        <v>1383</v>
      </c>
      <c r="P43" s="150"/>
      <c r="Q43" s="137"/>
      <c r="R43" s="151"/>
      <c r="S43" s="149"/>
      <c r="T43" s="13"/>
    </row>
    <row r="44" spans="1:20" ht="13.5" customHeight="1">
      <c r="A44" s="214" t="s">
        <v>1509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6"/>
      <c r="P44" s="138"/>
      <c r="Q44" s="217"/>
      <c r="R44" s="217"/>
      <c r="S44" s="218"/>
      <c r="T44" s="13"/>
    </row>
    <row r="45" spans="1:20" ht="3.75" customHeight="1">
      <c r="A45" s="146"/>
      <c r="B45" s="5"/>
      <c r="C45" s="13"/>
      <c r="D45" s="5"/>
      <c r="E45" s="5"/>
      <c r="F45" s="13"/>
      <c r="G45" s="5"/>
      <c r="H45" s="5"/>
      <c r="I45" s="5"/>
      <c r="J45" s="5"/>
      <c r="K45" s="13"/>
      <c r="L45" s="13"/>
      <c r="M45" s="13"/>
      <c r="N45" s="13"/>
      <c r="O45" s="13"/>
      <c r="P45" s="13"/>
      <c r="Q45" s="102"/>
      <c r="R45" s="152"/>
      <c r="S45" s="145"/>
      <c r="T45" s="13"/>
    </row>
    <row r="46" spans="1:20" ht="13.5" customHeight="1">
      <c r="A46" s="66" t="s">
        <v>1483</v>
      </c>
      <c r="B46" s="435" t="s">
        <v>1428</v>
      </c>
      <c r="C46" s="435"/>
      <c r="D46" s="230"/>
      <c r="E46" s="230"/>
      <c r="F46" s="230"/>
      <c r="G46" s="230"/>
      <c r="H46" s="396" t="s">
        <v>1429</v>
      </c>
      <c r="I46" s="413"/>
      <c r="J46" s="21"/>
      <c r="K46" s="104"/>
      <c r="L46" s="425" t="s">
        <v>1475</v>
      </c>
      <c r="M46" s="426"/>
      <c r="N46" s="426"/>
      <c r="O46" s="426"/>
      <c r="P46" s="426"/>
      <c r="Q46" s="426"/>
      <c r="R46" s="426"/>
      <c r="S46" s="427"/>
      <c r="T46" s="13"/>
    </row>
    <row r="47" spans="1:20" ht="3.75" customHeight="1">
      <c r="A47" s="146"/>
      <c r="B47" s="435"/>
      <c r="C47" s="435"/>
      <c r="D47" s="230"/>
      <c r="E47" s="230"/>
      <c r="F47" s="230"/>
      <c r="G47" s="230"/>
      <c r="H47" s="12"/>
      <c r="I47" s="5"/>
      <c r="J47" s="5"/>
      <c r="K47" s="13"/>
      <c r="L47" s="13"/>
      <c r="M47" s="13"/>
      <c r="N47" s="13"/>
      <c r="O47" s="13"/>
      <c r="P47" s="13"/>
      <c r="Q47" s="13"/>
      <c r="R47" s="31"/>
      <c r="S47" s="124"/>
      <c r="T47" s="13"/>
    </row>
    <row r="48" spans="1:20" ht="13.5" customHeight="1">
      <c r="A48" s="66" t="s">
        <v>1596</v>
      </c>
      <c r="B48" s="230"/>
      <c r="C48" s="230"/>
      <c r="D48" s="230"/>
      <c r="E48" s="230"/>
      <c r="F48" s="230"/>
      <c r="G48" s="230"/>
      <c r="H48" s="396" t="s">
        <v>1516</v>
      </c>
      <c r="I48" s="412"/>
      <c r="J48" s="118"/>
      <c r="K48" s="104"/>
      <c r="L48" s="12"/>
      <c r="M48" s="13"/>
      <c r="N48" s="13"/>
      <c r="O48" s="13"/>
      <c r="P48" s="13"/>
      <c r="Q48" s="13"/>
      <c r="R48" s="31"/>
      <c r="S48" s="124"/>
      <c r="T48" s="13"/>
    </row>
    <row r="49" spans="1:20" ht="3.75" customHeight="1">
      <c r="A49" s="147"/>
      <c r="B49" s="97"/>
      <c r="C49" s="76"/>
      <c r="D49" s="97"/>
      <c r="E49" s="97"/>
      <c r="F49" s="139"/>
      <c r="G49" s="97"/>
      <c r="H49" s="97"/>
      <c r="I49" s="97"/>
      <c r="J49" s="97"/>
      <c r="K49" s="139"/>
      <c r="L49" s="139"/>
      <c r="M49" s="139"/>
      <c r="N49" s="139"/>
      <c r="O49" s="139"/>
      <c r="P49" s="139"/>
      <c r="Q49" s="139"/>
      <c r="R49" s="93"/>
      <c r="S49" s="148"/>
      <c r="T49" s="13"/>
    </row>
    <row r="50" spans="1:20" ht="12" customHeight="1">
      <c r="A50" s="62" t="s">
        <v>1445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  <c r="P50" s="150"/>
      <c r="Q50" s="151"/>
      <c r="R50" s="151"/>
      <c r="S50" s="149"/>
      <c r="T50" s="13"/>
    </row>
    <row r="51" spans="1:20" ht="3.75" customHeight="1">
      <c r="A51" s="146"/>
      <c r="B51" s="229" t="s">
        <v>1443</v>
      </c>
      <c r="C51" s="36"/>
      <c r="D51" s="36"/>
      <c r="E51" s="237"/>
      <c r="F51" s="36"/>
      <c r="G51" s="36"/>
      <c r="H51" s="36"/>
      <c r="I51" s="36"/>
      <c r="J51" s="237"/>
      <c r="K51" s="36"/>
      <c r="L51" s="36"/>
      <c r="M51" s="36"/>
      <c r="N51" s="36"/>
      <c r="O51" s="36"/>
      <c r="P51" s="36"/>
      <c r="Q51" s="13"/>
      <c r="R51" s="31"/>
      <c r="S51" s="124"/>
      <c r="T51" s="13"/>
    </row>
    <row r="52" spans="1:20" ht="14.25" customHeight="1">
      <c r="A52" s="128" t="s">
        <v>1477</v>
      </c>
      <c r="B52" s="240" t="s">
        <v>1476</v>
      </c>
      <c r="C52" s="36"/>
      <c r="D52" s="36"/>
      <c r="E52" s="237"/>
      <c r="F52" s="36"/>
      <c r="G52" s="36"/>
      <c r="H52" s="36"/>
      <c r="I52" s="36"/>
      <c r="J52" s="237"/>
      <c r="K52" s="36"/>
      <c r="L52" s="36"/>
      <c r="M52" s="36"/>
      <c r="N52" s="36"/>
      <c r="O52" s="36"/>
      <c r="P52" s="243" t="s">
        <v>1601</v>
      </c>
      <c r="Q52" s="104"/>
      <c r="R52" s="31"/>
      <c r="S52" s="124"/>
      <c r="T52" s="13"/>
    </row>
    <row r="53" spans="1:20" ht="3.75" customHeight="1">
      <c r="A53" s="146"/>
      <c r="B53" s="35"/>
      <c r="C53" s="36"/>
      <c r="D53" s="36"/>
      <c r="E53" s="237"/>
      <c r="F53" s="36"/>
      <c r="G53" s="36"/>
      <c r="H53" s="36"/>
      <c r="I53" s="36"/>
      <c r="J53" s="237"/>
      <c r="K53" s="36"/>
      <c r="L53" s="36"/>
      <c r="M53" s="36"/>
      <c r="N53" s="36"/>
      <c r="O53" s="36"/>
      <c r="P53" s="243"/>
      <c r="Q53" s="13"/>
      <c r="R53" s="31"/>
      <c r="S53" s="124"/>
      <c r="T53" s="13"/>
    </row>
    <row r="54" spans="1:20" ht="13.5" customHeight="1">
      <c r="A54" s="128" t="s">
        <v>1477</v>
      </c>
      <c r="B54" s="240" t="s">
        <v>1593</v>
      </c>
      <c r="C54" s="36"/>
      <c r="D54" s="36"/>
      <c r="E54" s="237"/>
      <c r="F54" s="36"/>
      <c r="G54" s="36"/>
      <c r="H54" s="36"/>
      <c r="I54" s="36"/>
      <c r="J54" s="237"/>
      <c r="K54" s="36"/>
      <c r="L54" s="36"/>
      <c r="M54" s="36"/>
      <c r="N54" s="36"/>
      <c r="O54" s="36"/>
      <c r="P54" s="243" t="s">
        <v>1594</v>
      </c>
      <c r="Q54" s="104"/>
      <c r="R54" s="31"/>
      <c r="S54" s="124"/>
      <c r="T54" s="13"/>
    </row>
    <row r="55" spans="1:20" ht="3.75" customHeight="1">
      <c r="A55" s="128"/>
      <c r="B55" s="35"/>
      <c r="C55" s="36"/>
      <c r="D55" s="36"/>
      <c r="E55" s="237"/>
      <c r="F55" s="36"/>
      <c r="G55" s="36"/>
      <c r="H55" s="36"/>
      <c r="I55" s="36"/>
      <c r="J55" s="237"/>
      <c r="K55" s="36"/>
      <c r="L55" s="36"/>
      <c r="M55" s="36"/>
      <c r="N55" s="36"/>
      <c r="O55" s="36"/>
      <c r="P55" s="243"/>
      <c r="Q55" s="13"/>
      <c r="R55" s="31"/>
      <c r="S55" s="124"/>
      <c r="T55" s="13"/>
    </row>
    <row r="56" spans="1:20" ht="13.5" customHeight="1">
      <c r="A56" s="128"/>
      <c r="B56" s="35"/>
      <c r="C56" s="36"/>
      <c r="D56" s="36"/>
      <c r="E56" s="237"/>
      <c r="F56" s="36"/>
      <c r="G56" s="36"/>
      <c r="H56" s="36"/>
      <c r="I56" s="36"/>
      <c r="J56" s="237"/>
      <c r="K56" s="36"/>
      <c r="L56" s="36"/>
      <c r="M56" s="36"/>
      <c r="N56" s="36"/>
      <c r="O56" s="36"/>
      <c r="P56" s="243" t="s">
        <v>1595</v>
      </c>
      <c r="Q56" s="104"/>
      <c r="R56" s="31"/>
      <c r="S56" s="124"/>
      <c r="T56" s="13"/>
    </row>
    <row r="57" spans="1:20" ht="4.5" customHeight="1">
      <c r="A57" s="128"/>
      <c r="B57" s="35"/>
      <c r="C57" s="36"/>
      <c r="D57" s="36"/>
      <c r="E57" s="237"/>
      <c r="F57" s="36"/>
      <c r="G57" s="36"/>
      <c r="H57" s="36"/>
      <c r="I57" s="36"/>
      <c r="J57" s="237"/>
      <c r="K57" s="36"/>
      <c r="L57" s="36"/>
      <c r="M57" s="36"/>
      <c r="N57" s="36"/>
      <c r="O57" s="36"/>
      <c r="P57" s="243"/>
      <c r="Q57" s="13"/>
      <c r="R57" s="31"/>
      <c r="S57" s="124"/>
      <c r="T57" s="13"/>
    </row>
    <row r="58" spans="1:20" ht="13.5" customHeight="1">
      <c r="A58" s="128" t="s">
        <v>1477</v>
      </c>
      <c r="B58" s="357" t="s">
        <v>1356</v>
      </c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8"/>
      <c r="P58" s="36"/>
      <c r="Q58" s="13"/>
      <c r="R58" s="31"/>
      <c r="S58" s="124"/>
      <c r="T58" s="13"/>
    </row>
    <row r="59" spans="1:20" ht="3.75" customHeight="1">
      <c r="A59" s="146"/>
      <c r="B59" s="35"/>
      <c r="C59" s="36"/>
      <c r="D59" s="36"/>
      <c r="E59" s="237"/>
      <c r="F59" s="36"/>
      <c r="G59" s="36"/>
      <c r="H59" s="36"/>
      <c r="I59" s="36"/>
      <c r="J59" s="237"/>
      <c r="K59" s="36"/>
      <c r="L59" s="36"/>
      <c r="M59" s="36"/>
      <c r="N59" s="36"/>
      <c r="O59" s="36"/>
      <c r="P59" s="36"/>
      <c r="Q59" s="13"/>
      <c r="R59" s="31"/>
      <c r="S59" s="124"/>
      <c r="T59" s="13"/>
    </row>
    <row r="60" spans="1:20" ht="13.5" customHeight="1">
      <c r="A60" s="128" t="s">
        <v>1477</v>
      </c>
      <c r="B60" s="357" t="s">
        <v>1356</v>
      </c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8"/>
      <c r="P60" s="36"/>
      <c r="Q60" s="13"/>
      <c r="R60" s="31"/>
      <c r="S60" s="124"/>
      <c r="T60" s="13"/>
    </row>
    <row r="61" spans="1:20" ht="3.75" customHeight="1">
      <c r="A61" s="146"/>
      <c r="B61" s="35"/>
      <c r="C61" s="36"/>
      <c r="D61" s="36"/>
      <c r="E61" s="237"/>
      <c r="F61" s="36"/>
      <c r="G61" s="36"/>
      <c r="H61" s="36"/>
      <c r="I61" s="36"/>
      <c r="J61" s="237"/>
      <c r="K61" s="36"/>
      <c r="L61" s="36"/>
      <c r="M61" s="36"/>
      <c r="N61" s="36"/>
      <c r="O61" s="36"/>
      <c r="P61" s="36"/>
      <c r="Q61" s="13"/>
      <c r="R61" s="31"/>
      <c r="S61" s="124"/>
      <c r="T61" s="13"/>
    </row>
    <row r="62" spans="1:20" ht="13.5" customHeight="1">
      <c r="A62" s="128" t="s">
        <v>1477</v>
      </c>
      <c r="B62" s="357" t="s">
        <v>1356</v>
      </c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8"/>
      <c r="P62" s="36"/>
      <c r="Q62" s="13"/>
      <c r="R62" s="31"/>
      <c r="S62" s="124"/>
      <c r="T62" s="13"/>
    </row>
    <row r="63" spans="1:20" ht="10.5" customHeight="1">
      <c r="A63" s="147"/>
      <c r="B63" s="97"/>
      <c r="C63" s="76"/>
      <c r="D63" s="97"/>
      <c r="E63" s="97"/>
      <c r="F63" s="139"/>
      <c r="G63" s="97"/>
      <c r="H63" s="97"/>
      <c r="I63" s="97"/>
      <c r="J63" s="97"/>
      <c r="K63" s="139"/>
      <c r="L63" s="139"/>
      <c r="M63" s="139"/>
      <c r="N63" s="139"/>
      <c r="O63" s="139"/>
      <c r="P63" s="139"/>
      <c r="Q63" s="139"/>
      <c r="R63" s="139"/>
      <c r="S63" s="81"/>
      <c r="T63" s="13"/>
    </row>
    <row r="64" spans="1:20" ht="9.75" customHeight="1">
      <c r="A64" s="146"/>
      <c r="B64" s="5"/>
      <c r="C64" s="13"/>
      <c r="D64" s="5"/>
      <c r="E64" s="5"/>
      <c r="F64" s="13"/>
      <c r="G64" s="5"/>
      <c r="H64" s="5"/>
      <c r="I64" s="5"/>
      <c r="J64" s="5"/>
      <c r="K64" s="13"/>
      <c r="L64" s="13"/>
      <c r="M64" s="13"/>
      <c r="N64" s="13"/>
      <c r="O64" s="13"/>
      <c r="P64" s="13"/>
      <c r="Q64" s="13"/>
      <c r="R64" s="31"/>
      <c r="S64" s="124"/>
      <c r="T64" s="13"/>
    </row>
    <row r="65" spans="1:20" ht="12.75" customHeight="1">
      <c r="A65" s="146"/>
      <c r="B65" s="10" t="s">
        <v>1362</v>
      </c>
      <c r="C65" s="5"/>
      <c r="D65" s="5"/>
      <c r="E65" s="5"/>
      <c r="F65" s="13"/>
      <c r="G65" s="12"/>
      <c r="H65" s="12"/>
      <c r="I65" s="5"/>
      <c r="J65" s="5"/>
      <c r="K65" s="429" t="s">
        <v>1511</v>
      </c>
      <c r="L65" s="430"/>
      <c r="M65" s="430"/>
      <c r="N65" s="430"/>
      <c r="O65" s="430"/>
      <c r="P65" s="430"/>
      <c r="Q65" s="430"/>
      <c r="R65" s="431"/>
      <c r="S65" s="124"/>
      <c r="T65" s="13"/>
    </row>
    <row r="66" spans="1:20" ht="3.75" customHeight="1">
      <c r="A66" s="146"/>
      <c r="B66" s="5"/>
      <c r="C66" s="13"/>
      <c r="D66" s="5"/>
      <c r="E66" s="5"/>
      <c r="F66" s="12"/>
      <c r="G66" s="12"/>
      <c r="H66" s="12"/>
      <c r="I66" s="5"/>
      <c r="J66" s="5"/>
      <c r="K66" s="13"/>
      <c r="L66" s="13"/>
      <c r="M66" s="13"/>
      <c r="N66" s="13"/>
      <c r="O66" s="13"/>
      <c r="P66" s="13"/>
      <c r="Q66" s="20"/>
      <c r="R66" s="31"/>
      <c r="S66" s="124"/>
      <c r="T66" s="13"/>
    </row>
    <row r="67" spans="1:20" ht="13.5" customHeight="1">
      <c r="A67" s="146"/>
      <c r="B67" s="351"/>
      <c r="C67" s="331"/>
      <c r="D67" s="331"/>
      <c r="E67" s="331"/>
      <c r="F67" s="331"/>
      <c r="G67" s="331"/>
      <c r="H67" s="361"/>
      <c r="I67" s="5"/>
      <c r="J67" s="5"/>
      <c r="K67" s="10" t="s">
        <v>1507</v>
      </c>
      <c r="L67" s="33"/>
      <c r="M67" s="13"/>
      <c r="N67" s="13"/>
      <c r="O67" s="13"/>
      <c r="P67" s="10" t="s">
        <v>1508</v>
      </c>
      <c r="Q67" s="13"/>
      <c r="R67" s="31"/>
      <c r="S67" s="124"/>
      <c r="T67" s="13"/>
    </row>
    <row r="68" spans="1:20" ht="13.5" customHeight="1">
      <c r="A68" s="146"/>
      <c r="B68" s="10" t="s">
        <v>1363</v>
      </c>
      <c r="C68" s="5"/>
      <c r="D68" s="5"/>
      <c r="E68" s="5"/>
      <c r="F68" s="13"/>
      <c r="G68" s="5"/>
      <c r="H68" s="5"/>
      <c r="I68" s="5"/>
      <c r="J68" s="5"/>
      <c r="K68" s="414" t="str">
        <f>IF(d_15&lt;&gt;"",d_15&amp;" "&amp;d_15a,IF(d_04&lt;&gt;"",d_04&amp;" "&amp;d_04a,IF(c_15&lt;&gt;"",c_15&amp;" "&amp;c_15a,IF(c_04&lt;&gt;"",c_04&amp;" "&amp;c_04a,a_14&amp;" "&amp;a_14a))))</f>
        <v> </v>
      </c>
      <c r="L68" s="415"/>
      <c r="M68" s="415"/>
      <c r="N68" s="415"/>
      <c r="O68" s="415"/>
      <c r="P68" s="415"/>
      <c r="Q68" s="415"/>
      <c r="R68" s="416"/>
      <c r="S68" s="124"/>
      <c r="T68" s="13"/>
    </row>
    <row r="69" spans="1:20" ht="13.5" customHeight="1">
      <c r="A69" s="146"/>
      <c r="B69" s="326"/>
      <c r="C69" s="362"/>
      <c r="D69" s="5"/>
      <c r="E69" s="5"/>
      <c r="F69" s="13"/>
      <c r="G69" s="5"/>
      <c r="H69" s="5"/>
      <c r="I69" s="5"/>
      <c r="J69" s="5"/>
      <c r="K69" s="417"/>
      <c r="L69" s="418"/>
      <c r="M69" s="418"/>
      <c r="N69" s="418"/>
      <c r="O69" s="418"/>
      <c r="P69" s="418"/>
      <c r="Q69" s="418"/>
      <c r="R69" s="419"/>
      <c r="S69" s="124"/>
      <c r="T69" s="13"/>
    </row>
    <row r="70" spans="1:20" ht="12.75" customHeight="1">
      <c r="A70" s="146"/>
      <c r="B70" s="5"/>
      <c r="C70" s="13"/>
      <c r="D70" s="5"/>
      <c r="E70" s="5"/>
      <c r="F70" s="13"/>
      <c r="G70" s="5"/>
      <c r="H70" s="5"/>
      <c r="I70" s="5"/>
      <c r="J70" s="5"/>
      <c r="K70" s="20" t="s">
        <v>1612</v>
      </c>
      <c r="L70" s="13"/>
      <c r="M70" s="13"/>
      <c r="N70" s="13"/>
      <c r="O70" s="13"/>
      <c r="P70" s="13"/>
      <c r="Q70" s="13"/>
      <c r="R70" s="21"/>
      <c r="S70" s="124"/>
      <c r="T70" s="13"/>
    </row>
    <row r="71" spans="1:20" ht="12.75" customHeight="1">
      <c r="A71" s="146"/>
      <c r="B71" s="5"/>
      <c r="C71" s="13"/>
      <c r="D71" s="5"/>
      <c r="E71" s="5"/>
      <c r="F71" s="13"/>
      <c r="G71" s="5"/>
      <c r="H71" s="5"/>
      <c r="I71" s="5"/>
      <c r="J71" s="5"/>
      <c r="K71" s="233"/>
      <c r="L71" s="102"/>
      <c r="M71" s="102"/>
      <c r="N71" s="102"/>
      <c r="O71" s="102"/>
      <c r="P71" s="102"/>
      <c r="Q71" s="102"/>
      <c r="R71" s="145"/>
      <c r="S71" s="124"/>
      <c r="T71" s="13"/>
    </row>
    <row r="72" spans="1:20" ht="12.75" customHeight="1">
      <c r="A72" s="146"/>
      <c r="B72" s="5"/>
      <c r="C72" s="13"/>
      <c r="D72" s="5"/>
      <c r="E72" s="5"/>
      <c r="F72" s="13"/>
      <c r="G72" s="5"/>
      <c r="H72" s="5"/>
      <c r="I72" s="5"/>
      <c r="J72" s="5"/>
      <c r="K72" s="234"/>
      <c r="L72" s="13"/>
      <c r="M72" s="13"/>
      <c r="N72" s="13"/>
      <c r="O72" s="13"/>
      <c r="P72" s="13"/>
      <c r="Q72" s="13"/>
      <c r="R72" s="124"/>
      <c r="S72" s="124"/>
      <c r="T72" s="13"/>
    </row>
    <row r="73" spans="1:20" ht="26.25" customHeight="1">
      <c r="A73" s="146"/>
      <c r="B73" s="5"/>
      <c r="C73" s="13"/>
      <c r="D73" s="5"/>
      <c r="E73" s="5"/>
      <c r="F73" s="13"/>
      <c r="G73" s="5"/>
      <c r="H73" s="5"/>
      <c r="I73" s="5"/>
      <c r="J73" s="5"/>
      <c r="K73" s="235"/>
      <c r="L73" s="139"/>
      <c r="M73" s="139"/>
      <c r="N73" s="139"/>
      <c r="O73" s="139"/>
      <c r="P73" s="139"/>
      <c r="Q73" s="139"/>
      <c r="R73" s="148"/>
      <c r="S73" s="124"/>
      <c r="T73" s="13"/>
    </row>
    <row r="74" spans="1:20" ht="6.75" customHeight="1">
      <c r="A74" s="147"/>
      <c r="B74" s="97"/>
      <c r="C74" s="139"/>
      <c r="D74" s="97"/>
      <c r="E74" s="97"/>
      <c r="F74" s="139"/>
      <c r="G74" s="97"/>
      <c r="H74" s="97"/>
      <c r="I74" s="97"/>
      <c r="J74" s="97"/>
      <c r="K74" s="139"/>
      <c r="L74" s="139"/>
      <c r="M74" s="139"/>
      <c r="N74" s="139"/>
      <c r="O74" s="139"/>
      <c r="P74" s="139"/>
      <c r="Q74" s="97"/>
      <c r="R74" s="93"/>
      <c r="S74" s="148"/>
      <c r="T74" s="13"/>
    </row>
    <row r="75" spans="1:20" ht="35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</sheetData>
  <sheetProtection password="8BAD" sheet="1" objects="1" scenarios="1"/>
  <mergeCells count="46">
    <mergeCell ref="C32:D32"/>
    <mergeCell ref="C10:D11"/>
    <mergeCell ref="H30:I30"/>
    <mergeCell ref="H28:I28"/>
    <mergeCell ref="C28:D28"/>
    <mergeCell ref="C30:D30"/>
    <mergeCell ref="C5:D5"/>
    <mergeCell ref="B69:C69"/>
    <mergeCell ref="B8:D8"/>
    <mergeCell ref="C12:D12"/>
    <mergeCell ref="B46:C47"/>
    <mergeCell ref="C37:D37"/>
    <mergeCell ref="C39:D39"/>
    <mergeCell ref="B10:B12"/>
    <mergeCell ref="C15:O15"/>
    <mergeCell ref="H5:I5"/>
    <mergeCell ref="K68:R69"/>
    <mergeCell ref="L28:M28"/>
    <mergeCell ref="L30:M30"/>
    <mergeCell ref="P2:S2"/>
    <mergeCell ref="R3:S3"/>
    <mergeCell ref="L46:S46"/>
    <mergeCell ref="L39:M39"/>
    <mergeCell ref="L37:M37"/>
    <mergeCell ref="K65:R65"/>
    <mergeCell ref="K41:P41"/>
    <mergeCell ref="B67:H67"/>
    <mergeCell ref="F8:R8"/>
    <mergeCell ref="F10:H10"/>
    <mergeCell ref="P10:R10"/>
    <mergeCell ref="P12:R12"/>
    <mergeCell ref="P15:R15"/>
    <mergeCell ref="P19:R19"/>
    <mergeCell ref="B58:O58"/>
    <mergeCell ref="H32:I32"/>
    <mergeCell ref="H48:I48"/>
    <mergeCell ref="M12:O12"/>
    <mergeCell ref="F12:L12"/>
    <mergeCell ref="B60:O60"/>
    <mergeCell ref="B62:O62"/>
    <mergeCell ref="H46:I46"/>
    <mergeCell ref="H37:I37"/>
    <mergeCell ref="K32:P32"/>
    <mergeCell ref="C41:D41"/>
    <mergeCell ref="H39:I39"/>
    <mergeCell ref="H40:I42"/>
  </mergeCells>
  <printOptions/>
  <pageMargins left="0.4724409448818898" right="0.4724409448818898" top="0.5905511811023623" bottom="0.5905511811023623" header="0.31496062992125984" footer="0.5118110236220472"/>
  <pageSetup fitToHeight="1" fitToWidth="1" horizontalDpi="600" verticalDpi="600" orientation="portrait" paperSize="9" scale="96" r:id="rId3"/>
  <headerFooter alignWithMargins="0">
    <oddHeader>&amp;LPROVVISORIA-NON INVIABILE AL MAP&amp;C&amp;8p. &amp;P/&amp;N&amp;R&amp;8Mod. PREMA CO/1 (v1.2) - quadri I,L,M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K87"/>
  <sheetViews>
    <sheetView workbookViewId="0" topLeftCell="A1">
      <pane ySplit="1" topLeftCell="BM2" activePane="bottomLeft" state="frozen"/>
      <selection pane="topLeft" activeCell="A1" sqref="A1"/>
      <selection pane="bottomLeft" activeCell="C7" sqref="C7:AB7"/>
    </sheetView>
  </sheetViews>
  <sheetFormatPr defaultColWidth="9.140625" defaultRowHeight="12.75"/>
  <cols>
    <col min="1" max="1" width="3.7109375" style="25" customWidth="1"/>
    <col min="2" max="2" width="11.7109375" style="7" customWidth="1"/>
    <col min="3" max="3" width="13.00390625" style="16" customWidth="1"/>
    <col min="4" max="4" width="3.14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140625" style="0" customWidth="1"/>
    <col min="15" max="15" width="1.2851562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1.8515625" style="0" customWidth="1"/>
    <col min="21" max="21" width="2.28125" style="0" customWidth="1"/>
    <col min="22" max="22" width="3.00390625" style="0" customWidth="1"/>
    <col min="23" max="23" width="0.71875" style="0" customWidth="1"/>
    <col min="24" max="24" width="3.140625" style="0" customWidth="1"/>
    <col min="25" max="25" width="4.7109375" style="0" customWidth="1"/>
    <col min="26" max="26" width="8.7109375" style="0" customWidth="1"/>
    <col min="27" max="27" width="6.7109375" style="0" customWidth="1"/>
    <col min="28" max="28" width="3.421875" style="0" customWidth="1"/>
    <col min="29" max="29" width="1.57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1469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40" t="s">
        <v>1369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2"/>
      <c r="AD3" s="17"/>
    </row>
    <row r="4" spans="1:30" ht="6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1393</v>
      </c>
      <c r="B5" s="34"/>
      <c r="C5" s="197" t="s">
        <v>1614</v>
      </c>
      <c r="D5" s="198"/>
      <c r="E5" s="203"/>
      <c r="F5" s="203"/>
      <c r="G5" s="203"/>
      <c r="H5" s="203"/>
      <c r="I5" s="203"/>
      <c r="J5" s="203"/>
      <c r="K5" s="197"/>
      <c r="L5" s="197" t="s">
        <v>1590</v>
      </c>
      <c r="M5" s="203"/>
      <c r="N5" s="198"/>
      <c r="O5" s="340" t="s">
        <v>1591</v>
      </c>
      <c r="P5" s="341"/>
      <c r="Q5" s="341"/>
      <c r="R5" s="341"/>
      <c r="S5" s="341"/>
      <c r="T5" s="341"/>
      <c r="U5" s="341"/>
      <c r="V5" s="341"/>
      <c r="W5" s="15"/>
      <c r="X5" s="54"/>
      <c r="Y5" s="31"/>
      <c r="Z5" s="31"/>
      <c r="AA5" s="15"/>
      <c r="AB5" s="31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1394</v>
      </c>
      <c r="B7" s="17" t="s">
        <v>1536</v>
      </c>
      <c r="C7" s="351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7"/>
      <c r="AC7" s="51"/>
      <c r="AD7" s="17"/>
    </row>
    <row r="8" spans="1:30" ht="3.75" customHeight="1">
      <c r="A8" s="66"/>
      <c r="B8" s="34"/>
      <c r="C8" s="245"/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1395</v>
      </c>
      <c r="B9" s="34"/>
      <c r="C9" s="17" t="s">
        <v>1537</v>
      </c>
      <c r="D9" s="351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5"/>
      <c r="AC9" s="51"/>
      <c r="AD9" s="17"/>
    </row>
    <row r="10" spans="1:30" ht="3" customHeight="1">
      <c r="A10" s="66"/>
      <c r="B10" s="34"/>
      <c r="C10" s="17"/>
      <c r="D10" s="47"/>
      <c r="E10" s="47"/>
      <c r="F10" s="34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12.75">
      <c r="A11" s="66" t="s">
        <v>1450</v>
      </c>
      <c r="B11" s="34"/>
      <c r="C11" s="17" t="s">
        <v>1534</v>
      </c>
      <c r="D11" s="357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9"/>
      <c r="U11" s="15"/>
      <c r="V11" s="15"/>
      <c r="W11" s="15"/>
      <c r="X11" s="15"/>
      <c r="Y11" s="15"/>
      <c r="Z11" s="15"/>
      <c r="AA11" s="17"/>
      <c r="AB11" s="15"/>
      <c r="AC11" s="51"/>
      <c r="AD11" s="17"/>
    </row>
    <row r="12" spans="1:30" ht="3.75" customHeight="1">
      <c r="A12" s="66"/>
      <c r="B12" s="34"/>
      <c r="C12" s="17"/>
      <c r="D12" s="47"/>
      <c r="E12" s="47"/>
      <c r="F12" s="34"/>
      <c r="G12" s="15"/>
      <c r="H12" s="15"/>
      <c r="I12" s="15"/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51"/>
      <c r="AD12" s="17"/>
    </row>
    <row r="13" spans="1:30" ht="13.5" customHeight="1">
      <c r="A13" s="66" t="s">
        <v>1451</v>
      </c>
      <c r="B13" s="34"/>
      <c r="C13" s="17" t="s">
        <v>1444</v>
      </c>
      <c r="D13" s="357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7"/>
      <c r="AB13" s="15"/>
      <c r="AC13" s="51"/>
      <c r="AD13" s="17"/>
    </row>
    <row r="14" spans="1:30" ht="3.75" customHeight="1">
      <c r="A14" s="66"/>
      <c r="B14" s="34"/>
      <c r="C14" s="76"/>
      <c r="D14" s="15"/>
      <c r="E14" s="15"/>
      <c r="F14" s="15"/>
      <c r="G14" s="15"/>
      <c r="H14" s="15"/>
      <c r="I14" s="15"/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7"/>
      <c r="AB14" s="15"/>
      <c r="AC14" s="51"/>
      <c r="AD14" s="17"/>
    </row>
    <row r="15" spans="1:30" ht="3.75" customHeight="1">
      <c r="A15" s="67"/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0"/>
      <c r="AB15" s="71"/>
      <c r="AC15" s="63"/>
      <c r="AD15" s="17"/>
    </row>
    <row r="16" spans="1:30" ht="13.5" customHeight="1">
      <c r="A16" s="66" t="s">
        <v>1453</v>
      </c>
      <c r="B16" s="72" t="s">
        <v>1359</v>
      </c>
      <c r="C16" s="17" t="s">
        <v>1540</v>
      </c>
      <c r="D16" s="351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3"/>
      <c r="Z16" s="17" t="s">
        <v>1602</v>
      </c>
      <c r="AA16" s="357" t="s">
        <v>1356</v>
      </c>
      <c r="AB16" s="360"/>
      <c r="AC16" s="51"/>
      <c r="AD16" s="17"/>
    </row>
    <row r="17" spans="1:30" ht="3.75" customHeight="1">
      <c r="A17" s="66"/>
      <c r="B17" s="72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1"/>
      <c r="AD17" s="17"/>
    </row>
    <row r="18" spans="1:30" ht="13.5" customHeight="1">
      <c r="A18" s="66" t="s">
        <v>1454</v>
      </c>
      <c r="B18" s="367" t="s">
        <v>1610</v>
      </c>
      <c r="C18" s="368"/>
      <c r="D18" s="351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3"/>
      <c r="Z18" s="15"/>
      <c r="AA18" s="17" t="s">
        <v>1386</v>
      </c>
      <c r="AB18" s="290"/>
      <c r="AC18" s="51"/>
      <c r="AD18" s="17"/>
    </row>
    <row r="19" spans="1:30" ht="3.75" customHeight="1">
      <c r="A19" s="66"/>
      <c r="B19" s="369"/>
      <c r="C19" s="369"/>
      <c r="D19" s="3"/>
      <c r="E19" s="3"/>
      <c r="F19" s="3"/>
      <c r="G19" s="3"/>
      <c r="H19" s="3"/>
      <c r="I19" s="3"/>
      <c r="J19" s="3"/>
      <c r="K19" s="3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2"/>
      <c r="AB19" s="3"/>
      <c r="AC19" s="51"/>
      <c r="AD19" s="17"/>
    </row>
    <row r="20" spans="1:30" ht="13.5" customHeight="1">
      <c r="A20" s="66" t="s">
        <v>1455</v>
      </c>
      <c r="B20" s="34"/>
      <c r="C20" s="17" t="s">
        <v>1539</v>
      </c>
      <c r="D20" s="351"/>
      <c r="E20" s="361"/>
      <c r="F20" s="56" t="s">
        <v>1384</v>
      </c>
      <c r="G20" s="351"/>
      <c r="H20" s="331"/>
      <c r="I20" s="331"/>
      <c r="J20" s="331"/>
      <c r="K20" s="331"/>
      <c r="L20" s="331"/>
      <c r="M20" s="331"/>
      <c r="N20" s="361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7" t="s">
        <v>1385</v>
      </c>
      <c r="AA20" s="351"/>
      <c r="AB20" s="362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51"/>
      <c r="AD21" s="17"/>
    </row>
    <row r="22" spans="1:30" ht="3.75" customHeight="1">
      <c r="A22" s="67"/>
      <c r="B22" s="69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63"/>
      <c r="AD22" s="17"/>
    </row>
    <row r="23" spans="1:30" ht="13.5" customHeight="1">
      <c r="A23" s="66" t="s">
        <v>1456</v>
      </c>
      <c r="B23" s="279" t="s">
        <v>1361</v>
      </c>
      <c r="C23" s="17" t="s">
        <v>1540</v>
      </c>
      <c r="D23" s="351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3"/>
      <c r="Z23" s="17" t="s">
        <v>1602</v>
      </c>
      <c r="AA23" s="357" t="s">
        <v>1356</v>
      </c>
      <c r="AB23" s="360"/>
      <c r="AC23" s="51"/>
      <c r="AD23" s="17"/>
    </row>
    <row r="24" spans="1:30" ht="3.75" customHeight="1">
      <c r="A24" s="66"/>
      <c r="B24" s="72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1"/>
      <c r="AD24" s="17"/>
    </row>
    <row r="25" spans="1:30" ht="13.5" customHeight="1">
      <c r="A25" s="66" t="s">
        <v>1457</v>
      </c>
      <c r="B25" s="367" t="s">
        <v>1610</v>
      </c>
      <c r="C25" s="368"/>
      <c r="D25" s="351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3"/>
      <c r="Z25" s="15"/>
      <c r="AA25" s="17" t="s">
        <v>1386</v>
      </c>
      <c r="AB25" s="290"/>
      <c r="AC25" s="51"/>
      <c r="AD25" s="17"/>
    </row>
    <row r="26" spans="1:30" ht="3.75" customHeight="1">
      <c r="A26" s="66"/>
      <c r="B26" s="369"/>
      <c r="C26" s="36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1"/>
      <c r="AD26" s="17"/>
    </row>
    <row r="27" spans="1:30" ht="13.5" customHeight="1">
      <c r="A27" s="66" t="s">
        <v>1458</v>
      </c>
      <c r="B27" s="279"/>
      <c r="C27" s="17" t="s">
        <v>1541</v>
      </c>
      <c r="D27" s="357"/>
      <c r="E27" s="332"/>
      <c r="F27" s="332"/>
      <c r="G27" s="332"/>
      <c r="H27" s="332"/>
      <c r="I27" s="332"/>
      <c r="J27" s="332"/>
      <c r="K27" s="332"/>
      <c r="L27" s="332"/>
      <c r="M27" s="360"/>
      <c r="N27" s="342" t="s">
        <v>1364</v>
      </c>
      <c r="O27" s="343"/>
      <c r="P27" s="357"/>
      <c r="Q27" s="332"/>
      <c r="R27" s="332"/>
      <c r="S27" s="332"/>
      <c r="T27" s="332"/>
      <c r="U27" s="332"/>
      <c r="V27" s="332"/>
      <c r="W27" s="332"/>
      <c r="X27" s="332"/>
      <c r="Y27" s="360"/>
      <c r="Z27" s="15"/>
      <c r="AA27" s="15"/>
      <c r="AB27" s="15"/>
      <c r="AC27" s="51"/>
      <c r="AD27" s="17"/>
    </row>
    <row r="28" spans="1:30" ht="3.75" customHeight="1">
      <c r="A28" s="66"/>
      <c r="B28" s="19"/>
      <c r="C28" s="1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1"/>
      <c r="AD28" s="17"/>
    </row>
    <row r="29" spans="1:30" ht="13.5" customHeight="1">
      <c r="A29" s="66" t="s">
        <v>1459</v>
      </c>
      <c r="B29" s="73"/>
      <c r="C29" s="12" t="s">
        <v>1542</v>
      </c>
      <c r="D29" s="443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5"/>
      <c r="AC29" s="51"/>
      <c r="AD29" s="17"/>
    </row>
    <row r="30" spans="1:30" ht="7.5" customHeight="1">
      <c r="A30" s="74"/>
      <c r="B30" s="75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52"/>
      <c r="AD30" s="17"/>
    </row>
    <row r="31" spans="1:30" ht="13.5" customHeight="1">
      <c r="A31" s="440" t="s">
        <v>1369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2"/>
      <c r="AD31" s="17"/>
    </row>
    <row r="32" spans="1:30" ht="6" customHeight="1">
      <c r="A32" s="67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63"/>
      <c r="AD32" s="17"/>
    </row>
    <row r="33" spans="1:30" ht="13.5" customHeight="1">
      <c r="A33" s="66" t="s">
        <v>1393</v>
      </c>
      <c r="B33" s="34"/>
      <c r="C33" s="197" t="s">
        <v>1614</v>
      </c>
      <c r="D33" s="198"/>
      <c r="E33" s="203"/>
      <c r="F33" s="203"/>
      <c r="G33" s="203"/>
      <c r="H33" s="203"/>
      <c r="I33" s="203"/>
      <c r="J33" s="203"/>
      <c r="K33" s="197"/>
      <c r="L33" s="197" t="s">
        <v>1590</v>
      </c>
      <c r="M33" s="203"/>
      <c r="N33" s="198"/>
      <c r="O33" s="340" t="s">
        <v>1591</v>
      </c>
      <c r="P33" s="341"/>
      <c r="Q33" s="341"/>
      <c r="R33" s="341"/>
      <c r="S33" s="341"/>
      <c r="T33" s="341"/>
      <c r="U33" s="341"/>
      <c r="V33" s="341"/>
      <c r="W33" s="15"/>
      <c r="X33" s="54"/>
      <c r="Y33" s="31"/>
      <c r="Z33" s="31"/>
      <c r="AA33" s="15"/>
      <c r="AB33" s="31"/>
      <c r="AC33" s="51"/>
      <c r="AD33" s="17"/>
    </row>
    <row r="34" spans="1:30" ht="3.75" customHeight="1">
      <c r="A34" s="66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51"/>
      <c r="AD34" s="17"/>
    </row>
    <row r="35" spans="1:30" ht="13.5" customHeight="1">
      <c r="A35" s="66" t="s">
        <v>1394</v>
      </c>
      <c r="B35" s="17" t="s">
        <v>1536</v>
      </c>
      <c r="C35" s="351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7"/>
      <c r="AC35" s="51"/>
      <c r="AD35" s="17"/>
    </row>
    <row r="36" spans="1:30" ht="3.75" customHeight="1">
      <c r="A36" s="66"/>
      <c r="B36" s="34"/>
      <c r="C36" s="245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1395</v>
      </c>
      <c r="B37" s="34"/>
      <c r="C37" s="17" t="s">
        <v>1537</v>
      </c>
      <c r="D37" s="351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5"/>
      <c r="AC37" s="51"/>
      <c r="AD37" s="17"/>
    </row>
    <row r="38" spans="1:30" ht="3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2.75">
      <c r="A39" s="66" t="s">
        <v>1450</v>
      </c>
      <c r="B39" s="34"/>
      <c r="C39" s="17" t="s">
        <v>1534</v>
      </c>
      <c r="D39" s="357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9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17"/>
      <c r="D40" s="47"/>
      <c r="E40" s="47"/>
      <c r="F40" s="34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13.5" customHeight="1">
      <c r="A41" s="66" t="s">
        <v>1451</v>
      </c>
      <c r="B41" s="34"/>
      <c r="C41" s="17" t="s">
        <v>1444</v>
      </c>
      <c r="D41" s="357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7"/>
      <c r="AB41" s="15"/>
      <c r="AC41" s="51"/>
      <c r="AD41" s="17"/>
    </row>
    <row r="42" spans="1:30" ht="3.75" customHeight="1">
      <c r="A42" s="66"/>
      <c r="B42" s="34"/>
      <c r="C42" s="76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7"/>
      <c r="AB42" s="15"/>
      <c r="AC42" s="51"/>
      <c r="AD42" s="17"/>
    </row>
    <row r="43" spans="1:30" ht="3.75" customHeight="1">
      <c r="A43" s="67"/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0"/>
      <c r="AB43" s="71"/>
      <c r="AC43" s="63"/>
      <c r="AD43" s="17"/>
    </row>
    <row r="44" spans="1:30" ht="13.5" customHeight="1">
      <c r="A44" s="66" t="s">
        <v>1453</v>
      </c>
      <c r="B44" s="72" t="s">
        <v>1359</v>
      </c>
      <c r="C44" s="17" t="s">
        <v>1540</v>
      </c>
      <c r="D44" s="351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3"/>
      <c r="Z44" s="17" t="s">
        <v>1602</v>
      </c>
      <c r="AA44" s="357" t="s">
        <v>1356</v>
      </c>
      <c r="AB44" s="360"/>
      <c r="AC44" s="51"/>
      <c r="AD44" s="17"/>
    </row>
    <row r="45" spans="1:30" ht="3.75" customHeight="1">
      <c r="A45" s="66"/>
      <c r="B45" s="72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51"/>
      <c r="AD45" s="17"/>
    </row>
    <row r="46" spans="1:30" ht="13.5" customHeight="1">
      <c r="A46" s="66" t="s">
        <v>1454</v>
      </c>
      <c r="B46" s="367" t="s">
        <v>1610</v>
      </c>
      <c r="C46" s="368"/>
      <c r="D46" s="351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3"/>
      <c r="Z46" s="15"/>
      <c r="AA46" s="17" t="s">
        <v>1386</v>
      </c>
      <c r="AB46" s="290"/>
      <c r="AC46" s="51"/>
      <c r="AD46" s="17"/>
    </row>
    <row r="47" spans="1:30" ht="3.75" customHeight="1">
      <c r="A47" s="66"/>
      <c r="B47" s="369"/>
      <c r="C47" s="369"/>
      <c r="D47" s="3"/>
      <c r="E47" s="3"/>
      <c r="F47" s="3"/>
      <c r="G47" s="3"/>
      <c r="H47" s="3"/>
      <c r="I47" s="3"/>
      <c r="J47" s="3"/>
      <c r="K47" s="3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2"/>
      <c r="AB47" s="3"/>
      <c r="AC47" s="51"/>
      <c r="AD47" s="17"/>
    </row>
    <row r="48" spans="1:30" ht="13.5" customHeight="1">
      <c r="A48" s="66" t="s">
        <v>1455</v>
      </c>
      <c r="B48" s="34"/>
      <c r="C48" s="17" t="s">
        <v>1539</v>
      </c>
      <c r="D48" s="351"/>
      <c r="E48" s="361"/>
      <c r="F48" s="56" t="s">
        <v>1384</v>
      </c>
      <c r="G48" s="351"/>
      <c r="H48" s="331"/>
      <c r="I48" s="331"/>
      <c r="J48" s="331"/>
      <c r="K48" s="331"/>
      <c r="L48" s="331"/>
      <c r="M48" s="331"/>
      <c r="N48" s="361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 t="s">
        <v>1385</v>
      </c>
      <c r="AA48" s="351"/>
      <c r="AB48" s="362"/>
      <c r="AC48" s="51"/>
      <c r="AD48" s="17"/>
    </row>
    <row r="49" spans="1:30" ht="3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51"/>
      <c r="AD49" s="17"/>
    </row>
    <row r="50" spans="1:30" ht="3.75" customHeight="1">
      <c r="A50" s="67"/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63"/>
      <c r="AD50" s="17"/>
    </row>
    <row r="51" spans="1:30" ht="13.5" customHeight="1">
      <c r="A51" s="66" t="s">
        <v>1456</v>
      </c>
      <c r="B51" s="279" t="s">
        <v>1361</v>
      </c>
      <c r="C51" s="17" t="s">
        <v>1540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2"/>
      <c r="X51" s="352"/>
      <c r="Y51" s="353"/>
      <c r="Z51" s="17" t="s">
        <v>1602</v>
      </c>
      <c r="AA51" s="357" t="s">
        <v>1356</v>
      </c>
      <c r="AB51" s="360"/>
      <c r="AC51" s="51"/>
      <c r="AD51" s="17"/>
    </row>
    <row r="52" spans="1:30" ht="3.75" customHeight="1">
      <c r="A52" s="66"/>
      <c r="B52" s="72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51"/>
      <c r="AD52" s="17"/>
    </row>
    <row r="53" spans="1:30" ht="13.5" customHeight="1">
      <c r="A53" s="66" t="s">
        <v>1457</v>
      </c>
      <c r="B53" s="367" t="s">
        <v>1610</v>
      </c>
      <c r="C53" s="368"/>
      <c r="D53" s="351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3"/>
      <c r="Z53" s="15"/>
      <c r="AA53" s="17" t="s">
        <v>1386</v>
      </c>
      <c r="AB53" s="290"/>
      <c r="AC53" s="51"/>
      <c r="AD53" s="17"/>
    </row>
    <row r="54" spans="1:30" ht="3.75" customHeight="1">
      <c r="A54" s="66"/>
      <c r="B54" s="369"/>
      <c r="C54" s="369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1"/>
      <c r="AD54" s="17"/>
    </row>
    <row r="55" spans="1:30" ht="13.5" customHeight="1">
      <c r="A55" s="66" t="s">
        <v>1458</v>
      </c>
      <c r="B55" s="279"/>
      <c r="C55" s="17" t="s">
        <v>1541</v>
      </c>
      <c r="D55" s="357"/>
      <c r="E55" s="332"/>
      <c r="F55" s="332"/>
      <c r="G55" s="332"/>
      <c r="H55" s="332"/>
      <c r="I55" s="332"/>
      <c r="J55" s="332"/>
      <c r="K55" s="332"/>
      <c r="L55" s="332"/>
      <c r="M55" s="360"/>
      <c r="N55" s="342" t="s">
        <v>1364</v>
      </c>
      <c r="O55" s="343"/>
      <c r="P55" s="357"/>
      <c r="Q55" s="332"/>
      <c r="R55" s="332"/>
      <c r="S55" s="332"/>
      <c r="T55" s="332"/>
      <c r="U55" s="332"/>
      <c r="V55" s="332"/>
      <c r="W55" s="332"/>
      <c r="X55" s="332"/>
      <c r="Y55" s="360"/>
      <c r="Z55" s="15"/>
      <c r="AA55" s="15"/>
      <c r="AB55" s="15"/>
      <c r="AC55" s="51"/>
      <c r="AD55" s="17"/>
    </row>
    <row r="56" spans="1:30" ht="3.75" customHeight="1">
      <c r="A56" s="66"/>
      <c r="B56" s="19"/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1"/>
      <c r="AD56" s="17"/>
    </row>
    <row r="57" spans="1:30" ht="13.5" customHeight="1">
      <c r="A57" s="66" t="s">
        <v>1459</v>
      </c>
      <c r="B57" s="73"/>
      <c r="C57" s="12" t="s">
        <v>1542</v>
      </c>
      <c r="D57" s="443"/>
      <c r="E57" s="444"/>
      <c r="F57" s="444"/>
      <c r="G57" s="444"/>
      <c r="H57" s="444"/>
      <c r="I57" s="444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5"/>
      <c r="AC57" s="51"/>
      <c r="AD57" s="17"/>
    </row>
    <row r="58" spans="1:30" ht="3.75" customHeight="1">
      <c r="A58" s="74"/>
      <c r="B58" s="75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52"/>
      <c r="AD58" s="17"/>
    </row>
    <row r="59" spans="1:30" ht="13.5" customHeight="1">
      <c r="A59" s="440" t="s">
        <v>1369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2"/>
      <c r="AD59" s="17"/>
    </row>
    <row r="60" spans="1:30" ht="6.75" customHeight="1">
      <c r="A60" s="67"/>
      <c r="B60" s="34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63"/>
      <c r="AD60" s="17"/>
    </row>
    <row r="61" spans="1:30" ht="13.5" customHeight="1">
      <c r="A61" s="66" t="s">
        <v>1393</v>
      </c>
      <c r="B61" s="34"/>
      <c r="C61" s="197" t="s">
        <v>1614</v>
      </c>
      <c r="D61" s="198"/>
      <c r="E61" s="203"/>
      <c r="F61" s="203"/>
      <c r="G61" s="203"/>
      <c r="H61" s="203"/>
      <c r="I61" s="203"/>
      <c r="J61" s="203"/>
      <c r="K61" s="197"/>
      <c r="L61" s="197" t="s">
        <v>1590</v>
      </c>
      <c r="M61" s="203"/>
      <c r="N61" s="198"/>
      <c r="O61" s="340" t="s">
        <v>1591</v>
      </c>
      <c r="P61" s="341"/>
      <c r="Q61" s="341"/>
      <c r="R61" s="341"/>
      <c r="S61" s="341"/>
      <c r="T61" s="341"/>
      <c r="U61" s="341"/>
      <c r="V61" s="341"/>
      <c r="W61" s="15"/>
      <c r="X61" s="54"/>
      <c r="Y61" s="31"/>
      <c r="Z61" s="31"/>
      <c r="AA61" s="15"/>
      <c r="AB61" s="31"/>
      <c r="AC61" s="51"/>
      <c r="AD61" s="17"/>
    </row>
    <row r="62" spans="1:30" ht="3.75" customHeight="1">
      <c r="A62" s="66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7"/>
      <c r="AB62" s="15"/>
      <c r="AC62" s="51"/>
      <c r="AD62" s="17"/>
    </row>
    <row r="63" spans="1:30" ht="13.5" customHeight="1">
      <c r="A63" s="66" t="s">
        <v>1394</v>
      </c>
      <c r="B63" s="17" t="s">
        <v>1536</v>
      </c>
      <c r="C63" s="351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7"/>
      <c r="AC63" s="51"/>
      <c r="AD63" s="17"/>
    </row>
    <row r="64" spans="1:30" ht="3.75" customHeight="1">
      <c r="A64" s="66"/>
      <c r="B64" s="34"/>
      <c r="C64" s="245"/>
      <c r="D64" s="15"/>
      <c r="E64" s="15"/>
      <c r="F64" s="15"/>
      <c r="G64" s="15"/>
      <c r="H64" s="15"/>
      <c r="I64" s="15"/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7"/>
      <c r="AB64" s="15"/>
      <c r="AC64" s="51"/>
      <c r="AD64" s="17"/>
    </row>
    <row r="65" spans="1:30" ht="13.5" customHeight="1">
      <c r="A65" s="66" t="s">
        <v>1395</v>
      </c>
      <c r="B65" s="34"/>
      <c r="C65" s="17" t="s">
        <v>1537</v>
      </c>
      <c r="D65" s="351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5"/>
      <c r="AC65" s="51"/>
      <c r="AD65" s="17"/>
    </row>
    <row r="66" spans="1:30" ht="3" customHeight="1">
      <c r="A66" s="66"/>
      <c r="B66" s="34"/>
      <c r="C66" s="17"/>
      <c r="D66" s="47"/>
      <c r="E66" s="47"/>
      <c r="F66" s="34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2.75">
      <c r="A67" s="66" t="s">
        <v>1450</v>
      </c>
      <c r="B67" s="34"/>
      <c r="C67" s="17" t="s">
        <v>1534</v>
      </c>
      <c r="D67" s="357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9"/>
      <c r="U67" s="15"/>
      <c r="V67" s="15"/>
      <c r="W67" s="15"/>
      <c r="X67" s="15"/>
      <c r="Y67" s="15"/>
      <c r="Z67" s="15"/>
      <c r="AA67" s="17"/>
      <c r="AB67" s="15"/>
      <c r="AC67" s="51"/>
      <c r="AD67" s="17"/>
    </row>
    <row r="68" spans="1:30" ht="3.7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1451</v>
      </c>
      <c r="B69" s="34"/>
      <c r="C69" s="17" t="s">
        <v>1444</v>
      </c>
      <c r="D69" s="357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4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1453</v>
      </c>
      <c r="B72" s="72" t="s">
        <v>1359</v>
      </c>
      <c r="C72" s="17" t="s">
        <v>1540</v>
      </c>
      <c r="D72" s="351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3"/>
      <c r="Z72" s="17" t="s">
        <v>1602</v>
      </c>
      <c r="AA72" s="357" t="s">
        <v>1356</v>
      </c>
      <c r="AB72" s="360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1454</v>
      </c>
      <c r="B74" s="367" t="s">
        <v>1610</v>
      </c>
      <c r="C74" s="368"/>
      <c r="D74" s="351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3"/>
      <c r="Z74" s="15"/>
      <c r="AA74" s="17" t="s">
        <v>1386</v>
      </c>
      <c r="AB74" s="290"/>
      <c r="AC74" s="51"/>
      <c r="AD74" s="17"/>
    </row>
    <row r="75" spans="1:30" ht="3.75" customHeight="1">
      <c r="A75" s="66"/>
      <c r="B75" s="369"/>
      <c r="C75" s="369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1455</v>
      </c>
      <c r="B76" s="34"/>
      <c r="C76" s="17" t="s">
        <v>1539</v>
      </c>
      <c r="D76" s="351"/>
      <c r="E76" s="361"/>
      <c r="F76" s="56" t="s">
        <v>1384</v>
      </c>
      <c r="G76" s="351"/>
      <c r="H76" s="331"/>
      <c r="I76" s="331"/>
      <c r="J76" s="331"/>
      <c r="K76" s="331"/>
      <c r="L76" s="331"/>
      <c r="M76" s="331"/>
      <c r="N76" s="36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 t="s">
        <v>1385</v>
      </c>
      <c r="AA76" s="351"/>
      <c r="AB76" s="362"/>
      <c r="AC76" s="51"/>
      <c r="AD76" s="17"/>
    </row>
    <row r="77" spans="1:30" ht="3.75" customHeight="1">
      <c r="A77" s="66"/>
      <c r="B77" s="34"/>
      <c r="C77" s="17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7"/>
      <c r="W77" s="15"/>
      <c r="X77" s="15"/>
      <c r="Y77" s="15"/>
      <c r="Z77" s="15"/>
      <c r="AA77" s="15"/>
      <c r="AB77" s="15"/>
      <c r="AC77" s="51"/>
      <c r="AD77" s="17"/>
    </row>
    <row r="78" spans="1:30" ht="3.75" customHeight="1">
      <c r="A78" s="67"/>
      <c r="B78" s="69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63"/>
      <c r="AD78" s="17"/>
    </row>
    <row r="79" spans="1:30" ht="13.5" customHeight="1">
      <c r="A79" s="66" t="s">
        <v>1456</v>
      </c>
      <c r="B79" s="279" t="s">
        <v>1361</v>
      </c>
      <c r="C79" s="17" t="s">
        <v>1540</v>
      </c>
      <c r="D79" s="351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3"/>
      <c r="Z79" s="17" t="s">
        <v>1602</v>
      </c>
      <c r="AA79" s="357" t="s">
        <v>1356</v>
      </c>
      <c r="AB79" s="360"/>
      <c r="AC79" s="51"/>
      <c r="AD79" s="17"/>
    </row>
    <row r="80" spans="1:30" ht="3.75" customHeight="1">
      <c r="A80" s="66"/>
      <c r="B80" s="72"/>
      <c r="C80" s="1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51"/>
      <c r="AD80" s="17"/>
    </row>
    <row r="81" spans="1:30" ht="13.5" customHeight="1">
      <c r="A81" s="66" t="s">
        <v>1457</v>
      </c>
      <c r="B81" s="367" t="s">
        <v>1610</v>
      </c>
      <c r="C81" s="368"/>
      <c r="D81" s="351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3"/>
      <c r="Z81" s="15"/>
      <c r="AA81" s="17" t="s">
        <v>1386</v>
      </c>
      <c r="AB81" s="290"/>
      <c r="AC81" s="51"/>
      <c r="AD81" s="17"/>
    </row>
    <row r="82" spans="1:30" ht="3.75" customHeight="1">
      <c r="A82" s="66"/>
      <c r="B82" s="369"/>
      <c r="C82" s="369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51"/>
      <c r="AD82" s="17"/>
    </row>
    <row r="83" spans="1:30" ht="13.5" customHeight="1">
      <c r="A83" s="66" t="s">
        <v>1458</v>
      </c>
      <c r="B83" s="279"/>
      <c r="C83" s="17" t="s">
        <v>1541</v>
      </c>
      <c r="D83" s="357"/>
      <c r="E83" s="332"/>
      <c r="F83" s="332"/>
      <c r="G83" s="332"/>
      <c r="H83" s="332"/>
      <c r="I83" s="332"/>
      <c r="J83" s="332"/>
      <c r="K83" s="332"/>
      <c r="L83" s="332"/>
      <c r="M83" s="360"/>
      <c r="N83" s="342" t="s">
        <v>1364</v>
      </c>
      <c r="O83" s="343"/>
      <c r="P83" s="357"/>
      <c r="Q83" s="332"/>
      <c r="R83" s="332"/>
      <c r="S83" s="332"/>
      <c r="T83" s="332"/>
      <c r="U83" s="332"/>
      <c r="V83" s="332"/>
      <c r="W83" s="332"/>
      <c r="X83" s="332"/>
      <c r="Y83" s="360"/>
      <c r="Z83" s="15"/>
      <c r="AA83" s="15"/>
      <c r="AB83" s="15"/>
      <c r="AC83" s="51"/>
      <c r="AD83" s="17"/>
    </row>
    <row r="84" spans="1:30" ht="3.75" customHeight="1">
      <c r="A84" s="66"/>
      <c r="B84" s="19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1"/>
      <c r="AD84" s="17"/>
    </row>
    <row r="85" spans="1:30" ht="13.5" customHeight="1">
      <c r="A85" s="66" t="s">
        <v>1459</v>
      </c>
      <c r="B85" s="73"/>
      <c r="C85" s="12" t="s">
        <v>1542</v>
      </c>
      <c r="D85" s="443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5"/>
      <c r="AC85" s="51"/>
      <c r="AD85" s="17"/>
    </row>
    <row r="86" spans="1:30" ht="9.75" customHeight="1">
      <c r="A86" s="74"/>
      <c r="B86" s="75"/>
      <c r="C86" s="76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52"/>
      <c r="AD86" s="17"/>
    </row>
    <row r="87" spans="1:30" ht="29.2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</sheetData>
  <mergeCells count="63">
    <mergeCell ref="D83:M83"/>
    <mergeCell ref="P83:Y83"/>
    <mergeCell ref="D85:AB85"/>
    <mergeCell ref="D44:Y44"/>
    <mergeCell ref="D46:Y46"/>
    <mergeCell ref="N83:O83"/>
    <mergeCell ref="D69:O69"/>
    <mergeCell ref="D53:Y53"/>
    <mergeCell ref="D81:Y81"/>
    <mergeCell ref="P55:Y55"/>
    <mergeCell ref="AA79:AB79"/>
    <mergeCell ref="AA16:AB16"/>
    <mergeCell ref="AA23:AB23"/>
    <mergeCell ref="C35:AB35"/>
    <mergeCell ref="D39:T39"/>
    <mergeCell ref="D41:O41"/>
    <mergeCell ref="AA44:AB44"/>
    <mergeCell ref="B46:C47"/>
    <mergeCell ref="D23:Y23"/>
    <mergeCell ref="B18:C19"/>
    <mergeCell ref="A3:AC3"/>
    <mergeCell ref="D11:T11"/>
    <mergeCell ref="D13:O13"/>
    <mergeCell ref="O5:V5"/>
    <mergeCell ref="C7:AB7"/>
    <mergeCell ref="D9:AB9"/>
    <mergeCell ref="N27:O27"/>
    <mergeCell ref="B25:C26"/>
    <mergeCell ref="G20:N20"/>
    <mergeCell ref="D20:E20"/>
    <mergeCell ref="D27:M27"/>
    <mergeCell ref="D16:Y16"/>
    <mergeCell ref="D18:Y18"/>
    <mergeCell ref="AA20:AB20"/>
    <mergeCell ref="D25:Y25"/>
    <mergeCell ref="B81:C82"/>
    <mergeCell ref="D72:Y72"/>
    <mergeCell ref="D74:Y74"/>
    <mergeCell ref="D67:T67"/>
    <mergeCell ref="D79:Y79"/>
    <mergeCell ref="G76:N76"/>
    <mergeCell ref="D76:E76"/>
    <mergeCell ref="B74:C75"/>
    <mergeCell ref="AA76:AB76"/>
    <mergeCell ref="P27:Y27"/>
    <mergeCell ref="D29:AB29"/>
    <mergeCell ref="G48:N48"/>
    <mergeCell ref="AA51:AB51"/>
    <mergeCell ref="D48:E48"/>
    <mergeCell ref="AA48:AB48"/>
    <mergeCell ref="D51:Y51"/>
    <mergeCell ref="A59:AC59"/>
    <mergeCell ref="D37:AB37"/>
    <mergeCell ref="O33:V33"/>
    <mergeCell ref="A31:AC31"/>
    <mergeCell ref="D65:AB65"/>
    <mergeCell ref="AA72:AB72"/>
    <mergeCell ref="N55:O55"/>
    <mergeCell ref="D55:M55"/>
    <mergeCell ref="D57:AB57"/>
    <mergeCell ref="C63:AB63"/>
    <mergeCell ref="B53:C54"/>
    <mergeCell ref="O61:V61"/>
  </mergeCells>
  <dataValidations count="15">
    <dataValidation type="list" showInputMessage="1" showErrorMessage="1" errorTitle="forma giuridica" error="scegliere un codice dalla lista" sqref="D9">
      <formula1>formegiuridiche</formula1>
    </dataValidation>
    <dataValidation type="list" showInputMessage="1" showErrorMessage="1" errorTitle="provinceestere" error="scegliere un codice dalla lista" sqref="AB18">
      <formula1>provinceestere</formula1>
    </dataValidation>
    <dataValidation type="list" showInputMessage="1" showErrorMessage="1" errorTitle="istat" error="indicare un codice istat" sqref="AA20">
      <formula1>istat</formula1>
    </dataValidation>
    <dataValidation type="list" showInputMessage="1" showErrorMessage="1" errorTitle="provinceestere" error="scegliere un codice dalla lista" sqref="AB25">
      <formula1>provinceestere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provinceestere" error="scegliere un codice dalla lista" sqref="AB46">
      <formula1>provinceestere</formula1>
    </dataValidation>
    <dataValidation type="list" showInputMessage="1" showErrorMessage="1" errorTitle="istat" error="indicare un codice istat" sqref="AA48">
      <formula1>istat</formula1>
    </dataValidation>
    <dataValidation type="list" showInputMessage="1" showErrorMessage="1" errorTitle="provinceestere" error="scegliere un codice dalla lista" sqref="AB53">
      <formula1>provinceestere</formula1>
    </dataValidation>
    <dataValidation type="list" showInputMessage="1" showErrorMessage="1" errorTitle="forma giuridica" error="scegliere un codice dalla lista" sqref="D65">
      <formula1>formegiuridiche</formula1>
    </dataValidation>
    <dataValidation type="list" showInputMessage="1" showErrorMessage="1" errorTitle="provinceestere" error="scegliere un codice dalla lista" sqref="AB74">
      <formula1>provinceestere</formula1>
    </dataValidation>
    <dataValidation type="list" showInputMessage="1" showErrorMessage="1" errorTitle="istat" error="indicare un codice istat" sqref="AA76">
      <formula1>istat</formula1>
    </dataValidation>
    <dataValidation type="list" showInputMessage="1" showErrorMessage="1" errorTitle="provinceestere" error="scegliere un codice dalla lista" sqref="AB81">
      <formula1>provinceestere</formula1>
    </dataValidation>
    <dataValidation type="list" showInputMessage="1" showErrorMessage="1" errorTitle="province" error="scegliere un codice dalla lista" sqref="D20:E20">
      <formula1>province</formula1>
    </dataValidation>
    <dataValidation type="list" showInputMessage="1" showErrorMessage="1" errorTitle="province" error="scegliere un codice dalla lista" sqref="D48:E48">
      <formula1>province</formula1>
    </dataValidation>
    <dataValidation type="list" showInputMessage="1" showErrorMessage="1" errorTitle="province" error="scegliere un codice dalla lista" sqref="D76:E76">
      <formula1>province</formula1>
    </dataValidation>
  </dataValidation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3"/>
  <headerFooter alignWithMargins="0">
    <oddHeader>&amp;LPROVVISORIA-DA NON INVIARE AL MAP&amp;C&amp;8p. &amp;P/&amp;N&amp;R&amp;8Mod. PREMA CO/1 (v1.2) - IntB
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E85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.8515625" style="18" customWidth="1"/>
    <col min="2" max="2" width="5.421875" style="18" customWidth="1"/>
    <col min="3" max="3" width="1.57421875" style="26" customWidth="1"/>
    <col min="4" max="4" width="7.7109375" style="1" customWidth="1"/>
    <col min="5" max="5" width="5.28125" style="1" customWidth="1"/>
    <col min="6" max="6" width="3.00390625" style="1" customWidth="1"/>
    <col min="7" max="7" width="3.28125" style="1" customWidth="1"/>
    <col min="8" max="8" width="3.00390625" style="1" customWidth="1"/>
    <col min="9" max="9" width="4.00390625" style="1" customWidth="1"/>
    <col min="10" max="10" width="1.421875" style="1" customWidth="1"/>
    <col min="11" max="11" width="2.8515625" style="1" customWidth="1"/>
    <col min="12" max="12" width="7.140625" style="1" customWidth="1"/>
    <col min="13" max="13" width="2.8515625" style="1" customWidth="1"/>
    <col min="14" max="14" width="0.85546875" style="1" customWidth="1"/>
    <col min="15" max="15" width="3.00390625" style="1" customWidth="1"/>
    <col min="16" max="16" width="1.421875" style="1" customWidth="1"/>
    <col min="17" max="17" width="2.140625" style="1" customWidth="1"/>
    <col min="18" max="18" width="7.28125" style="1" customWidth="1"/>
    <col min="19" max="19" width="2.140625" style="1" customWidth="1"/>
    <col min="20" max="20" width="2.8515625" style="1" customWidth="1"/>
    <col min="21" max="21" width="2.57421875" style="1" customWidth="1"/>
    <col min="22" max="22" width="2.28125" style="1" customWidth="1"/>
    <col min="23" max="23" width="2.140625" style="1" customWidth="1"/>
    <col min="24" max="24" width="7.8515625" style="1" customWidth="1"/>
    <col min="25" max="25" width="9.57421875" style="1" customWidth="1"/>
    <col min="26" max="26" width="0.9921875" style="18" customWidth="1"/>
    <col min="27" max="16384" width="8.8515625" style="18" customWidth="1"/>
  </cols>
  <sheetData>
    <row r="1" spans="1:31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12"/>
      <c r="AB1" s="45"/>
      <c r="AC1" s="45"/>
      <c r="AD1" s="45"/>
      <c r="AE1" s="45"/>
    </row>
    <row r="2" spans="1:27" ht="14.25" customHeight="1">
      <c r="A2" s="173"/>
      <c r="B2" s="174" t="s">
        <v>1353</v>
      </c>
      <c r="C2" s="175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6"/>
      <c r="R2" s="177"/>
      <c r="S2" s="176"/>
      <c r="T2" s="174"/>
      <c r="U2" s="174"/>
      <c r="V2" s="176"/>
      <c r="W2" s="176"/>
      <c r="X2" s="174"/>
      <c r="Y2" s="176"/>
      <c r="Z2" s="178"/>
      <c r="AA2" s="12"/>
    </row>
    <row r="3" spans="1:27" ht="3.75" customHeight="1">
      <c r="A3" s="179"/>
      <c r="B3" s="180"/>
      <c r="C3" s="181"/>
      <c r="D3" s="182"/>
      <c r="E3" s="183"/>
      <c r="F3" s="180"/>
      <c r="G3" s="180"/>
      <c r="H3" s="180"/>
      <c r="I3" s="180"/>
      <c r="J3" s="180"/>
      <c r="K3" s="180"/>
      <c r="L3" s="180"/>
      <c r="M3" s="180"/>
      <c r="N3" s="183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4"/>
      <c r="AA3" s="12"/>
    </row>
    <row r="4" spans="1:27" ht="12" customHeight="1">
      <c r="A4" s="185"/>
      <c r="B4" s="186" t="s">
        <v>1501</v>
      </c>
      <c r="C4" s="187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8"/>
      <c r="U4" s="186"/>
      <c r="V4" s="186"/>
      <c r="W4" s="186"/>
      <c r="X4" s="186"/>
      <c r="Y4" s="188"/>
      <c r="Z4" s="189"/>
      <c r="AA4" s="12"/>
    </row>
    <row r="5" spans="1:27" ht="0.75" customHeight="1" hidden="1">
      <c r="A5" s="30"/>
      <c r="B5" s="30"/>
      <c r="C5" s="24"/>
      <c r="D5" s="9"/>
      <c r="E5" s="4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8"/>
      <c r="R5" s="8"/>
      <c r="S5" s="4"/>
      <c r="T5" s="4"/>
      <c r="U5" s="4"/>
      <c r="V5" s="8"/>
      <c r="W5" s="8"/>
      <c r="X5" s="6"/>
      <c r="Y5" s="2"/>
      <c r="Z5" s="29"/>
      <c r="AA5" s="12"/>
    </row>
    <row r="6" spans="1:27" ht="3.75" customHeight="1">
      <c r="A6" s="158"/>
      <c r="B6" s="106"/>
      <c r="C6" s="44"/>
      <c r="D6" s="11"/>
      <c r="E6" s="12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0"/>
      <c r="R6" s="10"/>
      <c r="S6" s="12"/>
      <c r="T6" s="12"/>
      <c r="U6" s="12"/>
      <c r="V6" s="10"/>
      <c r="W6" s="10"/>
      <c r="X6" s="19"/>
      <c r="Y6" s="5"/>
      <c r="Z6" s="159"/>
      <c r="AA6" s="12"/>
    </row>
    <row r="7" spans="1:27" ht="12.75">
      <c r="A7" s="160"/>
      <c r="B7" s="161" t="s">
        <v>1487</v>
      </c>
      <c r="C7" s="3"/>
      <c r="D7" s="11" t="s">
        <v>1417</v>
      </c>
      <c r="E7" s="11"/>
      <c r="F7" s="11"/>
      <c r="G7" s="11"/>
      <c r="H7" s="11"/>
      <c r="I7" s="12"/>
      <c r="J7" s="10"/>
      <c r="K7" s="3"/>
      <c r="L7" s="44"/>
      <c r="M7" s="44"/>
      <c r="N7" s="44"/>
      <c r="O7" s="44"/>
      <c r="P7" s="12"/>
      <c r="Q7" s="3"/>
      <c r="R7" s="96"/>
      <c r="S7" s="12"/>
      <c r="T7" s="382"/>
      <c r="U7" s="382"/>
      <c r="V7" s="382"/>
      <c r="W7" s="10"/>
      <c r="X7" s="382"/>
      <c r="Y7" s="382"/>
      <c r="Z7" s="51"/>
      <c r="AA7" s="12"/>
    </row>
    <row r="8" spans="1:27" ht="3.75" customHeight="1">
      <c r="A8" s="160"/>
      <c r="B8" s="3"/>
      <c r="C8" s="161"/>
      <c r="D8" s="11"/>
      <c r="E8" s="11"/>
      <c r="F8" s="11"/>
      <c r="G8" s="11"/>
      <c r="H8" s="11"/>
      <c r="I8" s="12"/>
      <c r="J8" s="10"/>
      <c r="K8" s="3"/>
      <c r="L8" s="44"/>
      <c r="M8" s="44"/>
      <c r="N8" s="44"/>
      <c r="O8" s="44"/>
      <c r="P8" s="12"/>
      <c r="Q8" s="3"/>
      <c r="R8" s="96"/>
      <c r="S8" s="12"/>
      <c r="T8" s="96"/>
      <c r="U8" s="96"/>
      <c r="V8" s="96"/>
      <c r="W8" s="10"/>
      <c r="X8" s="96"/>
      <c r="Y8" s="96"/>
      <c r="Z8" s="51"/>
      <c r="AA8" s="12"/>
    </row>
    <row r="9" spans="1:27" s="30" customFormat="1" ht="12.75" customHeight="1">
      <c r="A9" s="158"/>
      <c r="B9" s="157" t="s">
        <v>1416</v>
      </c>
      <c r="C9" s="106"/>
      <c r="D9" s="11" t="s">
        <v>1414</v>
      </c>
      <c r="E9" s="11"/>
      <c r="F9" s="11"/>
      <c r="G9" s="11"/>
      <c r="H9" s="11"/>
      <c r="I9" s="12"/>
      <c r="J9" s="106"/>
      <c r="K9" s="106"/>
      <c r="L9" s="44"/>
      <c r="M9" s="44"/>
      <c r="N9" s="44"/>
      <c r="O9" s="106"/>
      <c r="P9" s="12"/>
      <c r="Q9" s="106"/>
      <c r="R9" s="10" t="s">
        <v>1503</v>
      </c>
      <c r="S9" s="12"/>
      <c r="T9" s="382" t="s">
        <v>1415</v>
      </c>
      <c r="U9" s="451"/>
      <c r="V9" s="451"/>
      <c r="W9" s="44"/>
      <c r="X9" s="10" t="s">
        <v>1815</v>
      </c>
      <c r="Y9" s="31"/>
      <c r="Z9" s="119"/>
      <c r="AA9" s="12"/>
    </row>
    <row r="10" spans="1:27" ht="10.5" customHeight="1">
      <c r="A10" s="160"/>
      <c r="B10" s="44" t="s">
        <v>1488</v>
      </c>
      <c r="C10" s="3"/>
      <c r="D10" s="10" t="s">
        <v>1489</v>
      </c>
      <c r="E10" s="11"/>
      <c r="F10" s="11"/>
      <c r="G10" s="11"/>
      <c r="H10" s="11"/>
      <c r="I10" s="12"/>
      <c r="J10" s="12"/>
      <c r="K10" s="44"/>
      <c r="L10" s="44"/>
      <c r="M10" s="44"/>
      <c r="N10" s="397"/>
      <c r="O10" s="398"/>
      <c r="P10" s="398"/>
      <c r="Q10" s="3"/>
      <c r="R10" s="10" t="s">
        <v>1502</v>
      </c>
      <c r="S10" s="12"/>
      <c r="T10" s="450" t="s">
        <v>1490</v>
      </c>
      <c r="U10" s="450"/>
      <c r="V10" s="450"/>
      <c r="W10" s="10"/>
      <c r="X10" s="382" t="s">
        <v>1491</v>
      </c>
      <c r="Y10" s="382"/>
      <c r="Z10" s="51"/>
      <c r="AA10" s="12"/>
    </row>
    <row r="11" spans="1:27" ht="13.5" customHeight="1">
      <c r="A11" s="160"/>
      <c r="B11" s="301"/>
      <c r="C11" s="161"/>
      <c r="D11" s="357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9"/>
      <c r="Q11" s="5"/>
      <c r="R11" s="290"/>
      <c r="S11" s="5"/>
      <c r="T11" s="318"/>
      <c r="U11" s="453"/>
      <c r="V11" s="454"/>
      <c r="W11" s="296"/>
      <c r="X11" s="372"/>
      <c r="Y11" s="452"/>
      <c r="Z11" s="51"/>
      <c r="AA11" s="12"/>
    </row>
    <row r="12" spans="1:27" ht="3.75" customHeight="1">
      <c r="A12" s="160"/>
      <c r="B12" s="302"/>
      <c r="C12" s="16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296"/>
      <c r="U12" s="296"/>
      <c r="V12" s="296"/>
      <c r="W12" s="296"/>
      <c r="X12" s="297"/>
      <c r="Y12" s="297"/>
      <c r="Z12" s="51"/>
      <c r="AA12" s="12"/>
    </row>
    <row r="13" spans="1:27" ht="13.5" customHeight="1">
      <c r="A13" s="160"/>
      <c r="B13" s="301"/>
      <c r="C13" s="161"/>
      <c r="D13" s="357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9"/>
      <c r="Q13" s="5"/>
      <c r="R13" s="290"/>
      <c r="S13" s="5"/>
      <c r="T13" s="318"/>
      <c r="U13" s="453"/>
      <c r="V13" s="454"/>
      <c r="W13" s="296"/>
      <c r="X13" s="372"/>
      <c r="Y13" s="452"/>
      <c r="Z13" s="51"/>
      <c r="AA13" s="12"/>
    </row>
    <row r="14" spans="1:27" ht="3.75" customHeight="1">
      <c r="A14" s="160"/>
      <c r="B14" s="302"/>
      <c r="C14" s="16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96"/>
      <c r="U14" s="296"/>
      <c r="V14" s="296"/>
      <c r="W14" s="296"/>
      <c r="X14" s="297"/>
      <c r="Y14" s="297"/>
      <c r="Z14" s="51"/>
      <c r="AA14" s="12"/>
    </row>
    <row r="15" spans="1:27" ht="13.5" customHeight="1">
      <c r="A15" s="160"/>
      <c r="B15" s="301"/>
      <c r="C15" s="161"/>
      <c r="D15" s="35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9"/>
      <c r="Q15" s="5"/>
      <c r="R15" s="290"/>
      <c r="S15" s="5"/>
      <c r="T15" s="318"/>
      <c r="U15" s="453"/>
      <c r="V15" s="454"/>
      <c r="W15" s="296"/>
      <c r="X15" s="372"/>
      <c r="Y15" s="452"/>
      <c r="Z15" s="51"/>
      <c r="AA15" s="12"/>
    </row>
    <row r="16" spans="1:27" ht="3.75" customHeight="1">
      <c r="A16" s="160"/>
      <c r="B16" s="302"/>
      <c r="C16" s="16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96"/>
      <c r="U16" s="296"/>
      <c r="V16" s="296"/>
      <c r="W16" s="296"/>
      <c r="X16" s="297"/>
      <c r="Y16" s="297"/>
      <c r="Z16" s="51"/>
      <c r="AA16" s="12"/>
    </row>
    <row r="17" spans="1:27" ht="13.5" customHeight="1">
      <c r="A17" s="160"/>
      <c r="B17" s="301"/>
      <c r="C17" s="161"/>
      <c r="D17" s="357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/>
      <c r="Q17" s="5"/>
      <c r="R17" s="290"/>
      <c r="S17" s="5"/>
      <c r="T17" s="318"/>
      <c r="U17" s="453"/>
      <c r="V17" s="454"/>
      <c r="W17" s="296"/>
      <c r="X17" s="372"/>
      <c r="Y17" s="452"/>
      <c r="Z17" s="51"/>
      <c r="AA17" s="12"/>
    </row>
    <row r="18" spans="1:27" ht="3.75" customHeight="1">
      <c r="A18" s="160"/>
      <c r="B18" s="302"/>
      <c r="C18" s="16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96"/>
      <c r="U18" s="296"/>
      <c r="V18" s="296"/>
      <c r="W18" s="296"/>
      <c r="X18" s="297"/>
      <c r="Y18" s="297"/>
      <c r="Z18" s="51"/>
      <c r="AA18" s="12"/>
    </row>
    <row r="19" spans="1:27" ht="13.5" customHeight="1">
      <c r="A19" s="160"/>
      <c r="B19" s="301"/>
      <c r="C19" s="161"/>
      <c r="D19" s="35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9"/>
      <c r="Q19" s="5"/>
      <c r="R19" s="290"/>
      <c r="S19" s="5"/>
      <c r="T19" s="318"/>
      <c r="U19" s="453"/>
      <c r="V19" s="454"/>
      <c r="W19" s="296"/>
      <c r="X19" s="372"/>
      <c r="Y19" s="452"/>
      <c r="Z19" s="51"/>
      <c r="AA19" s="12"/>
    </row>
    <row r="20" spans="1:27" ht="3.75" customHeight="1">
      <c r="A20" s="160"/>
      <c r="B20" s="302"/>
      <c r="C20" s="1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96"/>
      <c r="U20" s="296"/>
      <c r="V20" s="296"/>
      <c r="W20" s="296"/>
      <c r="X20" s="297"/>
      <c r="Y20" s="297"/>
      <c r="Z20" s="51"/>
      <c r="AA20" s="12"/>
    </row>
    <row r="21" spans="1:27" ht="13.5" customHeight="1">
      <c r="A21" s="160"/>
      <c r="B21" s="301"/>
      <c r="C21" s="161"/>
      <c r="D21" s="357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9"/>
      <c r="Q21" s="5"/>
      <c r="R21" s="290"/>
      <c r="S21" s="5"/>
      <c r="T21" s="318"/>
      <c r="U21" s="453"/>
      <c r="V21" s="454"/>
      <c r="W21" s="296"/>
      <c r="X21" s="372"/>
      <c r="Y21" s="452"/>
      <c r="Z21" s="51"/>
      <c r="AA21" s="12"/>
    </row>
    <row r="22" spans="1:27" ht="3.75" customHeight="1">
      <c r="A22" s="160"/>
      <c r="B22" s="302"/>
      <c r="C22" s="16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96"/>
      <c r="U22" s="296"/>
      <c r="V22" s="296"/>
      <c r="W22" s="296"/>
      <c r="X22" s="297"/>
      <c r="Y22" s="297"/>
      <c r="Z22" s="51"/>
      <c r="AA22" s="12"/>
    </row>
    <row r="23" spans="1:27" ht="13.5" customHeight="1">
      <c r="A23" s="160"/>
      <c r="B23" s="301"/>
      <c r="C23" s="161"/>
      <c r="D23" s="357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9"/>
      <c r="Q23" s="5"/>
      <c r="R23" s="290"/>
      <c r="S23" s="5"/>
      <c r="T23" s="318"/>
      <c r="U23" s="453"/>
      <c r="V23" s="454"/>
      <c r="W23" s="296"/>
      <c r="X23" s="372"/>
      <c r="Y23" s="452"/>
      <c r="Z23" s="51"/>
      <c r="AA23" s="12"/>
    </row>
    <row r="24" spans="1:27" ht="3.75" customHeight="1">
      <c r="A24" s="160"/>
      <c r="B24" s="302"/>
      <c r="C24" s="16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96"/>
      <c r="U24" s="296"/>
      <c r="V24" s="296"/>
      <c r="W24" s="296"/>
      <c r="X24" s="297"/>
      <c r="Y24" s="297"/>
      <c r="Z24" s="51"/>
      <c r="AA24" s="12"/>
    </row>
    <row r="25" spans="1:27" ht="13.5" customHeight="1">
      <c r="A25" s="160"/>
      <c r="B25" s="301"/>
      <c r="C25" s="161"/>
      <c r="D25" s="357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9"/>
      <c r="Q25" s="5"/>
      <c r="R25" s="290"/>
      <c r="S25" s="5"/>
      <c r="T25" s="318"/>
      <c r="U25" s="453"/>
      <c r="V25" s="454"/>
      <c r="W25" s="296"/>
      <c r="X25" s="372"/>
      <c r="Y25" s="452"/>
      <c r="Z25" s="51"/>
      <c r="AA25" s="12"/>
    </row>
    <row r="26" spans="1:27" ht="3.75" customHeight="1">
      <c r="A26" s="160"/>
      <c r="B26" s="302"/>
      <c r="C26" s="16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96"/>
      <c r="U26" s="296"/>
      <c r="V26" s="296"/>
      <c r="W26" s="296"/>
      <c r="X26" s="297"/>
      <c r="Y26" s="297"/>
      <c r="Z26" s="51"/>
      <c r="AA26" s="12"/>
    </row>
    <row r="27" spans="1:27" ht="13.5" customHeight="1">
      <c r="A27" s="160"/>
      <c r="B27" s="301"/>
      <c r="C27" s="161"/>
      <c r="D27" s="357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9"/>
      <c r="Q27" s="5"/>
      <c r="R27" s="290"/>
      <c r="S27" s="5"/>
      <c r="T27" s="318"/>
      <c r="U27" s="453"/>
      <c r="V27" s="454"/>
      <c r="W27" s="296"/>
      <c r="X27" s="372"/>
      <c r="Y27" s="452"/>
      <c r="Z27" s="51"/>
      <c r="AA27" s="12"/>
    </row>
    <row r="28" spans="1:27" ht="3.75" customHeight="1">
      <c r="A28" s="160"/>
      <c r="B28" s="302"/>
      <c r="C28" s="16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96"/>
      <c r="U28" s="296"/>
      <c r="V28" s="296"/>
      <c r="W28" s="296"/>
      <c r="X28" s="297"/>
      <c r="Y28" s="297"/>
      <c r="Z28" s="51"/>
      <c r="AA28" s="12"/>
    </row>
    <row r="29" spans="1:27" ht="13.5" customHeight="1">
      <c r="A29" s="160"/>
      <c r="B29" s="301"/>
      <c r="C29" s="161"/>
      <c r="D29" s="357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9"/>
      <c r="Q29" s="5"/>
      <c r="R29" s="290"/>
      <c r="S29" s="5"/>
      <c r="T29" s="318"/>
      <c r="U29" s="453"/>
      <c r="V29" s="454"/>
      <c r="W29" s="296"/>
      <c r="X29" s="372"/>
      <c r="Y29" s="452"/>
      <c r="Z29" s="51"/>
      <c r="AA29" s="12"/>
    </row>
    <row r="30" spans="1:27" ht="3.75" customHeight="1">
      <c r="A30" s="160"/>
      <c r="B30" s="302"/>
      <c r="C30" s="16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296"/>
      <c r="U30" s="296"/>
      <c r="V30" s="296"/>
      <c r="W30" s="296"/>
      <c r="X30" s="297"/>
      <c r="Y30" s="297"/>
      <c r="Z30" s="51"/>
      <c r="AA30" s="12"/>
    </row>
    <row r="31" spans="1:27" ht="13.5" customHeight="1">
      <c r="A31" s="160"/>
      <c r="B31" s="301"/>
      <c r="C31" s="161"/>
      <c r="D31" s="357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9"/>
      <c r="Q31" s="5"/>
      <c r="R31" s="290"/>
      <c r="S31" s="5"/>
      <c r="T31" s="318"/>
      <c r="U31" s="453"/>
      <c r="V31" s="454"/>
      <c r="W31" s="296"/>
      <c r="X31" s="372"/>
      <c r="Y31" s="452"/>
      <c r="Z31" s="51"/>
      <c r="AA31" s="12"/>
    </row>
    <row r="32" spans="1:27" ht="3.75" customHeight="1">
      <c r="A32" s="160"/>
      <c r="B32" s="302" t="s">
        <v>1443</v>
      </c>
      <c r="C32" s="161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296"/>
      <c r="U32" s="296"/>
      <c r="V32" s="296"/>
      <c r="W32" s="296"/>
      <c r="X32" s="297"/>
      <c r="Y32" s="297"/>
      <c r="Z32" s="51"/>
      <c r="AA32" s="12"/>
    </row>
    <row r="33" spans="1:27" ht="13.5" customHeight="1">
      <c r="A33" s="160"/>
      <c r="B33" s="301"/>
      <c r="C33" s="161"/>
      <c r="D33" s="357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9"/>
      <c r="Q33" s="5"/>
      <c r="R33" s="290"/>
      <c r="S33" s="5"/>
      <c r="T33" s="318"/>
      <c r="U33" s="453"/>
      <c r="V33" s="454"/>
      <c r="W33" s="296"/>
      <c r="X33" s="372"/>
      <c r="Y33" s="452"/>
      <c r="Z33" s="51"/>
      <c r="AA33" s="12"/>
    </row>
    <row r="34" spans="1:27" ht="3.75" customHeight="1">
      <c r="A34" s="160"/>
      <c r="B34" s="302" t="s">
        <v>1443</v>
      </c>
      <c r="C34" s="16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96"/>
      <c r="U34" s="296"/>
      <c r="V34" s="296"/>
      <c r="W34" s="296"/>
      <c r="X34" s="297"/>
      <c r="Y34" s="297"/>
      <c r="Z34" s="51"/>
      <c r="AA34" s="12"/>
    </row>
    <row r="35" spans="1:27" ht="13.5" customHeight="1">
      <c r="A35" s="160"/>
      <c r="B35" s="301"/>
      <c r="C35" s="161"/>
      <c r="D35" s="357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9"/>
      <c r="Q35" s="5"/>
      <c r="R35" s="290"/>
      <c r="S35" s="5"/>
      <c r="T35" s="318"/>
      <c r="U35" s="453"/>
      <c r="V35" s="454"/>
      <c r="W35" s="296"/>
      <c r="X35" s="372"/>
      <c r="Y35" s="452"/>
      <c r="Z35" s="51"/>
      <c r="AA35" s="12"/>
    </row>
    <row r="36" spans="1:27" ht="3.75" customHeight="1">
      <c r="A36" s="160"/>
      <c r="B36" s="302"/>
      <c r="C36" s="16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96"/>
      <c r="U36" s="296"/>
      <c r="V36" s="296"/>
      <c r="W36" s="296"/>
      <c r="X36" s="297"/>
      <c r="Y36" s="297"/>
      <c r="Z36" s="51"/>
      <c r="AA36" s="12"/>
    </row>
    <row r="37" spans="1:27" ht="13.5" customHeight="1">
      <c r="A37" s="160"/>
      <c r="B37" s="301"/>
      <c r="C37" s="161"/>
      <c r="D37" s="357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9"/>
      <c r="Q37" s="5"/>
      <c r="R37" s="290"/>
      <c r="S37" s="5"/>
      <c r="T37" s="318"/>
      <c r="U37" s="453"/>
      <c r="V37" s="454"/>
      <c r="W37" s="296"/>
      <c r="X37" s="372"/>
      <c r="Y37" s="452"/>
      <c r="Z37" s="51"/>
      <c r="AA37" s="12"/>
    </row>
    <row r="38" spans="1:27" ht="3.75" customHeight="1">
      <c r="A38" s="160"/>
      <c r="B38" s="302"/>
      <c r="C38" s="16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296"/>
      <c r="U38" s="296"/>
      <c r="V38" s="296"/>
      <c r="W38" s="296"/>
      <c r="X38" s="297"/>
      <c r="Y38" s="297"/>
      <c r="Z38" s="51"/>
      <c r="AA38" s="12"/>
    </row>
    <row r="39" spans="1:27" ht="13.5" customHeight="1">
      <c r="A39" s="160"/>
      <c r="B39" s="301"/>
      <c r="C39" s="161"/>
      <c r="D39" s="357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9"/>
      <c r="Q39" s="5"/>
      <c r="R39" s="290"/>
      <c r="S39" s="5"/>
      <c r="T39" s="318"/>
      <c r="U39" s="453"/>
      <c r="V39" s="454"/>
      <c r="W39" s="296"/>
      <c r="X39" s="372"/>
      <c r="Y39" s="452"/>
      <c r="Z39" s="51"/>
      <c r="AA39" s="12"/>
    </row>
    <row r="40" spans="1:27" ht="3.75" customHeight="1">
      <c r="A40" s="160"/>
      <c r="B40" s="302"/>
      <c r="C40" s="16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296"/>
      <c r="U40" s="296"/>
      <c r="V40" s="296"/>
      <c r="W40" s="296"/>
      <c r="X40" s="297"/>
      <c r="Y40" s="297"/>
      <c r="Z40" s="51"/>
      <c r="AA40" s="12"/>
    </row>
    <row r="41" spans="1:27" ht="13.5" customHeight="1">
      <c r="A41" s="160"/>
      <c r="B41" s="301"/>
      <c r="C41" s="161"/>
      <c r="D41" s="357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9"/>
      <c r="Q41" s="5"/>
      <c r="R41" s="290"/>
      <c r="S41" s="5"/>
      <c r="T41" s="318"/>
      <c r="U41" s="453"/>
      <c r="V41" s="454"/>
      <c r="W41" s="296"/>
      <c r="X41" s="372"/>
      <c r="Y41" s="452"/>
      <c r="Z41" s="51"/>
      <c r="AA41" s="12"/>
    </row>
    <row r="42" spans="1:27" ht="3.75" customHeight="1">
      <c r="A42" s="160"/>
      <c r="B42" s="302"/>
      <c r="C42" s="1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96"/>
      <c r="U42" s="296"/>
      <c r="V42" s="296"/>
      <c r="W42" s="296"/>
      <c r="X42" s="297"/>
      <c r="Y42" s="297"/>
      <c r="Z42" s="51"/>
      <c r="AA42" s="12"/>
    </row>
    <row r="43" spans="1:27" ht="13.5" customHeight="1">
      <c r="A43" s="160"/>
      <c r="B43" s="301"/>
      <c r="C43" s="161"/>
      <c r="D43" s="35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9"/>
      <c r="Q43" s="5"/>
      <c r="R43" s="290"/>
      <c r="S43" s="5"/>
      <c r="T43" s="318"/>
      <c r="U43" s="453"/>
      <c r="V43" s="454"/>
      <c r="W43" s="296"/>
      <c r="X43" s="372"/>
      <c r="Y43" s="452"/>
      <c r="Z43" s="51"/>
      <c r="AA43" s="12"/>
    </row>
    <row r="44" spans="1:27" ht="3.75" customHeight="1">
      <c r="A44" s="160"/>
      <c r="B44" s="302"/>
      <c r="C44" s="16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96"/>
      <c r="U44" s="296"/>
      <c r="V44" s="296"/>
      <c r="W44" s="296"/>
      <c r="X44" s="297"/>
      <c r="Y44" s="297"/>
      <c r="Z44" s="51"/>
      <c r="AA44" s="12"/>
    </row>
    <row r="45" spans="1:27" ht="13.5" customHeight="1">
      <c r="A45" s="160"/>
      <c r="B45" s="301"/>
      <c r="C45" s="161"/>
      <c r="D45" s="357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9"/>
      <c r="Q45" s="5"/>
      <c r="R45" s="290"/>
      <c r="S45" s="5"/>
      <c r="T45" s="318"/>
      <c r="U45" s="453"/>
      <c r="V45" s="454"/>
      <c r="W45" s="296"/>
      <c r="X45" s="372"/>
      <c r="Y45" s="452"/>
      <c r="Z45" s="51"/>
      <c r="AA45" s="12"/>
    </row>
    <row r="46" spans="1:27" ht="3.75" customHeight="1">
      <c r="A46" s="160"/>
      <c r="B46" s="302"/>
      <c r="C46" s="16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96"/>
      <c r="U46" s="296"/>
      <c r="V46" s="296"/>
      <c r="W46" s="296"/>
      <c r="X46" s="297"/>
      <c r="Y46" s="297"/>
      <c r="Z46" s="51"/>
      <c r="AA46" s="12"/>
    </row>
    <row r="47" spans="1:27" ht="13.5" customHeight="1">
      <c r="A47" s="160"/>
      <c r="B47" s="301"/>
      <c r="C47" s="161"/>
      <c r="D47" s="357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9"/>
      <c r="Q47" s="5"/>
      <c r="R47" s="290"/>
      <c r="S47" s="5"/>
      <c r="T47" s="318"/>
      <c r="U47" s="453"/>
      <c r="V47" s="454"/>
      <c r="W47" s="296"/>
      <c r="X47" s="372"/>
      <c r="Y47" s="452"/>
      <c r="Z47" s="51"/>
      <c r="AA47" s="12"/>
    </row>
    <row r="48" spans="1:27" ht="3.75" customHeight="1">
      <c r="A48" s="160"/>
      <c r="B48" s="302"/>
      <c r="C48" s="16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96"/>
      <c r="U48" s="296"/>
      <c r="V48" s="296"/>
      <c r="W48" s="296"/>
      <c r="X48" s="297"/>
      <c r="Y48" s="297"/>
      <c r="Z48" s="51"/>
      <c r="AA48" s="12"/>
    </row>
    <row r="49" spans="1:27" ht="13.5" customHeight="1">
      <c r="A49" s="160"/>
      <c r="B49" s="301"/>
      <c r="C49" s="161"/>
      <c r="D49" s="357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9"/>
      <c r="Q49" s="5"/>
      <c r="R49" s="290"/>
      <c r="S49" s="5"/>
      <c r="T49" s="318"/>
      <c r="U49" s="453"/>
      <c r="V49" s="454"/>
      <c r="W49" s="296"/>
      <c r="X49" s="372"/>
      <c r="Y49" s="452"/>
      <c r="Z49" s="51"/>
      <c r="AA49" s="12"/>
    </row>
    <row r="50" spans="1:27" ht="3.75" customHeight="1">
      <c r="A50" s="160"/>
      <c r="B50" s="302"/>
      <c r="C50" s="16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96"/>
      <c r="U50" s="296"/>
      <c r="V50" s="296"/>
      <c r="W50" s="296"/>
      <c r="X50" s="297"/>
      <c r="Y50" s="297"/>
      <c r="Z50" s="51"/>
      <c r="AA50" s="12"/>
    </row>
    <row r="51" spans="1:27" ht="13.5" customHeight="1">
      <c r="A51" s="160"/>
      <c r="B51" s="301"/>
      <c r="C51" s="161"/>
      <c r="D51" s="357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9"/>
      <c r="Q51" s="5"/>
      <c r="R51" s="290"/>
      <c r="S51" s="5"/>
      <c r="T51" s="318"/>
      <c r="U51" s="453"/>
      <c r="V51" s="454"/>
      <c r="W51" s="296"/>
      <c r="X51" s="372"/>
      <c r="Y51" s="452"/>
      <c r="Z51" s="51"/>
      <c r="AA51" s="12"/>
    </row>
    <row r="52" spans="1:27" ht="3.75" customHeight="1">
      <c r="A52" s="160"/>
      <c r="B52" s="302"/>
      <c r="C52" s="161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96"/>
      <c r="U52" s="296"/>
      <c r="V52" s="296"/>
      <c r="W52" s="296"/>
      <c r="X52" s="297"/>
      <c r="Y52" s="297"/>
      <c r="Z52" s="51"/>
      <c r="AA52" s="12"/>
    </row>
    <row r="53" spans="1:27" ht="13.5" customHeight="1">
      <c r="A53" s="160"/>
      <c r="B53" s="301"/>
      <c r="C53" s="161"/>
      <c r="D53" s="357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9"/>
      <c r="Q53" s="5"/>
      <c r="R53" s="290"/>
      <c r="S53" s="5"/>
      <c r="T53" s="318"/>
      <c r="U53" s="453"/>
      <c r="V53" s="454"/>
      <c r="W53" s="296"/>
      <c r="X53" s="372"/>
      <c r="Y53" s="452"/>
      <c r="Z53" s="51"/>
      <c r="AA53" s="12"/>
    </row>
    <row r="54" spans="1:27" ht="3.75" customHeight="1">
      <c r="A54" s="160"/>
      <c r="B54" s="302"/>
      <c r="C54" s="16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96"/>
      <c r="U54" s="296"/>
      <c r="V54" s="296"/>
      <c r="W54" s="296"/>
      <c r="X54" s="297"/>
      <c r="Y54" s="297"/>
      <c r="Z54" s="51"/>
      <c r="AA54" s="12"/>
    </row>
    <row r="55" spans="1:27" ht="13.5" customHeight="1">
      <c r="A55" s="160"/>
      <c r="B55" s="301"/>
      <c r="C55" s="161"/>
      <c r="D55" s="357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9"/>
      <c r="Q55" s="5"/>
      <c r="R55" s="290"/>
      <c r="S55" s="5"/>
      <c r="T55" s="318"/>
      <c r="U55" s="453"/>
      <c r="V55" s="454"/>
      <c r="W55" s="296"/>
      <c r="X55" s="372"/>
      <c r="Y55" s="452"/>
      <c r="Z55" s="51"/>
      <c r="AA55" s="12"/>
    </row>
    <row r="56" spans="1:27" ht="3.75" customHeight="1">
      <c r="A56" s="160"/>
      <c r="B56" s="302"/>
      <c r="C56" s="16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96"/>
      <c r="U56" s="296"/>
      <c r="V56" s="296"/>
      <c r="W56" s="296"/>
      <c r="X56" s="297"/>
      <c r="Y56" s="297"/>
      <c r="Z56" s="51"/>
      <c r="AA56" s="12"/>
    </row>
    <row r="57" spans="1:27" ht="13.5" customHeight="1">
      <c r="A57" s="160"/>
      <c r="B57" s="301"/>
      <c r="C57" s="161"/>
      <c r="D57" s="357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9"/>
      <c r="Q57" s="5"/>
      <c r="R57" s="290"/>
      <c r="S57" s="5"/>
      <c r="T57" s="318"/>
      <c r="U57" s="453"/>
      <c r="V57" s="454"/>
      <c r="W57" s="296"/>
      <c r="X57" s="372"/>
      <c r="Y57" s="452"/>
      <c r="Z57" s="51"/>
      <c r="AA57" s="12"/>
    </row>
    <row r="58" spans="1:27" ht="3.75" customHeight="1">
      <c r="A58" s="160"/>
      <c r="B58" s="302"/>
      <c r="C58" s="161"/>
      <c r="D58" s="5"/>
      <c r="E58" s="5"/>
      <c r="F58" s="5"/>
      <c r="G58" s="5"/>
      <c r="H58" s="5"/>
      <c r="I58" s="5"/>
      <c r="J58" s="5"/>
      <c r="K58" s="5"/>
      <c r="L58" s="307"/>
      <c r="M58" s="5"/>
      <c r="N58" s="5"/>
      <c r="O58" s="5"/>
      <c r="P58" s="5"/>
      <c r="Q58" s="5"/>
      <c r="R58" s="5"/>
      <c r="S58" s="5"/>
      <c r="T58" s="296"/>
      <c r="U58" s="296"/>
      <c r="V58" s="296"/>
      <c r="W58" s="296"/>
      <c r="X58" s="297"/>
      <c r="Y58" s="297"/>
      <c r="Z58" s="51"/>
      <c r="AA58" s="12"/>
    </row>
    <row r="59" spans="1:27" ht="13.5" customHeight="1">
      <c r="A59" s="160"/>
      <c r="B59" s="301"/>
      <c r="C59" s="161"/>
      <c r="D59" s="357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9"/>
      <c r="Q59" s="5"/>
      <c r="R59" s="290"/>
      <c r="S59" s="5"/>
      <c r="T59" s="318"/>
      <c r="U59" s="453"/>
      <c r="V59" s="454"/>
      <c r="W59" s="296"/>
      <c r="X59" s="372"/>
      <c r="Y59" s="452"/>
      <c r="Z59" s="51"/>
      <c r="AA59" s="12"/>
    </row>
    <row r="60" spans="1:27" ht="3.75" customHeight="1">
      <c r="A60" s="160"/>
      <c r="B60" s="302"/>
      <c r="C60" s="16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296"/>
      <c r="U60" s="296"/>
      <c r="V60" s="296"/>
      <c r="W60" s="296"/>
      <c r="X60" s="297"/>
      <c r="Y60" s="297"/>
      <c r="Z60" s="51"/>
      <c r="AA60" s="12"/>
    </row>
    <row r="61" spans="1:27" ht="13.5" customHeight="1">
      <c r="A61" s="160"/>
      <c r="B61" s="301"/>
      <c r="C61" s="161"/>
      <c r="D61" s="357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9"/>
      <c r="Q61" s="5"/>
      <c r="R61" s="290"/>
      <c r="S61" s="5"/>
      <c r="T61" s="318"/>
      <c r="U61" s="453"/>
      <c r="V61" s="454"/>
      <c r="W61" s="296"/>
      <c r="X61" s="372"/>
      <c r="Y61" s="452"/>
      <c r="Z61" s="51"/>
      <c r="AA61" s="12"/>
    </row>
    <row r="62" spans="1:27" ht="3.75" customHeight="1">
      <c r="A62" s="160"/>
      <c r="B62" s="302"/>
      <c r="C62" s="161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296"/>
      <c r="U62" s="296"/>
      <c r="V62" s="296"/>
      <c r="W62" s="296"/>
      <c r="X62" s="297"/>
      <c r="Y62" s="297"/>
      <c r="Z62" s="51"/>
      <c r="AA62" s="12"/>
    </row>
    <row r="63" spans="1:27" ht="13.5" customHeight="1">
      <c r="A63" s="160"/>
      <c r="B63" s="301"/>
      <c r="C63" s="161"/>
      <c r="D63" s="357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9"/>
      <c r="Q63" s="5"/>
      <c r="R63" s="290"/>
      <c r="S63" s="5"/>
      <c r="T63" s="318"/>
      <c r="U63" s="453"/>
      <c r="V63" s="454"/>
      <c r="W63" s="296"/>
      <c r="X63" s="372"/>
      <c r="Y63" s="452"/>
      <c r="Z63" s="51"/>
      <c r="AA63" s="12"/>
    </row>
    <row r="64" spans="1:27" ht="3.75" customHeight="1">
      <c r="A64" s="160"/>
      <c r="B64" s="302"/>
      <c r="C64" s="161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96"/>
      <c r="U64" s="296"/>
      <c r="V64" s="296"/>
      <c r="W64" s="296"/>
      <c r="X64" s="297"/>
      <c r="Y64" s="297"/>
      <c r="Z64" s="51"/>
      <c r="AA64" s="12"/>
    </row>
    <row r="65" spans="1:27" ht="13.5" customHeight="1">
      <c r="A65" s="160"/>
      <c r="B65" s="301"/>
      <c r="C65" s="161"/>
      <c r="D65" s="357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9"/>
      <c r="Q65" s="5"/>
      <c r="R65" s="290"/>
      <c r="S65" s="5"/>
      <c r="T65" s="318"/>
      <c r="U65" s="453"/>
      <c r="V65" s="454"/>
      <c r="W65" s="296"/>
      <c r="X65" s="372"/>
      <c r="Y65" s="452"/>
      <c r="Z65" s="51"/>
      <c r="AA65" s="12"/>
    </row>
    <row r="66" spans="1:27" ht="3.75" customHeight="1">
      <c r="A66" s="160"/>
      <c r="B66" s="302"/>
      <c r="C66" s="161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296"/>
      <c r="U66" s="296"/>
      <c r="V66" s="296"/>
      <c r="W66" s="296"/>
      <c r="X66" s="297"/>
      <c r="Y66" s="297"/>
      <c r="Z66" s="51"/>
      <c r="AA66" s="12"/>
    </row>
    <row r="67" spans="1:27" ht="13.5" customHeight="1">
      <c r="A67" s="160"/>
      <c r="B67" s="301"/>
      <c r="C67" s="161"/>
      <c r="D67" s="357"/>
      <c r="E67" s="448"/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9"/>
      <c r="Q67" s="5"/>
      <c r="R67" s="290"/>
      <c r="S67" s="5"/>
      <c r="T67" s="318"/>
      <c r="U67" s="453"/>
      <c r="V67" s="454"/>
      <c r="W67" s="296"/>
      <c r="X67" s="372"/>
      <c r="Y67" s="452"/>
      <c r="Z67" s="51"/>
      <c r="AA67" s="12"/>
    </row>
    <row r="68" spans="1:27" ht="3.75" customHeight="1">
      <c r="A68" s="160"/>
      <c r="B68" s="302"/>
      <c r="C68" s="16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296"/>
      <c r="U68" s="296"/>
      <c r="V68" s="296"/>
      <c r="W68" s="296"/>
      <c r="X68" s="297"/>
      <c r="Y68" s="297"/>
      <c r="Z68" s="51"/>
      <c r="AA68" s="12"/>
    </row>
    <row r="69" spans="1:27" ht="13.5" customHeight="1">
      <c r="A69" s="160"/>
      <c r="B69" s="301"/>
      <c r="C69" s="161"/>
      <c r="D69" s="357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9"/>
      <c r="Q69" s="5"/>
      <c r="R69" s="290"/>
      <c r="S69" s="5"/>
      <c r="T69" s="318"/>
      <c r="U69" s="453"/>
      <c r="V69" s="454"/>
      <c r="W69" s="296"/>
      <c r="X69" s="372"/>
      <c r="Y69" s="452"/>
      <c r="Z69" s="51"/>
      <c r="AA69" s="12"/>
    </row>
    <row r="70" spans="1:27" ht="3.75" customHeight="1">
      <c r="A70" s="160"/>
      <c r="B70" s="302"/>
      <c r="C70" s="161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296"/>
      <c r="U70" s="296"/>
      <c r="V70" s="296"/>
      <c r="W70" s="296"/>
      <c r="X70" s="297"/>
      <c r="Y70" s="297"/>
      <c r="Z70" s="51"/>
      <c r="AA70" s="12"/>
    </row>
    <row r="71" spans="1:27" ht="13.5" customHeight="1">
      <c r="A71" s="160"/>
      <c r="B71" s="301"/>
      <c r="C71" s="161"/>
      <c r="D71" s="357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9"/>
      <c r="Q71" s="5"/>
      <c r="R71" s="290"/>
      <c r="S71" s="5"/>
      <c r="T71" s="318"/>
      <c r="U71" s="453"/>
      <c r="V71" s="454"/>
      <c r="W71" s="296"/>
      <c r="X71" s="372"/>
      <c r="Y71" s="452"/>
      <c r="Z71" s="51"/>
      <c r="AA71" s="12"/>
    </row>
    <row r="72" spans="1:27" ht="3.75" customHeight="1">
      <c r="A72" s="160"/>
      <c r="B72" s="302"/>
      <c r="C72" s="161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296"/>
      <c r="U72" s="296"/>
      <c r="V72" s="296"/>
      <c r="W72" s="296"/>
      <c r="X72" s="297"/>
      <c r="Y72" s="297"/>
      <c r="Z72" s="51"/>
      <c r="AA72" s="12"/>
    </row>
    <row r="73" spans="1:27" ht="13.5" customHeight="1">
      <c r="A73" s="160"/>
      <c r="B73" s="301"/>
      <c r="C73" s="161"/>
      <c r="D73" s="357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9"/>
      <c r="Q73" s="5"/>
      <c r="R73" s="290"/>
      <c r="S73" s="5"/>
      <c r="T73" s="318"/>
      <c r="U73" s="453"/>
      <c r="V73" s="454"/>
      <c r="W73" s="296"/>
      <c r="X73" s="372"/>
      <c r="Y73" s="452"/>
      <c r="Z73" s="51"/>
      <c r="AA73" s="12"/>
    </row>
    <row r="74" spans="1:27" ht="3.75" customHeight="1">
      <c r="A74" s="160"/>
      <c r="B74" s="302"/>
      <c r="C74" s="161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296"/>
      <c r="U74" s="296"/>
      <c r="V74" s="296"/>
      <c r="W74" s="296"/>
      <c r="X74" s="297"/>
      <c r="Y74" s="297"/>
      <c r="Z74" s="51"/>
      <c r="AA74" s="12"/>
    </row>
    <row r="75" spans="1:27" ht="13.5" customHeight="1">
      <c r="A75" s="160"/>
      <c r="B75" s="301"/>
      <c r="C75" s="161"/>
      <c r="D75" s="357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9"/>
      <c r="Q75" s="5"/>
      <c r="R75" s="290"/>
      <c r="S75" s="5"/>
      <c r="T75" s="318"/>
      <c r="U75" s="453"/>
      <c r="V75" s="454"/>
      <c r="W75" s="296"/>
      <c r="X75" s="372"/>
      <c r="Y75" s="452"/>
      <c r="Z75" s="51"/>
      <c r="AA75" s="12"/>
    </row>
    <row r="76" spans="1:27" ht="3.75" customHeight="1">
      <c r="A76" s="160"/>
      <c r="B76" s="302"/>
      <c r="C76" s="161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296"/>
      <c r="U76" s="296"/>
      <c r="V76" s="296"/>
      <c r="W76" s="296"/>
      <c r="X76" s="297"/>
      <c r="Y76" s="297"/>
      <c r="Z76" s="51"/>
      <c r="AA76" s="12"/>
    </row>
    <row r="77" spans="1:27" ht="13.5" customHeight="1">
      <c r="A77" s="160"/>
      <c r="B77" s="301"/>
      <c r="C77" s="161"/>
      <c r="D77" s="35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9"/>
      <c r="Q77" s="5"/>
      <c r="R77" s="290"/>
      <c r="S77" s="5"/>
      <c r="T77" s="318"/>
      <c r="U77" s="453"/>
      <c r="V77" s="454"/>
      <c r="W77" s="296"/>
      <c r="X77" s="372"/>
      <c r="Y77" s="452"/>
      <c r="Z77" s="51"/>
      <c r="AA77" s="12"/>
    </row>
    <row r="78" spans="1:27" ht="3.75" customHeight="1">
      <c r="A78" s="160"/>
      <c r="B78" s="302"/>
      <c r="C78" s="1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296"/>
      <c r="U78" s="296"/>
      <c r="V78" s="296"/>
      <c r="W78" s="296"/>
      <c r="X78" s="297"/>
      <c r="Y78" s="297"/>
      <c r="Z78" s="51"/>
      <c r="AA78" s="12"/>
    </row>
    <row r="79" spans="1:27" ht="13.5" customHeight="1">
      <c r="A79" s="160"/>
      <c r="B79" s="301"/>
      <c r="C79" s="161"/>
      <c r="D79" s="357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9"/>
      <c r="Q79" s="5"/>
      <c r="R79" s="290"/>
      <c r="S79" s="5"/>
      <c r="T79" s="318"/>
      <c r="U79" s="453"/>
      <c r="V79" s="454"/>
      <c r="W79" s="296"/>
      <c r="X79" s="372"/>
      <c r="Y79" s="452"/>
      <c r="Z79" s="51"/>
      <c r="AA79" s="12"/>
    </row>
    <row r="80" spans="1:27" ht="6" customHeight="1">
      <c r="A80" s="160"/>
      <c r="B80" s="3"/>
      <c r="C80" s="16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1"/>
      <c r="AA80" s="12"/>
    </row>
    <row r="81" spans="1:27" ht="12.75" customHeight="1">
      <c r="A81" s="386" t="s">
        <v>1505</v>
      </c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455"/>
      <c r="AA81" s="12"/>
    </row>
    <row r="82" spans="1:27" ht="4.5" customHeight="1">
      <c r="A82" s="136" t="s">
        <v>1504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20"/>
      <c r="T82" s="20"/>
      <c r="U82" s="20"/>
      <c r="V82" s="20"/>
      <c r="W82" s="5"/>
      <c r="X82" s="5"/>
      <c r="Y82" s="5"/>
      <c r="Z82" s="51"/>
      <c r="AA82" s="12"/>
    </row>
    <row r="83" spans="1:27" ht="12.75">
      <c r="A83" s="162"/>
      <c r="B83" s="109" t="s">
        <v>1492</v>
      </c>
      <c r="C83" s="161"/>
      <c r="D83" s="108" t="s">
        <v>1470</v>
      </c>
      <c r="E83" s="109"/>
      <c r="F83" s="109"/>
      <c r="G83" s="109"/>
      <c r="H83" s="12"/>
      <c r="I83" s="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20" t="s">
        <v>1512</v>
      </c>
      <c r="W83" s="5"/>
      <c r="X83" s="456">
        <f>SUM(X11:Y79)</f>
        <v>0</v>
      </c>
      <c r="Y83" s="457"/>
      <c r="Z83" s="51"/>
      <c r="AA83" s="12"/>
    </row>
    <row r="84" spans="1:27" ht="12.75" customHeight="1">
      <c r="A84" s="30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52"/>
      <c r="AA84" s="12"/>
    </row>
    <row r="85" spans="1:27" ht="33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</sheetData>
  <mergeCells count="113">
    <mergeCell ref="X79:Y79"/>
    <mergeCell ref="X83:Y83"/>
    <mergeCell ref="D73:P73"/>
    <mergeCell ref="T73:V73"/>
    <mergeCell ref="X73:Y73"/>
    <mergeCell ref="D75:P75"/>
    <mergeCell ref="T75:V75"/>
    <mergeCell ref="D79:P79"/>
    <mergeCell ref="T79:V79"/>
    <mergeCell ref="D69:P69"/>
    <mergeCell ref="T69:V69"/>
    <mergeCell ref="X69:Y69"/>
    <mergeCell ref="D65:P65"/>
    <mergeCell ref="T65:V65"/>
    <mergeCell ref="X65:Y65"/>
    <mergeCell ref="D67:P67"/>
    <mergeCell ref="T67:V67"/>
    <mergeCell ref="X67:Y67"/>
    <mergeCell ref="D61:P61"/>
    <mergeCell ref="T61:V61"/>
    <mergeCell ref="X61:Y61"/>
    <mergeCell ref="D63:P63"/>
    <mergeCell ref="T63:V63"/>
    <mergeCell ref="X63:Y63"/>
    <mergeCell ref="D57:P57"/>
    <mergeCell ref="T57:V57"/>
    <mergeCell ref="X57:Y57"/>
    <mergeCell ref="D59:P59"/>
    <mergeCell ref="T59:V59"/>
    <mergeCell ref="X59:Y59"/>
    <mergeCell ref="D53:P53"/>
    <mergeCell ref="T53:V53"/>
    <mergeCell ref="X53:Y53"/>
    <mergeCell ref="D55:P55"/>
    <mergeCell ref="T55:V55"/>
    <mergeCell ref="X55:Y55"/>
    <mergeCell ref="D49:P49"/>
    <mergeCell ref="T49:V49"/>
    <mergeCell ref="X49:Y49"/>
    <mergeCell ref="D51:P51"/>
    <mergeCell ref="T51:V51"/>
    <mergeCell ref="X51:Y51"/>
    <mergeCell ref="T45:V45"/>
    <mergeCell ref="X45:Y45"/>
    <mergeCell ref="D47:P47"/>
    <mergeCell ref="T47:V47"/>
    <mergeCell ref="X47:Y47"/>
    <mergeCell ref="T39:V39"/>
    <mergeCell ref="X39:Y39"/>
    <mergeCell ref="A81:Z81"/>
    <mergeCell ref="D41:P41"/>
    <mergeCell ref="T41:V41"/>
    <mergeCell ref="X41:Y41"/>
    <mergeCell ref="D43:P43"/>
    <mergeCell ref="T43:V43"/>
    <mergeCell ref="X43:Y43"/>
    <mergeCell ref="D45:P45"/>
    <mergeCell ref="T35:V35"/>
    <mergeCell ref="X35:Y35"/>
    <mergeCell ref="D37:P37"/>
    <mergeCell ref="T37:V37"/>
    <mergeCell ref="X37:Y37"/>
    <mergeCell ref="D35:P35"/>
    <mergeCell ref="T31:V31"/>
    <mergeCell ref="X31:Y31"/>
    <mergeCell ref="D33:P33"/>
    <mergeCell ref="T33:V33"/>
    <mergeCell ref="X33:Y33"/>
    <mergeCell ref="T27:V27"/>
    <mergeCell ref="X27:Y27"/>
    <mergeCell ref="D29:P29"/>
    <mergeCell ref="T29:V29"/>
    <mergeCell ref="X29:Y29"/>
    <mergeCell ref="D23:P23"/>
    <mergeCell ref="T23:V23"/>
    <mergeCell ref="X23:Y23"/>
    <mergeCell ref="D25:P25"/>
    <mergeCell ref="T25:V25"/>
    <mergeCell ref="X25:Y25"/>
    <mergeCell ref="D19:P19"/>
    <mergeCell ref="T19:V19"/>
    <mergeCell ref="X19:Y19"/>
    <mergeCell ref="D21:P21"/>
    <mergeCell ref="T21:V21"/>
    <mergeCell ref="X21:Y21"/>
    <mergeCell ref="D15:P15"/>
    <mergeCell ref="T15:V15"/>
    <mergeCell ref="X15:Y15"/>
    <mergeCell ref="D17:P17"/>
    <mergeCell ref="T17:V17"/>
    <mergeCell ref="X17:Y17"/>
    <mergeCell ref="T11:V11"/>
    <mergeCell ref="X11:Y11"/>
    <mergeCell ref="D13:P13"/>
    <mergeCell ref="T13:V13"/>
    <mergeCell ref="X13:Y13"/>
    <mergeCell ref="X71:Y71"/>
    <mergeCell ref="X75:Y75"/>
    <mergeCell ref="D77:P77"/>
    <mergeCell ref="T77:V77"/>
    <mergeCell ref="X77:Y77"/>
    <mergeCell ref="D71:P71"/>
    <mergeCell ref="T71:V71"/>
    <mergeCell ref="D39:P39"/>
    <mergeCell ref="D27:P27"/>
    <mergeCell ref="D31:P31"/>
    <mergeCell ref="X7:Y7"/>
    <mergeCell ref="N10:P10"/>
    <mergeCell ref="T10:V10"/>
    <mergeCell ref="X10:Y10"/>
    <mergeCell ref="T7:V7"/>
    <mergeCell ref="T9:V9"/>
    <mergeCell ref="D11:P11"/>
  </mergeCells>
  <printOptions/>
  <pageMargins left="0.4724409448818898" right="0.4724409448818898" top="0.5905511811023623" bottom="0.5905511811023623" header="0.2362204724409449" footer="0.5118110236220472"/>
  <pageSetup horizontalDpi="600" verticalDpi="600" orientation="portrait" paperSize="9" r:id="rId2"/>
  <headerFooter alignWithMargins="0">
    <oddHeader>&amp;LPROVVISORIA-DA NON INVIARE AL MAP&amp;C&amp;8p. &amp;P/&amp;N&amp;R&amp;8Mod. PREMA CO/1 (v1.2) - IntF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AK78"/>
  <sheetViews>
    <sheetView workbookViewId="0" topLeftCell="A1">
      <pane ySplit="1" topLeftCell="BM2" activePane="bottomLeft" state="frozen"/>
      <selection pane="topLeft" activeCell="A1" sqref="A1"/>
      <selection pane="bottomLeft" activeCell="C5" sqref="C5:AB5"/>
    </sheetView>
  </sheetViews>
  <sheetFormatPr defaultColWidth="9.140625" defaultRowHeight="12.75"/>
  <cols>
    <col min="1" max="1" width="3.7109375" style="7" customWidth="1"/>
    <col min="2" max="2" width="15.7109375" style="7" customWidth="1"/>
    <col min="3" max="3" width="12.8515625" style="16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00390625" style="0" customWidth="1"/>
    <col min="23" max="23" width="0.71875" style="0" customWidth="1"/>
    <col min="24" max="24" width="3.00390625" style="0" customWidth="1"/>
    <col min="25" max="25" width="1.421875" style="0" customWidth="1"/>
    <col min="26" max="26" width="9.421875" style="0" customWidth="1"/>
    <col min="27" max="27" width="7.421875" style="0" customWidth="1"/>
    <col min="28" max="28" width="3.8515625" style="0" customWidth="1"/>
    <col min="29" max="29" width="1.42187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17"/>
      <c r="AE1" s="45"/>
      <c r="AF1" s="18"/>
      <c r="AG1" s="18"/>
      <c r="AH1" s="18"/>
      <c r="AI1" s="18"/>
      <c r="AJ1" s="18"/>
      <c r="AK1" s="18"/>
    </row>
    <row r="2" spans="1:30" ht="15" customHeight="1">
      <c r="A2" s="163" t="s">
        <v>1484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6"/>
      <c r="S2" s="164"/>
      <c r="T2" s="164"/>
      <c r="U2" s="164"/>
      <c r="V2" s="164"/>
      <c r="W2" s="46"/>
      <c r="X2" s="46"/>
      <c r="Y2" s="164"/>
      <c r="Z2" s="164"/>
      <c r="AA2" s="164"/>
      <c r="AB2" s="164"/>
      <c r="AC2" s="165"/>
      <c r="AD2" s="17"/>
    </row>
    <row r="3" spans="1:30" ht="13.5" customHeight="1">
      <c r="A3" s="440" t="s">
        <v>1354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2"/>
      <c r="AD3" s="17"/>
    </row>
    <row r="4" spans="1:30" ht="10.5" customHeight="1">
      <c r="A4" s="67"/>
      <c r="B4" s="34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63"/>
      <c r="AD4" s="17"/>
    </row>
    <row r="5" spans="1:30" ht="13.5" customHeight="1">
      <c r="A5" s="66" t="s">
        <v>1427</v>
      </c>
      <c r="B5" s="17" t="s">
        <v>1536</v>
      </c>
      <c r="C5" s="351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5"/>
      <c r="AC5" s="51"/>
      <c r="AD5" s="17"/>
    </row>
    <row r="6" spans="1:30" ht="3.75" customHeight="1">
      <c r="A6" s="66"/>
      <c r="B6" s="34"/>
      <c r="C6" s="17"/>
      <c r="D6" s="15"/>
      <c r="E6" s="15"/>
      <c r="F6" s="15"/>
      <c r="G6" s="15"/>
      <c r="H6" s="15"/>
      <c r="I6" s="15"/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51"/>
      <c r="AD6" s="17"/>
    </row>
    <row r="7" spans="1:30" ht="13.5" customHeight="1">
      <c r="A7" s="66" t="s">
        <v>1437</v>
      </c>
      <c r="B7" s="34"/>
      <c r="C7" s="17" t="s">
        <v>1537</v>
      </c>
      <c r="D7" s="351"/>
      <c r="E7" s="330"/>
      <c r="F7" s="330"/>
      <c r="G7" s="330"/>
      <c r="H7" s="330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51"/>
      <c r="AD7" s="17"/>
    </row>
    <row r="8" spans="1:30" ht="4.5" customHeight="1">
      <c r="A8" s="66"/>
      <c r="B8" s="34"/>
      <c r="C8" s="17"/>
      <c r="D8" s="47"/>
      <c r="E8" s="47"/>
      <c r="F8" s="34"/>
      <c r="G8" s="15"/>
      <c r="H8" s="15"/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51"/>
      <c r="AD8" s="17"/>
    </row>
    <row r="9" spans="1:30" ht="13.5" customHeight="1">
      <c r="A9" s="66" t="s">
        <v>1438</v>
      </c>
      <c r="B9" s="34"/>
      <c r="C9" s="17" t="s">
        <v>1534</v>
      </c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9"/>
      <c r="U9" s="15"/>
      <c r="V9" s="15"/>
      <c r="W9" s="15"/>
      <c r="X9" s="15"/>
      <c r="Y9" s="15"/>
      <c r="Z9" s="15"/>
      <c r="AA9" s="17"/>
      <c r="AB9" s="15"/>
      <c r="AC9" s="51"/>
      <c r="AD9" s="17"/>
    </row>
    <row r="10" spans="1:30" ht="3.75" customHeight="1">
      <c r="A10" s="66"/>
      <c r="B10" s="34"/>
      <c r="C10" s="76"/>
      <c r="D10" s="15"/>
      <c r="E10" s="15"/>
      <c r="F10" s="15"/>
      <c r="G10" s="15"/>
      <c r="H10" s="15"/>
      <c r="I10" s="15"/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51"/>
      <c r="AD10" s="17"/>
    </row>
    <row r="11" spans="1:30" ht="3.75" customHeight="1">
      <c r="A11" s="67"/>
      <c r="B11" s="69"/>
      <c r="C11" s="70"/>
      <c r="D11" s="71"/>
      <c r="E11" s="71"/>
      <c r="F11" s="71"/>
      <c r="G11" s="71"/>
      <c r="H11" s="71"/>
      <c r="I11" s="71"/>
      <c r="J11" s="71"/>
      <c r="K11" s="71"/>
      <c r="L11" s="70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0"/>
      <c r="AB11" s="71"/>
      <c r="AC11" s="63"/>
      <c r="AD11" s="17"/>
    </row>
    <row r="12" spans="1:30" ht="13.5" customHeight="1">
      <c r="A12" s="66" t="s">
        <v>1439</v>
      </c>
      <c r="B12" s="34"/>
      <c r="C12" s="17" t="s">
        <v>1540</v>
      </c>
      <c r="D12" s="351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3"/>
      <c r="Z12" s="17" t="s">
        <v>1602</v>
      </c>
      <c r="AA12" s="357" t="s">
        <v>1356</v>
      </c>
      <c r="AB12" s="360"/>
      <c r="AC12" s="51"/>
      <c r="AD12" s="17"/>
    </row>
    <row r="13" spans="1:30" ht="3.75" customHeight="1">
      <c r="A13" s="66"/>
      <c r="B13" s="72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51"/>
      <c r="AD13" s="17"/>
    </row>
    <row r="14" spans="1:30" ht="13.5" customHeight="1">
      <c r="A14" s="66" t="s">
        <v>1440</v>
      </c>
      <c r="B14" s="72" t="s">
        <v>1359</v>
      </c>
      <c r="C14" s="17" t="s">
        <v>1538</v>
      </c>
      <c r="D14" s="351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3"/>
      <c r="Z14" s="15"/>
      <c r="AA14" s="17" t="s">
        <v>1386</v>
      </c>
      <c r="AB14" s="290"/>
      <c r="AC14" s="51"/>
      <c r="AD14" s="17"/>
    </row>
    <row r="15" spans="1:30" ht="3.75" customHeight="1">
      <c r="A15" s="66"/>
      <c r="B15" s="19"/>
      <c r="C15" s="12"/>
      <c r="D15" s="3"/>
      <c r="E15" s="3"/>
      <c r="F15" s="3"/>
      <c r="G15" s="3"/>
      <c r="H15" s="3"/>
      <c r="I15" s="3"/>
      <c r="J15" s="3"/>
      <c r="K15" s="3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3"/>
      <c r="AC15" s="51"/>
      <c r="AD15" s="17"/>
    </row>
    <row r="16" spans="1:30" ht="13.5" customHeight="1">
      <c r="A16" s="66" t="s">
        <v>1441</v>
      </c>
      <c r="B16" s="34"/>
      <c r="C16" s="17" t="s">
        <v>1539</v>
      </c>
      <c r="D16" s="351"/>
      <c r="E16" s="361"/>
      <c r="F16" s="56" t="s">
        <v>1384</v>
      </c>
      <c r="G16" s="351"/>
      <c r="H16" s="331"/>
      <c r="I16" s="331"/>
      <c r="J16" s="331"/>
      <c r="K16" s="331"/>
      <c r="L16" s="331"/>
      <c r="M16" s="331"/>
      <c r="N16" s="36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15"/>
      <c r="AC16" s="51"/>
      <c r="AD16" s="17"/>
    </row>
    <row r="17" spans="1:30" ht="11.25" customHeight="1">
      <c r="A17" s="74"/>
      <c r="B17" s="34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52"/>
      <c r="AD17" s="17"/>
    </row>
    <row r="18" spans="1:30" ht="13.5" customHeight="1">
      <c r="A18" s="440" t="s">
        <v>1354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2"/>
      <c r="AD18" s="17"/>
    </row>
    <row r="19" spans="1:30" ht="11.25" customHeight="1">
      <c r="A19" s="67"/>
      <c r="B19" s="34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3"/>
      <c r="AD19" s="17"/>
    </row>
    <row r="20" spans="1:30" ht="13.5" customHeight="1">
      <c r="A20" s="66" t="s">
        <v>1427</v>
      </c>
      <c r="B20" s="17" t="s">
        <v>1536</v>
      </c>
      <c r="C20" s="351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5"/>
      <c r="AC20" s="51"/>
      <c r="AD20" s="17"/>
    </row>
    <row r="21" spans="1:30" ht="3.75" customHeight="1">
      <c r="A21" s="66"/>
      <c r="B21" s="34"/>
      <c r="C21" s="17"/>
      <c r="D21" s="15"/>
      <c r="E21" s="15"/>
      <c r="F21" s="15"/>
      <c r="G21" s="15"/>
      <c r="H21" s="15"/>
      <c r="I21" s="15"/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7"/>
      <c r="AB21" s="15"/>
      <c r="AC21" s="51"/>
      <c r="AD21" s="17"/>
    </row>
    <row r="22" spans="1:30" ht="13.5" customHeight="1">
      <c r="A22" s="66" t="s">
        <v>1437</v>
      </c>
      <c r="B22" s="34"/>
      <c r="C22" s="17" t="s">
        <v>1537</v>
      </c>
      <c r="D22" s="351"/>
      <c r="E22" s="330"/>
      <c r="F22" s="330"/>
      <c r="G22" s="330"/>
      <c r="H22" s="330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5"/>
      <c r="AC22" s="51"/>
      <c r="AD22" s="17"/>
    </row>
    <row r="23" spans="1:30" ht="4.5" customHeight="1">
      <c r="A23" s="66"/>
      <c r="B23" s="34"/>
      <c r="C23" s="17"/>
      <c r="D23" s="47"/>
      <c r="E23" s="47"/>
      <c r="F23" s="34"/>
      <c r="G23" s="15"/>
      <c r="H23" s="15"/>
      <c r="I23" s="15"/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51"/>
      <c r="AD23" s="17"/>
    </row>
    <row r="24" spans="1:30" ht="13.5" customHeight="1">
      <c r="A24" s="66" t="s">
        <v>1438</v>
      </c>
      <c r="B24" s="34"/>
      <c r="C24" s="17" t="s">
        <v>1534</v>
      </c>
      <c r="D24" s="357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9"/>
      <c r="U24" s="15"/>
      <c r="V24" s="15"/>
      <c r="W24" s="15"/>
      <c r="X24" s="15"/>
      <c r="Y24" s="15"/>
      <c r="Z24" s="15"/>
      <c r="AA24" s="17"/>
      <c r="AB24" s="15"/>
      <c r="AC24" s="51"/>
      <c r="AD24" s="17"/>
    </row>
    <row r="25" spans="1:30" ht="3.75" customHeight="1">
      <c r="A25" s="66"/>
      <c r="B25" s="34"/>
      <c r="C25" s="76"/>
      <c r="D25" s="15"/>
      <c r="E25" s="15"/>
      <c r="F25" s="15"/>
      <c r="G25" s="15"/>
      <c r="H25" s="15"/>
      <c r="I25" s="15"/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7"/>
      <c r="AB25" s="15"/>
      <c r="AC25" s="51"/>
      <c r="AD25" s="17"/>
    </row>
    <row r="26" spans="1:30" ht="3.75" customHeight="1">
      <c r="A26" s="67"/>
      <c r="B26" s="69"/>
      <c r="C26" s="70"/>
      <c r="D26" s="71"/>
      <c r="E26" s="71"/>
      <c r="F26" s="71"/>
      <c r="G26" s="71"/>
      <c r="H26" s="71"/>
      <c r="I26" s="71"/>
      <c r="J26" s="71"/>
      <c r="K26" s="71"/>
      <c r="L26" s="70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0"/>
      <c r="AB26" s="71"/>
      <c r="AC26" s="63"/>
      <c r="AD26" s="17"/>
    </row>
    <row r="27" spans="1:30" ht="13.5" customHeight="1">
      <c r="A27" s="66" t="s">
        <v>1439</v>
      </c>
      <c r="B27" s="34"/>
      <c r="C27" s="17" t="s">
        <v>1540</v>
      </c>
      <c r="D27" s="351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3"/>
      <c r="Z27" s="17" t="s">
        <v>1602</v>
      </c>
      <c r="AA27" s="357" t="s">
        <v>1356</v>
      </c>
      <c r="AB27" s="360"/>
      <c r="AC27" s="51"/>
      <c r="AD27" s="17"/>
    </row>
    <row r="28" spans="1:30" ht="3.75" customHeight="1">
      <c r="A28" s="66"/>
      <c r="B28" s="7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51"/>
      <c r="AD28" s="17"/>
    </row>
    <row r="29" spans="1:30" ht="13.5" customHeight="1">
      <c r="A29" s="66" t="s">
        <v>1440</v>
      </c>
      <c r="B29" s="72" t="s">
        <v>1359</v>
      </c>
      <c r="C29" s="17" t="s">
        <v>1538</v>
      </c>
      <c r="D29" s="351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3"/>
      <c r="Z29" s="15"/>
      <c r="AA29" s="17" t="s">
        <v>1386</v>
      </c>
      <c r="AB29" s="290"/>
      <c r="AC29" s="51"/>
      <c r="AD29" s="17"/>
    </row>
    <row r="30" spans="1:30" ht="3.75" customHeight="1">
      <c r="A30" s="66"/>
      <c r="B30" s="19"/>
      <c r="C30" s="12"/>
      <c r="D30" s="3"/>
      <c r="E30" s="3"/>
      <c r="F30" s="3"/>
      <c r="G30" s="3"/>
      <c r="H30" s="3"/>
      <c r="I30" s="3"/>
      <c r="J30" s="3"/>
      <c r="K30" s="3"/>
      <c r="L30" s="1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2"/>
      <c r="AB30" s="3"/>
      <c r="AC30" s="51"/>
      <c r="AD30" s="17"/>
    </row>
    <row r="31" spans="1:30" ht="13.5" customHeight="1">
      <c r="A31" s="66" t="s">
        <v>1441</v>
      </c>
      <c r="B31" s="34"/>
      <c r="C31" s="17" t="s">
        <v>1539</v>
      </c>
      <c r="D31" s="351"/>
      <c r="E31" s="361"/>
      <c r="F31" s="56" t="s">
        <v>1384</v>
      </c>
      <c r="G31" s="351"/>
      <c r="H31" s="331"/>
      <c r="I31" s="331"/>
      <c r="J31" s="331"/>
      <c r="K31" s="331"/>
      <c r="L31" s="331"/>
      <c r="M31" s="331"/>
      <c r="N31" s="36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15"/>
      <c r="AC31" s="51"/>
      <c r="AD31" s="17"/>
    </row>
    <row r="32" spans="1:30" ht="11.25" customHeight="1">
      <c r="A32" s="74"/>
      <c r="B32" s="34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52"/>
      <c r="AD32" s="17"/>
    </row>
    <row r="33" spans="1:30" ht="13.5" customHeight="1">
      <c r="A33" s="440" t="s">
        <v>1354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2"/>
      <c r="AD33" s="17"/>
    </row>
    <row r="34" spans="1:30" ht="10.5" customHeight="1">
      <c r="A34" s="67"/>
      <c r="B34" s="34"/>
      <c r="C34" s="1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63"/>
      <c r="AD34" s="17"/>
    </row>
    <row r="35" spans="1:30" ht="13.5" customHeight="1">
      <c r="A35" s="66" t="s">
        <v>1427</v>
      </c>
      <c r="B35" s="17" t="s">
        <v>1536</v>
      </c>
      <c r="C35" s="351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5"/>
      <c r="AC35" s="51"/>
      <c r="AD35" s="17"/>
    </row>
    <row r="36" spans="1:30" ht="3.75" customHeight="1">
      <c r="A36" s="66"/>
      <c r="B36" s="34"/>
      <c r="C36" s="17"/>
      <c r="D36" s="15"/>
      <c r="E36" s="15"/>
      <c r="F36" s="15"/>
      <c r="G36" s="15"/>
      <c r="H36" s="15"/>
      <c r="I36" s="15"/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51"/>
      <c r="AD36" s="17"/>
    </row>
    <row r="37" spans="1:30" ht="13.5" customHeight="1">
      <c r="A37" s="66" t="s">
        <v>1437</v>
      </c>
      <c r="B37" s="34"/>
      <c r="C37" s="17" t="s">
        <v>1537</v>
      </c>
      <c r="D37" s="351"/>
      <c r="E37" s="330"/>
      <c r="F37" s="330"/>
      <c r="G37" s="330"/>
      <c r="H37" s="330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5"/>
      <c r="AC37" s="51"/>
      <c r="AD37" s="17"/>
    </row>
    <row r="38" spans="1:30" ht="5.25" customHeight="1">
      <c r="A38" s="66"/>
      <c r="B38" s="34"/>
      <c r="C38" s="17"/>
      <c r="D38" s="47"/>
      <c r="E38" s="47"/>
      <c r="F38" s="34"/>
      <c r="G38" s="15"/>
      <c r="H38" s="15"/>
      <c r="I38" s="15"/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51"/>
      <c r="AD38" s="17"/>
    </row>
    <row r="39" spans="1:30" ht="13.5" customHeight="1">
      <c r="A39" s="66" t="s">
        <v>1438</v>
      </c>
      <c r="B39" s="34"/>
      <c r="C39" s="17" t="s">
        <v>1534</v>
      </c>
      <c r="D39" s="357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9"/>
      <c r="U39" s="15"/>
      <c r="V39" s="15"/>
      <c r="W39" s="15"/>
      <c r="X39" s="15"/>
      <c r="Y39" s="15"/>
      <c r="Z39" s="15"/>
      <c r="AA39" s="17"/>
      <c r="AB39" s="15"/>
      <c r="AC39" s="51"/>
      <c r="AD39" s="17"/>
    </row>
    <row r="40" spans="1:30" ht="3.75" customHeight="1">
      <c r="A40" s="66"/>
      <c r="B40" s="34"/>
      <c r="C40" s="76"/>
      <c r="D40" s="15"/>
      <c r="E40" s="15"/>
      <c r="F40" s="15"/>
      <c r="G40" s="15"/>
      <c r="H40" s="15"/>
      <c r="I40" s="15"/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51"/>
      <c r="AD40" s="17"/>
    </row>
    <row r="41" spans="1:30" ht="3.75" customHeight="1">
      <c r="A41" s="67"/>
      <c r="B41" s="69"/>
      <c r="C41" s="70"/>
      <c r="D41" s="71"/>
      <c r="E41" s="71"/>
      <c r="F41" s="71"/>
      <c r="G41" s="71"/>
      <c r="H41" s="71"/>
      <c r="I41" s="71"/>
      <c r="J41" s="71"/>
      <c r="K41" s="71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0"/>
      <c r="AB41" s="71"/>
      <c r="AC41" s="63"/>
      <c r="AD41" s="17"/>
    </row>
    <row r="42" spans="1:30" ht="13.5" customHeight="1">
      <c r="A42" s="66" t="s">
        <v>1439</v>
      </c>
      <c r="B42" s="34"/>
      <c r="C42" s="17" t="s">
        <v>1540</v>
      </c>
      <c r="D42" s="351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3"/>
      <c r="Z42" s="17" t="s">
        <v>1602</v>
      </c>
      <c r="AA42" s="357" t="s">
        <v>1356</v>
      </c>
      <c r="AB42" s="360"/>
      <c r="AC42" s="51"/>
      <c r="AD42" s="17"/>
    </row>
    <row r="43" spans="1:30" ht="3.75" customHeight="1">
      <c r="A43" s="66"/>
      <c r="B43" s="72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51"/>
      <c r="AD43" s="17"/>
    </row>
    <row r="44" spans="1:30" ht="13.5" customHeight="1">
      <c r="A44" s="66" t="s">
        <v>1440</v>
      </c>
      <c r="B44" s="72" t="s">
        <v>1359</v>
      </c>
      <c r="C44" s="17" t="s">
        <v>1538</v>
      </c>
      <c r="D44" s="351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3"/>
      <c r="Z44" s="15"/>
      <c r="AA44" s="17" t="s">
        <v>1386</v>
      </c>
      <c r="AB44" s="290"/>
      <c r="AC44" s="51"/>
      <c r="AD44" s="17"/>
    </row>
    <row r="45" spans="1:30" ht="3.75" customHeight="1">
      <c r="A45" s="66"/>
      <c r="B45" s="19"/>
      <c r="C45" s="12"/>
      <c r="D45" s="3"/>
      <c r="E45" s="3"/>
      <c r="F45" s="3"/>
      <c r="G45" s="3"/>
      <c r="H45" s="3"/>
      <c r="I45" s="3"/>
      <c r="J45" s="3"/>
      <c r="K45" s="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2"/>
      <c r="AB45" s="3"/>
      <c r="AC45" s="51"/>
      <c r="AD45" s="17"/>
    </row>
    <row r="46" spans="1:30" ht="13.5" customHeight="1">
      <c r="A46" s="66" t="s">
        <v>1441</v>
      </c>
      <c r="B46" s="34"/>
      <c r="C46" s="17" t="s">
        <v>1539</v>
      </c>
      <c r="D46" s="351"/>
      <c r="E46" s="361"/>
      <c r="F46" s="56" t="s">
        <v>1384</v>
      </c>
      <c r="G46" s="351"/>
      <c r="H46" s="331"/>
      <c r="I46" s="331"/>
      <c r="J46" s="331"/>
      <c r="K46" s="331"/>
      <c r="L46" s="331"/>
      <c r="M46" s="331"/>
      <c r="N46" s="361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15"/>
      <c r="AC46" s="51"/>
      <c r="AD46" s="17"/>
    </row>
    <row r="47" spans="1:30" ht="9" customHeight="1">
      <c r="A47" s="74"/>
      <c r="B47" s="75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6"/>
      <c r="W47" s="77"/>
      <c r="X47" s="77"/>
      <c r="Y47" s="77"/>
      <c r="Z47" s="77"/>
      <c r="AA47" s="77"/>
      <c r="AB47" s="77"/>
      <c r="AC47" s="52"/>
      <c r="AD47" s="17"/>
    </row>
    <row r="48" spans="1:30" ht="13.5" customHeight="1">
      <c r="A48" s="440" t="s">
        <v>1354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2"/>
      <c r="AD48" s="17"/>
    </row>
    <row r="49" spans="1:30" ht="9.75" customHeight="1">
      <c r="A49" s="66"/>
      <c r="B49" s="34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51"/>
      <c r="AD49" s="17"/>
    </row>
    <row r="50" spans="1:30" ht="13.5" customHeight="1">
      <c r="A50" s="66" t="s">
        <v>1427</v>
      </c>
      <c r="B50" s="17" t="s">
        <v>1536</v>
      </c>
      <c r="C50" s="351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5"/>
      <c r="AC50" s="51"/>
      <c r="AD50" s="17"/>
    </row>
    <row r="51" spans="1:30" ht="3.75" customHeight="1">
      <c r="A51" s="66"/>
      <c r="B51" s="34"/>
      <c r="C51" s="17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7"/>
      <c r="AB51" s="15"/>
      <c r="AC51" s="51"/>
      <c r="AD51" s="17"/>
    </row>
    <row r="52" spans="1:30" ht="13.5" customHeight="1">
      <c r="A52" s="66" t="s">
        <v>1437</v>
      </c>
      <c r="B52" s="34"/>
      <c r="C52" s="17" t="s">
        <v>1537</v>
      </c>
      <c r="D52" s="351"/>
      <c r="E52" s="330"/>
      <c r="F52" s="330"/>
      <c r="G52" s="330"/>
      <c r="H52" s="330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5"/>
      <c r="AC52" s="51"/>
      <c r="AD52" s="17"/>
    </row>
    <row r="53" spans="1:30" ht="3" customHeight="1">
      <c r="A53" s="66"/>
      <c r="B53" s="34"/>
      <c r="C53" s="17"/>
      <c r="D53" s="47"/>
      <c r="E53" s="47"/>
      <c r="F53" s="34"/>
      <c r="G53" s="15"/>
      <c r="H53" s="15"/>
      <c r="I53" s="15"/>
      <c r="J53" s="15"/>
      <c r="K53" s="15"/>
      <c r="L53" s="1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7"/>
      <c r="AB53" s="15"/>
      <c r="AC53" s="51"/>
      <c r="AD53" s="17"/>
    </row>
    <row r="54" spans="1:30" ht="13.5" customHeight="1">
      <c r="A54" s="66" t="s">
        <v>1438</v>
      </c>
      <c r="B54" s="34"/>
      <c r="C54" s="17" t="s">
        <v>1534</v>
      </c>
      <c r="D54" s="357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9"/>
      <c r="U54" s="15"/>
      <c r="V54" s="15"/>
      <c r="W54" s="15"/>
      <c r="X54" s="15"/>
      <c r="Y54" s="15"/>
      <c r="Z54" s="15"/>
      <c r="AA54" s="17"/>
      <c r="AB54" s="15"/>
      <c r="AC54" s="51"/>
      <c r="AD54" s="17"/>
    </row>
    <row r="55" spans="1:30" ht="3.75" customHeight="1">
      <c r="A55" s="66"/>
      <c r="B55" s="34"/>
      <c r="C55" s="76"/>
      <c r="D55" s="15"/>
      <c r="E55" s="15"/>
      <c r="F55" s="15"/>
      <c r="G55" s="15"/>
      <c r="H55" s="15"/>
      <c r="I55" s="15"/>
      <c r="J55" s="15"/>
      <c r="K55" s="15"/>
      <c r="L55" s="17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7"/>
      <c r="AB55" s="15"/>
      <c r="AC55" s="51"/>
      <c r="AD55" s="17"/>
    </row>
    <row r="56" spans="1:30" ht="3.75" customHeight="1">
      <c r="A56" s="67"/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0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0"/>
      <c r="AB56" s="71"/>
      <c r="AC56" s="63"/>
      <c r="AD56" s="17"/>
    </row>
    <row r="57" spans="1:30" ht="13.5" customHeight="1">
      <c r="A57" s="66" t="s">
        <v>1439</v>
      </c>
      <c r="B57" s="34"/>
      <c r="C57" s="17" t="s">
        <v>1540</v>
      </c>
      <c r="D57" s="351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3"/>
      <c r="Z57" s="17" t="s">
        <v>1602</v>
      </c>
      <c r="AA57" s="357" t="s">
        <v>1356</v>
      </c>
      <c r="AB57" s="360"/>
      <c r="AC57" s="51"/>
      <c r="AD57" s="17"/>
    </row>
    <row r="58" spans="1:30" ht="3.75" customHeight="1">
      <c r="A58" s="66"/>
      <c r="B58" s="72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3"/>
      <c r="AC58" s="51"/>
      <c r="AD58" s="17"/>
    </row>
    <row r="59" spans="1:30" ht="13.5" customHeight="1">
      <c r="A59" s="66" t="s">
        <v>1440</v>
      </c>
      <c r="B59" s="72" t="s">
        <v>1359</v>
      </c>
      <c r="C59" s="17" t="s">
        <v>1538</v>
      </c>
      <c r="D59" s="351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3"/>
      <c r="Z59" s="15"/>
      <c r="AA59" s="17" t="s">
        <v>1386</v>
      </c>
      <c r="AB59" s="290"/>
      <c r="AC59" s="51"/>
      <c r="AD59" s="17"/>
    </row>
    <row r="60" spans="1:30" ht="3.75" customHeight="1">
      <c r="A60" s="66"/>
      <c r="B60" s="19"/>
      <c r="C60" s="12"/>
      <c r="D60" s="3"/>
      <c r="E60" s="3"/>
      <c r="F60" s="3"/>
      <c r="G60" s="3"/>
      <c r="H60" s="3"/>
      <c r="I60" s="3"/>
      <c r="J60" s="3"/>
      <c r="K60" s="3"/>
      <c r="L60" s="1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12"/>
      <c r="AB60" s="3"/>
      <c r="AC60" s="51"/>
      <c r="AD60" s="17"/>
    </row>
    <row r="61" spans="1:30" ht="13.5" customHeight="1">
      <c r="A61" s="66" t="s">
        <v>1441</v>
      </c>
      <c r="B61" s="34"/>
      <c r="C61" s="17" t="s">
        <v>1539</v>
      </c>
      <c r="D61" s="351"/>
      <c r="E61" s="361"/>
      <c r="F61" s="56" t="s">
        <v>1384</v>
      </c>
      <c r="G61" s="351"/>
      <c r="H61" s="331"/>
      <c r="I61" s="331"/>
      <c r="J61" s="331"/>
      <c r="K61" s="331"/>
      <c r="L61" s="331"/>
      <c r="M61" s="331"/>
      <c r="N61" s="361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15"/>
      <c r="AC61" s="51"/>
      <c r="AD61" s="17"/>
    </row>
    <row r="62" spans="1:30" ht="10.5" customHeight="1">
      <c r="A62" s="74"/>
      <c r="B62" s="34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52"/>
      <c r="AD62" s="17"/>
    </row>
    <row r="63" spans="1:30" ht="13.5" customHeight="1">
      <c r="A63" s="440" t="s">
        <v>1354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2"/>
      <c r="AD63" s="17"/>
    </row>
    <row r="64" spans="1:30" ht="10.5" customHeight="1">
      <c r="A64" s="67"/>
      <c r="B64" s="34"/>
      <c r="C64" s="17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63"/>
      <c r="AD64" s="17"/>
    </row>
    <row r="65" spans="1:30" ht="13.5" customHeight="1">
      <c r="A65" s="66" t="s">
        <v>1427</v>
      </c>
      <c r="B65" s="17" t="s">
        <v>1536</v>
      </c>
      <c r="C65" s="351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5"/>
      <c r="AC65" s="51"/>
      <c r="AD65" s="17"/>
    </row>
    <row r="66" spans="1:30" ht="3.75" customHeight="1">
      <c r="A66" s="66"/>
      <c r="B66" s="34"/>
      <c r="C66" s="17"/>
      <c r="D66" s="15"/>
      <c r="E66" s="15"/>
      <c r="F66" s="15"/>
      <c r="G66" s="15"/>
      <c r="H66" s="15"/>
      <c r="I66" s="15"/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7"/>
      <c r="AB66" s="15"/>
      <c r="AC66" s="51"/>
      <c r="AD66" s="17"/>
    </row>
    <row r="67" spans="1:30" ht="13.5" customHeight="1">
      <c r="A67" s="66" t="s">
        <v>1437</v>
      </c>
      <c r="B67" s="34"/>
      <c r="C67" s="17" t="s">
        <v>1537</v>
      </c>
      <c r="D67" s="351"/>
      <c r="E67" s="330"/>
      <c r="F67" s="330"/>
      <c r="G67" s="330"/>
      <c r="H67" s="330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5"/>
      <c r="AC67" s="51"/>
      <c r="AD67" s="17"/>
    </row>
    <row r="68" spans="1:30" ht="5.25" customHeight="1">
      <c r="A68" s="66"/>
      <c r="B68" s="34"/>
      <c r="C68" s="17"/>
      <c r="D68" s="47"/>
      <c r="E68" s="47"/>
      <c r="F68" s="34"/>
      <c r="G68" s="15"/>
      <c r="H68" s="15"/>
      <c r="I68" s="15"/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7"/>
      <c r="AB68" s="15"/>
      <c r="AC68" s="51"/>
      <c r="AD68" s="17"/>
    </row>
    <row r="69" spans="1:30" ht="13.5" customHeight="1">
      <c r="A69" s="66" t="s">
        <v>1438</v>
      </c>
      <c r="B69" s="34"/>
      <c r="C69" s="17" t="s">
        <v>1534</v>
      </c>
      <c r="D69" s="357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9"/>
      <c r="U69" s="15"/>
      <c r="V69" s="15"/>
      <c r="W69" s="15"/>
      <c r="X69" s="15"/>
      <c r="Y69" s="15"/>
      <c r="Z69" s="15"/>
      <c r="AA69" s="17"/>
      <c r="AB69" s="15"/>
      <c r="AC69" s="51"/>
      <c r="AD69" s="17"/>
    </row>
    <row r="70" spans="1:30" ht="3.75" customHeight="1">
      <c r="A70" s="66"/>
      <c r="B70" s="34"/>
      <c r="C70" s="76"/>
      <c r="D70" s="15"/>
      <c r="E70" s="15"/>
      <c r="F70" s="15"/>
      <c r="G70" s="15"/>
      <c r="H70" s="15"/>
      <c r="I70" s="15"/>
      <c r="J70" s="15"/>
      <c r="K70" s="15"/>
      <c r="L70" s="17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7"/>
      <c r="AB70" s="15"/>
      <c r="AC70" s="51"/>
      <c r="AD70" s="17"/>
    </row>
    <row r="71" spans="1:30" ht="3.75" customHeight="1">
      <c r="A71" s="67"/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0"/>
      <c r="AB71" s="71"/>
      <c r="AC71" s="63"/>
      <c r="AD71" s="17"/>
    </row>
    <row r="72" spans="1:30" ht="13.5" customHeight="1">
      <c r="A72" s="66" t="s">
        <v>1439</v>
      </c>
      <c r="B72" s="34"/>
      <c r="C72" s="17" t="s">
        <v>1540</v>
      </c>
      <c r="D72" s="351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3"/>
      <c r="Z72" s="17" t="s">
        <v>1602</v>
      </c>
      <c r="AA72" s="357" t="s">
        <v>1356</v>
      </c>
      <c r="AB72" s="360"/>
      <c r="AC72" s="51"/>
      <c r="AD72" s="17"/>
    </row>
    <row r="73" spans="1:30" ht="3.75" customHeight="1">
      <c r="A73" s="66"/>
      <c r="B73" s="72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7"/>
      <c r="W73" s="15"/>
      <c r="X73" s="15"/>
      <c r="Y73" s="15"/>
      <c r="Z73" s="15"/>
      <c r="AA73" s="15"/>
      <c r="AB73" s="15"/>
      <c r="AC73" s="51"/>
      <c r="AD73" s="17"/>
    </row>
    <row r="74" spans="1:30" ht="13.5" customHeight="1">
      <c r="A74" s="66" t="s">
        <v>1440</v>
      </c>
      <c r="B74" s="72" t="s">
        <v>1359</v>
      </c>
      <c r="C74" s="17" t="s">
        <v>1538</v>
      </c>
      <c r="D74" s="351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3"/>
      <c r="Z74" s="15"/>
      <c r="AA74" s="17" t="s">
        <v>1386</v>
      </c>
      <c r="AB74" s="290"/>
      <c r="AC74" s="51"/>
      <c r="AD74" s="17"/>
    </row>
    <row r="75" spans="1:30" ht="3.75" customHeight="1">
      <c r="A75" s="66"/>
      <c r="B75" s="19"/>
      <c r="C75" s="12"/>
      <c r="D75" s="3"/>
      <c r="E75" s="3"/>
      <c r="F75" s="3"/>
      <c r="G75" s="3"/>
      <c r="H75" s="3"/>
      <c r="I75" s="3"/>
      <c r="J75" s="3"/>
      <c r="K75" s="3"/>
      <c r="L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12"/>
      <c r="AB75" s="3"/>
      <c r="AC75" s="51"/>
      <c r="AD75" s="17"/>
    </row>
    <row r="76" spans="1:30" ht="13.5" customHeight="1">
      <c r="A76" s="66" t="s">
        <v>1441</v>
      </c>
      <c r="B76" s="34"/>
      <c r="C76" s="17" t="s">
        <v>1539</v>
      </c>
      <c r="D76" s="351"/>
      <c r="E76" s="361"/>
      <c r="F76" s="56" t="s">
        <v>1384</v>
      </c>
      <c r="G76" s="351"/>
      <c r="H76" s="331"/>
      <c r="I76" s="331"/>
      <c r="J76" s="331"/>
      <c r="K76" s="331"/>
      <c r="L76" s="331"/>
      <c r="M76" s="331"/>
      <c r="N76" s="361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7"/>
      <c r="AA76" s="17"/>
      <c r="AB76" s="15"/>
      <c r="AC76" s="51"/>
      <c r="AD76" s="17"/>
    </row>
    <row r="77" spans="1:30" ht="9.75" customHeight="1">
      <c r="A77" s="74"/>
      <c r="B77" s="75"/>
      <c r="C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6"/>
      <c r="W77" s="77"/>
      <c r="X77" s="77"/>
      <c r="Y77" s="77"/>
      <c r="Z77" s="77"/>
      <c r="AA77" s="77"/>
      <c r="AB77" s="77"/>
      <c r="AC77" s="52"/>
      <c r="AD77" s="17"/>
    </row>
    <row r="78" spans="1:30" ht="33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</sheetData>
  <mergeCells count="45">
    <mergeCell ref="C50:AB50"/>
    <mergeCell ref="AA72:AB72"/>
    <mergeCell ref="A63:AC63"/>
    <mergeCell ref="D69:T69"/>
    <mergeCell ref="C65:AB65"/>
    <mergeCell ref="D57:Y57"/>
    <mergeCell ref="D59:Y59"/>
    <mergeCell ref="G61:N61"/>
    <mergeCell ref="AA57:AB57"/>
    <mergeCell ref="D52:AB52"/>
    <mergeCell ref="AA42:AB42"/>
    <mergeCell ref="C35:AB35"/>
    <mergeCell ref="D76:E76"/>
    <mergeCell ref="D72:Y72"/>
    <mergeCell ref="D74:Y74"/>
    <mergeCell ref="G76:N76"/>
    <mergeCell ref="D67:AB67"/>
    <mergeCell ref="A48:AC48"/>
    <mergeCell ref="D54:T54"/>
    <mergeCell ref="D61:E61"/>
    <mergeCell ref="G31:N31"/>
    <mergeCell ref="D46:E46"/>
    <mergeCell ref="D42:Y42"/>
    <mergeCell ref="D44:Y44"/>
    <mergeCell ref="G46:N46"/>
    <mergeCell ref="D7:AB7"/>
    <mergeCell ref="A33:AC33"/>
    <mergeCell ref="D39:T39"/>
    <mergeCell ref="D22:AB22"/>
    <mergeCell ref="D37:AB37"/>
    <mergeCell ref="D24:T24"/>
    <mergeCell ref="AA27:AB27"/>
    <mergeCell ref="D27:Y27"/>
    <mergeCell ref="D29:Y29"/>
    <mergeCell ref="D31:E31"/>
    <mergeCell ref="A18:AC18"/>
    <mergeCell ref="C20:AB20"/>
    <mergeCell ref="A3:AC3"/>
    <mergeCell ref="D9:T9"/>
    <mergeCell ref="D16:E16"/>
    <mergeCell ref="D12:Y12"/>
    <mergeCell ref="D14:Y14"/>
    <mergeCell ref="G16:N16"/>
    <mergeCell ref="AA12:AB12"/>
    <mergeCell ref="C5:AB5"/>
  </mergeCells>
  <dataValidations count="6">
    <dataValidation type="list" showInputMessage="1" showErrorMessage="1" errorTitle="forma giuridica" error="scegliere un codice dalla lista" sqref="D7">
      <formula1>formegiuridiche</formula1>
    </dataValidation>
    <dataValidation type="list" showInputMessage="1" showErrorMessage="1" errorTitle="provinceestere" error="scegliere un codice dalla lista" sqref="AB14 AB29 AB44 AB59 AB74">
      <formula1>province</formula1>
    </dataValidation>
    <dataValidation type="list" showInputMessage="1" showErrorMessage="1" errorTitle="forma giuridica" error="scegliere un codice dalla lista" sqref="D22">
      <formula1>formegiuridiche</formula1>
    </dataValidation>
    <dataValidation type="list" showInputMessage="1" showErrorMessage="1" errorTitle="forma giuridica" error="scegliere un codice dalla lista" sqref="D37">
      <formula1>formegiuridiche</formula1>
    </dataValidation>
    <dataValidation type="list" showInputMessage="1" showErrorMessage="1" errorTitle="forma giuridica" error="scegliere un codice dalla lista" sqref="D52">
      <formula1>formegiuridiche</formula1>
    </dataValidation>
    <dataValidation type="list" showInputMessage="1" showErrorMessage="1" errorTitle="forma giuridica" error="scegliere un codice dalla lista" sqref="D67">
      <formula1>formegiuridiche</formula1>
    </dataValidation>
  </dataValidations>
  <printOptions/>
  <pageMargins left="0.4724409448818898" right="0.4724409448818898" top="0.5905511811023623" bottom="0.5905511811023623" header="0.2362204724409449" footer="0.5118110236220472"/>
  <pageSetup fitToHeight="1" fitToWidth="1" horizontalDpi="600" verticalDpi="600" orientation="portrait" paperSize="9" scale="97" r:id="rId2"/>
  <headerFooter alignWithMargins="0">
    <oddHeader>&amp;LPROVVISORIA-DA NON INVIARE AL MAP&amp;C&amp;8p. &amp;P/&amp;N&amp;R&amp;8Mod. PREMA CO/1 (v1.2) - IntH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AK72"/>
  <sheetViews>
    <sheetView workbookViewId="0" topLeftCell="A1">
      <pane ySplit="1" topLeftCell="BM2" activePane="bottomLeft" state="frozen"/>
      <selection pane="topLeft" activeCell="A1" sqref="A1"/>
      <selection pane="bottomLeft" activeCell="E10" sqref="E10:AC10"/>
    </sheetView>
  </sheetViews>
  <sheetFormatPr defaultColWidth="9.140625" defaultRowHeight="12.75"/>
  <cols>
    <col min="1" max="1" width="3.7109375" style="25" customWidth="1"/>
    <col min="2" max="2" width="14.57421875" style="7" customWidth="1"/>
    <col min="3" max="3" width="13.00390625" style="16" customWidth="1"/>
    <col min="4" max="4" width="0.5625" style="16" customWidth="1"/>
    <col min="5" max="5" width="3.421875" style="225" customWidth="1"/>
    <col min="6" max="6" width="0.71875" style="0" customWidth="1"/>
    <col min="7" max="7" width="2.421875" style="0" customWidth="1"/>
    <col min="8" max="8" width="0.71875" style="0" customWidth="1"/>
    <col min="9" max="9" width="3.00390625" style="0" customWidth="1"/>
    <col min="10" max="10" width="0.71875" style="0" customWidth="1"/>
    <col min="11" max="11" width="3.00390625" style="0" customWidth="1"/>
    <col min="12" max="12" width="0.71875" style="0" customWidth="1"/>
    <col min="13" max="13" width="3.00390625" style="0" customWidth="1"/>
    <col min="14" max="14" width="0.71875" style="0" customWidth="1"/>
    <col min="15" max="15" width="2.57421875" style="0" customWidth="1"/>
    <col min="16" max="16" width="0.71875" style="0" customWidth="1"/>
    <col min="17" max="17" width="2.57421875" style="0" customWidth="1"/>
    <col min="18" max="18" width="0.71875" style="0" customWidth="1"/>
    <col min="19" max="19" width="3.00390625" style="0" customWidth="1"/>
    <col min="20" max="20" width="0.71875" style="0" customWidth="1"/>
    <col min="21" max="21" width="3.00390625" style="0" customWidth="1"/>
    <col min="22" max="22" width="0.71875" style="0" customWidth="1"/>
    <col min="23" max="23" width="3.00390625" style="0" customWidth="1"/>
    <col min="24" max="24" width="5.140625" style="0" customWidth="1"/>
    <col min="25" max="25" width="0.85546875" style="0" customWidth="1"/>
    <col min="26" max="26" width="3.28125" style="0" customWidth="1"/>
    <col min="27" max="27" width="8.421875" style="0" customWidth="1"/>
    <col min="28" max="28" width="6.140625" style="0" customWidth="1"/>
    <col min="29" max="29" width="3.00390625" style="0" customWidth="1"/>
    <col min="30" max="30" width="1.28515625" style="0" customWidth="1"/>
    <col min="31" max="31" width="2.140625" style="0" customWidth="1"/>
  </cols>
  <sheetData>
    <row r="1" spans="1:37" ht="41.25" customHeight="1">
      <c r="A1" s="285"/>
      <c r="B1" s="286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2"/>
      <c r="AG1" s="18"/>
      <c r="AH1" s="18"/>
      <c r="AI1" s="18"/>
      <c r="AJ1" s="18"/>
      <c r="AK1" s="18"/>
    </row>
    <row r="2" spans="1:32" ht="14.25" customHeight="1">
      <c r="A2" s="163" t="s">
        <v>1485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246"/>
      <c r="N2" s="164"/>
      <c r="O2" s="247"/>
      <c r="P2" s="164"/>
      <c r="Q2" s="164"/>
      <c r="R2" s="164"/>
      <c r="S2" s="248"/>
      <c r="T2" s="248"/>
      <c r="U2" s="248"/>
      <c r="V2" s="248"/>
      <c r="W2" s="248"/>
      <c r="X2" s="46"/>
      <c r="Y2" s="46"/>
      <c r="Z2" s="46"/>
      <c r="AA2" s="46"/>
      <c r="AB2" s="46"/>
      <c r="AC2" s="46"/>
      <c r="AD2" s="46"/>
      <c r="AE2" s="249"/>
      <c r="AF2" s="12"/>
    </row>
    <row r="3" spans="1:32" ht="12.75">
      <c r="A3" s="172" t="s">
        <v>1355</v>
      </c>
      <c r="B3" s="166"/>
      <c r="C3" s="167"/>
      <c r="D3" s="167"/>
      <c r="E3" s="166"/>
      <c r="F3" s="167"/>
      <c r="G3" s="167"/>
      <c r="H3" s="167"/>
      <c r="I3" s="167"/>
      <c r="J3" s="167"/>
      <c r="K3" s="166"/>
      <c r="L3" s="166"/>
      <c r="M3" s="166"/>
      <c r="N3" s="166"/>
      <c r="O3" s="166"/>
      <c r="P3" s="167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59"/>
      <c r="AB3" s="156"/>
      <c r="AC3" s="156"/>
      <c r="AD3" s="156"/>
      <c r="AE3" s="170"/>
      <c r="AF3" s="12"/>
    </row>
    <row r="4" spans="1:32" ht="12" customHeight="1">
      <c r="A4" s="146"/>
      <c r="B4" s="5"/>
      <c r="C4" s="13"/>
      <c r="D4" s="13"/>
      <c r="E4" s="13"/>
      <c r="F4" s="5"/>
      <c r="G4" s="5"/>
      <c r="H4" s="5"/>
      <c r="I4" s="5"/>
      <c r="J4" s="5"/>
      <c r="K4" s="13"/>
      <c r="L4" s="13"/>
      <c r="M4" s="13"/>
      <c r="N4" s="13"/>
      <c r="O4" s="460"/>
      <c r="P4" s="461"/>
      <c r="Q4" s="461"/>
      <c r="R4" s="413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9"/>
      <c r="AF4" s="12"/>
    </row>
    <row r="5" spans="1:32" ht="14.25" customHeight="1">
      <c r="A5" s="66" t="s">
        <v>1430</v>
      </c>
      <c r="B5" s="20" t="s">
        <v>1368</v>
      </c>
      <c r="C5" s="388" t="s">
        <v>1576</v>
      </c>
      <c r="D5" s="155"/>
      <c r="E5" s="168"/>
      <c r="F5" s="5"/>
      <c r="G5" s="5"/>
      <c r="H5" s="469" t="s">
        <v>1375</v>
      </c>
      <c r="I5" s="469"/>
      <c r="J5" s="469"/>
      <c r="K5" s="469"/>
      <c r="L5" s="12"/>
      <c r="M5" s="104"/>
      <c r="N5" s="13"/>
      <c r="O5" s="13"/>
      <c r="P5" s="367" t="s">
        <v>1514</v>
      </c>
      <c r="Q5" s="470"/>
      <c r="R5" s="470"/>
      <c r="S5" s="470"/>
      <c r="T5" s="15"/>
      <c r="U5" s="54"/>
      <c r="V5" s="15"/>
      <c r="W5" s="367" t="s">
        <v>1533</v>
      </c>
      <c r="X5" s="367"/>
      <c r="Y5" s="191"/>
      <c r="Z5" s="54"/>
      <c r="AA5" s="15"/>
      <c r="AB5" s="15"/>
      <c r="AC5" s="15"/>
      <c r="AD5" s="15"/>
      <c r="AE5" s="159"/>
      <c r="AF5" s="12"/>
    </row>
    <row r="6" spans="1:32" ht="4.5" customHeight="1">
      <c r="A6" s="66"/>
      <c r="B6" s="5"/>
      <c r="C6" s="470"/>
      <c r="D6" s="223"/>
      <c r="E6" s="114"/>
      <c r="F6" s="5"/>
      <c r="G6" s="5"/>
      <c r="H6" s="469"/>
      <c r="I6" s="469"/>
      <c r="J6" s="469"/>
      <c r="K6" s="469"/>
      <c r="L6" s="13"/>
      <c r="M6" s="13"/>
      <c r="N6" s="13"/>
      <c r="O6" s="13"/>
      <c r="P6" s="470"/>
      <c r="Q6" s="470"/>
      <c r="R6" s="470"/>
      <c r="S6" s="470"/>
      <c r="T6" s="15"/>
      <c r="U6" s="15"/>
      <c r="V6" s="15"/>
      <c r="W6" s="470"/>
      <c r="X6" s="470"/>
      <c r="Y6" s="15"/>
      <c r="Z6" s="15"/>
      <c r="AA6" s="15"/>
      <c r="AB6" s="15"/>
      <c r="AC6" s="15"/>
      <c r="AD6" s="15"/>
      <c r="AE6" s="159"/>
      <c r="AF6" s="12"/>
    </row>
    <row r="7" spans="1:32" ht="8.25" customHeight="1">
      <c r="A7" s="241"/>
      <c r="B7" s="97"/>
      <c r="C7" s="224"/>
      <c r="D7" s="227"/>
      <c r="E7" s="139"/>
      <c r="F7" s="97"/>
      <c r="G7" s="97"/>
      <c r="H7" s="97"/>
      <c r="I7" s="97"/>
      <c r="J7" s="97"/>
      <c r="K7" s="139"/>
      <c r="L7" s="139"/>
      <c r="M7" s="139"/>
      <c r="N7" s="139"/>
      <c r="O7" s="139"/>
      <c r="P7" s="97"/>
      <c r="Q7" s="467"/>
      <c r="R7" s="46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171"/>
      <c r="AF7" s="12"/>
    </row>
    <row r="8" spans="1:32" ht="0.75" customHeight="1">
      <c r="A8" s="128"/>
      <c r="B8" s="5"/>
      <c r="C8" s="12"/>
      <c r="D8" s="12"/>
      <c r="E8" s="13"/>
      <c r="F8" s="5"/>
      <c r="G8" s="5"/>
      <c r="H8" s="5"/>
      <c r="I8" s="5"/>
      <c r="J8" s="5"/>
      <c r="K8" s="13"/>
      <c r="L8" s="13"/>
      <c r="M8" s="13"/>
      <c r="N8" s="13"/>
      <c r="O8" s="13"/>
      <c r="P8" s="5"/>
      <c r="Q8" s="13"/>
      <c r="R8" s="2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59"/>
      <c r="AF8" s="12"/>
    </row>
    <row r="9" spans="1:32" ht="8.25" customHeight="1">
      <c r="A9" s="128"/>
      <c r="B9" s="5"/>
      <c r="C9" s="12"/>
      <c r="D9" s="12"/>
      <c r="E9" s="13"/>
      <c r="F9" s="5"/>
      <c r="G9" s="5"/>
      <c r="H9" s="5"/>
      <c r="I9" s="5"/>
      <c r="J9" s="5"/>
      <c r="K9" s="13"/>
      <c r="L9" s="13"/>
      <c r="M9" s="13"/>
      <c r="N9" s="13"/>
      <c r="O9" s="13"/>
      <c r="P9" s="5"/>
      <c r="Q9" s="13"/>
      <c r="R9" s="2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9"/>
      <c r="AF9" s="12"/>
    </row>
    <row r="10" spans="1:32" ht="14.25" customHeight="1">
      <c r="A10" s="66" t="s">
        <v>1478</v>
      </c>
      <c r="B10" s="12"/>
      <c r="C10" s="65" t="s">
        <v>1605</v>
      </c>
      <c r="D10" s="65"/>
      <c r="E10" s="351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3"/>
      <c r="AD10" s="15"/>
      <c r="AE10" s="159"/>
      <c r="AF10" s="12"/>
    </row>
    <row r="11" spans="1:32" ht="6" customHeight="1">
      <c r="A11" s="128"/>
      <c r="B11" s="5"/>
      <c r="C11" s="13"/>
      <c r="D11" s="13"/>
      <c r="E11" s="13"/>
      <c r="F11" s="5"/>
      <c r="G11" s="5"/>
      <c r="H11" s="5"/>
      <c r="I11" s="5"/>
      <c r="J11" s="5"/>
      <c r="K11" s="13"/>
      <c r="L11" s="13"/>
      <c r="M11" s="13"/>
      <c r="N11" s="13"/>
      <c r="O11" s="13"/>
      <c r="P11" s="5"/>
      <c r="Q11" s="460"/>
      <c r="R11" s="41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9"/>
      <c r="AF11" s="12"/>
    </row>
    <row r="12" spans="1:33" ht="14.25" customHeight="1">
      <c r="A12" s="66" t="s">
        <v>1479</v>
      </c>
      <c r="B12" s="436" t="s">
        <v>1424</v>
      </c>
      <c r="C12" s="388" t="s">
        <v>1606</v>
      </c>
      <c r="D12" s="27"/>
      <c r="E12" s="351"/>
      <c r="F12" s="330"/>
      <c r="G12" s="330"/>
      <c r="H12" s="330"/>
      <c r="I12" s="330"/>
      <c r="J12" s="330"/>
      <c r="K12" s="330"/>
      <c r="L12" s="330"/>
      <c r="M12" s="362"/>
      <c r="N12" s="65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65" t="s">
        <v>1568</v>
      </c>
      <c r="AA12" s="351"/>
      <c r="AB12" s="352"/>
      <c r="AC12" s="353"/>
      <c r="AD12" s="15"/>
      <c r="AE12" s="159"/>
      <c r="AF12" s="12"/>
      <c r="AG12" s="194"/>
    </row>
    <row r="13" spans="1:32" ht="6" customHeight="1">
      <c r="A13" s="66"/>
      <c r="B13" s="437"/>
      <c r="C13" s="470"/>
      <c r="D13" s="225"/>
      <c r="E13" s="31"/>
      <c r="F13" s="31"/>
      <c r="G13" s="31"/>
      <c r="H13" s="31"/>
      <c r="I13" s="31"/>
      <c r="J13" s="5"/>
      <c r="K13" s="13"/>
      <c r="L13" s="13"/>
      <c r="M13" s="13"/>
      <c r="N13" s="13"/>
      <c r="O13" s="13"/>
      <c r="P13" s="5"/>
      <c r="Q13" s="460"/>
      <c r="R13" s="413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9"/>
      <c r="AF13" s="12"/>
    </row>
    <row r="14" spans="1:32" ht="14.25" customHeight="1">
      <c r="A14" s="66" t="s">
        <v>1480</v>
      </c>
      <c r="B14" s="437"/>
      <c r="C14" s="65" t="s">
        <v>1421</v>
      </c>
      <c r="D14" s="65"/>
      <c r="E14" s="473"/>
      <c r="F14" s="474"/>
      <c r="G14" s="474"/>
      <c r="H14" s="474"/>
      <c r="I14" s="474"/>
      <c r="J14" s="474"/>
      <c r="K14" s="474"/>
      <c r="L14" s="474"/>
      <c r="M14" s="474"/>
      <c r="N14" s="475"/>
      <c r="O14" s="475"/>
      <c r="P14" s="475"/>
      <c r="Q14" s="475"/>
      <c r="R14" s="475"/>
      <c r="S14" s="475"/>
      <c r="T14" s="475"/>
      <c r="U14" s="476"/>
      <c r="V14" s="477" t="s">
        <v>2045</v>
      </c>
      <c r="W14" s="478"/>
      <c r="X14" s="478"/>
      <c r="Y14" s="478"/>
      <c r="Z14" s="479"/>
      <c r="AA14" s="372"/>
      <c r="AB14" s="376"/>
      <c r="AC14" s="459"/>
      <c r="AD14" s="15"/>
      <c r="AE14" s="159"/>
      <c r="AF14" s="12"/>
    </row>
    <row r="15" spans="1:32" ht="8.25" customHeight="1">
      <c r="A15" s="241"/>
      <c r="B15" s="97"/>
      <c r="C15" s="76"/>
      <c r="D15" s="76"/>
      <c r="E15" s="139"/>
      <c r="F15" s="97"/>
      <c r="G15" s="97"/>
      <c r="H15" s="97"/>
      <c r="I15" s="97"/>
      <c r="J15" s="97"/>
      <c r="K15" s="139"/>
      <c r="L15" s="139"/>
      <c r="M15" s="139"/>
      <c r="N15" s="139"/>
      <c r="O15" s="139"/>
      <c r="P15" s="97"/>
      <c r="Q15" s="467"/>
      <c r="R15" s="468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171"/>
      <c r="AF15" s="12"/>
    </row>
    <row r="16" spans="1:32" ht="8.25" customHeight="1">
      <c r="A16" s="128"/>
      <c r="B16" s="5"/>
      <c r="C16" s="13"/>
      <c r="D16" s="13"/>
      <c r="E16" s="13"/>
      <c r="F16" s="5"/>
      <c r="G16" s="5"/>
      <c r="H16" s="5"/>
      <c r="I16" s="5"/>
      <c r="J16" s="5"/>
      <c r="K16" s="13"/>
      <c r="L16" s="13"/>
      <c r="M16" s="13"/>
      <c r="N16" s="13"/>
      <c r="O16" s="13"/>
      <c r="P16" s="5"/>
      <c r="Q16" s="460"/>
      <c r="R16" s="413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9"/>
      <c r="AF16" s="12"/>
    </row>
    <row r="17" spans="1:32" ht="14.25" customHeight="1">
      <c r="A17" s="66" t="s">
        <v>1481</v>
      </c>
      <c r="B17" s="19" t="s">
        <v>1425</v>
      </c>
      <c r="C17" s="349" t="s">
        <v>1607</v>
      </c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50"/>
      <c r="AA17" s="372"/>
      <c r="AB17" s="376"/>
      <c r="AC17" s="459"/>
      <c r="AD17" s="15"/>
      <c r="AE17" s="159"/>
      <c r="AF17" s="12"/>
    </row>
    <row r="18" spans="1:32" ht="10.5" customHeight="1">
      <c r="A18" s="146"/>
      <c r="B18" s="5"/>
      <c r="C18" s="13"/>
      <c r="D18" s="13"/>
      <c r="E18" s="13"/>
      <c r="F18" s="5"/>
      <c r="G18" s="5"/>
      <c r="H18" s="5"/>
      <c r="I18" s="5"/>
      <c r="J18" s="5"/>
      <c r="K18" s="13"/>
      <c r="L18" s="13"/>
      <c r="M18" s="13"/>
      <c r="N18" s="13"/>
      <c r="O18" s="13"/>
      <c r="P18" s="5"/>
      <c r="Q18" s="460"/>
      <c r="R18" s="41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9"/>
      <c r="AF18" s="12"/>
    </row>
    <row r="19" spans="1:32" ht="12.75">
      <c r="A19" s="172" t="s">
        <v>1355</v>
      </c>
      <c r="B19" s="166"/>
      <c r="C19" s="167"/>
      <c r="D19" s="167"/>
      <c r="E19" s="166"/>
      <c r="F19" s="167"/>
      <c r="G19" s="167"/>
      <c r="H19" s="167"/>
      <c r="I19" s="167"/>
      <c r="J19" s="167"/>
      <c r="K19" s="166"/>
      <c r="L19" s="166"/>
      <c r="M19" s="166"/>
      <c r="N19" s="166"/>
      <c r="O19" s="166"/>
      <c r="P19" s="167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59"/>
      <c r="AB19" s="156"/>
      <c r="AC19" s="156"/>
      <c r="AD19" s="156"/>
      <c r="AE19" s="170"/>
      <c r="AF19" s="12"/>
    </row>
    <row r="20" spans="1:32" ht="10.5" customHeight="1">
      <c r="A20" s="146"/>
      <c r="B20" s="5"/>
      <c r="C20" s="13"/>
      <c r="D20" s="13"/>
      <c r="E20" s="13"/>
      <c r="F20" s="5"/>
      <c r="G20" s="5"/>
      <c r="H20" s="5"/>
      <c r="I20" s="5"/>
      <c r="J20" s="5"/>
      <c r="K20" s="13"/>
      <c r="L20" s="13"/>
      <c r="M20" s="13"/>
      <c r="N20" s="13"/>
      <c r="O20" s="460"/>
      <c r="P20" s="461"/>
      <c r="Q20" s="461"/>
      <c r="R20" s="413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9"/>
      <c r="AF20" s="12"/>
    </row>
    <row r="21" spans="1:32" ht="14.25" customHeight="1">
      <c r="A21" s="66" t="s">
        <v>1430</v>
      </c>
      <c r="B21" s="20" t="s">
        <v>1368</v>
      </c>
      <c r="C21" s="402" t="s">
        <v>1569</v>
      </c>
      <c r="D21" s="27"/>
      <c r="E21" s="168"/>
      <c r="F21" s="5"/>
      <c r="G21" s="5"/>
      <c r="H21" s="466" t="s">
        <v>1375</v>
      </c>
      <c r="I21" s="466"/>
      <c r="J21" s="466"/>
      <c r="K21" s="466"/>
      <c r="L21" s="12"/>
      <c r="M21" s="104"/>
      <c r="N21" s="13"/>
      <c r="O21" s="13"/>
      <c r="P21" s="462" t="s">
        <v>1514</v>
      </c>
      <c r="Q21" s="465"/>
      <c r="R21" s="465"/>
      <c r="S21" s="465"/>
      <c r="T21" s="15"/>
      <c r="U21" s="54"/>
      <c r="V21" s="15"/>
      <c r="W21" s="462" t="s">
        <v>1533</v>
      </c>
      <c r="X21" s="462"/>
      <c r="Y21" s="193"/>
      <c r="Z21" s="54"/>
      <c r="AA21" s="15"/>
      <c r="AB21" s="15"/>
      <c r="AC21" s="15"/>
      <c r="AD21" s="15"/>
      <c r="AE21" s="159"/>
      <c r="AF21" s="12"/>
    </row>
    <row r="22" spans="1:32" ht="4.5" customHeight="1">
      <c r="A22" s="66"/>
      <c r="B22" s="5"/>
      <c r="C22" s="465"/>
      <c r="D22" s="226"/>
      <c r="E22" s="114"/>
      <c r="F22" s="5"/>
      <c r="G22" s="5"/>
      <c r="H22" s="466"/>
      <c r="I22" s="466"/>
      <c r="J22" s="466"/>
      <c r="K22" s="466"/>
      <c r="L22" s="13"/>
      <c r="M22" s="13"/>
      <c r="N22" s="13"/>
      <c r="O22" s="13"/>
      <c r="P22" s="465"/>
      <c r="Q22" s="465"/>
      <c r="R22" s="465"/>
      <c r="S22" s="465"/>
      <c r="T22" s="15"/>
      <c r="U22" s="15"/>
      <c r="V22" s="15"/>
      <c r="W22" s="465"/>
      <c r="X22" s="465"/>
      <c r="Y22" s="15"/>
      <c r="Z22" s="15"/>
      <c r="AA22" s="15"/>
      <c r="AB22" s="15"/>
      <c r="AC22" s="15"/>
      <c r="AD22" s="15"/>
      <c r="AE22" s="159"/>
      <c r="AF22" s="12"/>
    </row>
    <row r="23" spans="1:32" ht="8.25" customHeight="1">
      <c r="A23" s="241"/>
      <c r="B23" s="97"/>
      <c r="C23" s="76"/>
      <c r="D23" s="76"/>
      <c r="E23" s="139"/>
      <c r="F23" s="97"/>
      <c r="G23" s="97"/>
      <c r="H23" s="97"/>
      <c r="I23" s="97"/>
      <c r="J23" s="97"/>
      <c r="K23" s="139"/>
      <c r="L23" s="139"/>
      <c r="M23" s="139"/>
      <c r="N23" s="139"/>
      <c r="O23" s="139"/>
      <c r="P23" s="97"/>
      <c r="Q23" s="467"/>
      <c r="R23" s="46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171"/>
      <c r="AF23" s="12"/>
    </row>
    <row r="24" spans="1:32" ht="0.75" customHeight="1">
      <c r="A24" s="128"/>
      <c r="B24" s="5"/>
      <c r="C24" s="12"/>
      <c r="D24" s="12"/>
      <c r="E24" s="13"/>
      <c r="F24" s="5"/>
      <c r="G24" s="5"/>
      <c r="H24" s="5"/>
      <c r="I24" s="5"/>
      <c r="J24" s="5"/>
      <c r="K24" s="13"/>
      <c r="L24" s="13"/>
      <c r="M24" s="13"/>
      <c r="N24" s="13"/>
      <c r="O24" s="13"/>
      <c r="P24" s="5"/>
      <c r="Q24" s="13"/>
      <c r="R24" s="2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59"/>
      <c r="AF24" s="12"/>
    </row>
    <row r="25" spans="1:32" ht="8.25" customHeight="1">
      <c r="A25" s="128"/>
      <c r="B25" s="5"/>
      <c r="C25" s="12"/>
      <c r="D25" s="12"/>
      <c r="E25" s="13"/>
      <c r="F25" s="5"/>
      <c r="G25" s="5"/>
      <c r="H25" s="5"/>
      <c r="I25" s="5"/>
      <c r="J25" s="5"/>
      <c r="K25" s="13"/>
      <c r="L25" s="13"/>
      <c r="M25" s="13"/>
      <c r="N25" s="13"/>
      <c r="O25" s="13"/>
      <c r="P25" s="5"/>
      <c r="Q25" s="13"/>
      <c r="R25" s="2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59"/>
      <c r="AF25" s="12"/>
    </row>
    <row r="26" spans="1:32" ht="14.25" customHeight="1">
      <c r="A26" s="66" t="s">
        <v>1478</v>
      </c>
      <c r="B26" s="12"/>
      <c r="C26" s="65" t="s">
        <v>1605</v>
      </c>
      <c r="D26" s="65"/>
      <c r="E26" s="351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3"/>
      <c r="AD26" s="15"/>
      <c r="AE26" s="159"/>
      <c r="AF26" s="12"/>
    </row>
    <row r="27" spans="1:32" ht="6" customHeight="1">
      <c r="A27" s="128"/>
      <c r="B27" s="5"/>
      <c r="C27" s="13"/>
      <c r="D27" s="13"/>
      <c r="E27" s="13"/>
      <c r="F27" s="5"/>
      <c r="G27" s="5"/>
      <c r="H27" s="5"/>
      <c r="I27" s="5"/>
      <c r="J27" s="5"/>
      <c r="K27" s="13"/>
      <c r="L27" s="13"/>
      <c r="M27" s="13"/>
      <c r="N27" s="13"/>
      <c r="O27" s="13"/>
      <c r="P27" s="5"/>
      <c r="Q27" s="460"/>
      <c r="R27" s="41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9"/>
      <c r="AF27" s="12"/>
    </row>
    <row r="28" spans="1:32" ht="14.25" customHeight="1">
      <c r="A28" s="66" t="s">
        <v>1479</v>
      </c>
      <c r="B28" s="436" t="s">
        <v>1424</v>
      </c>
      <c r="C28" s="388" t="s">
        <v>1606</v>
      </c>
      <c r="D28" s="27"/>
      <c r="E28" s="351"/>
      <c r="F28" s="330"/>
      <c r="G28" s="330"/>
      <c r="H28" s="330"/>
      <c r="I28" s="330"/>
      <c r="J28" s="330"/>
      <c r="K28" s="330"/>
      <c r="L28" s="330"/>
      <c r="M28" s="362"/>
      <c r="N28" s="65"/>
      <c r="O28" s="12"/>
      <c r="P28" s="12"/>
      <c r="Q28" s="12"/>
      <c r="R28" s="12"/>
      <c r="S28" s="12"/>
      <c r="T28" s="12"/>
      <c r="U28" s="12"/>
      <c r="V28" s="12"/>
      <c r="W28" s="12"/>
      <c r="X28" s="15"/>
      <c r="Y28" s="15"/>
      <c r="Z28" s="65" t="s">
        <v>1568</v>
      </c>
      <c r="AA28" s="351"/>
      <c r="AB28" s="352"/>
      <c r="AC28" s="353"/>
      <c r="AD28" s="15"/>
      <c r="AE28" s="159"/>
      <c r="AF28" s="12"/>
    </row>
    <row r="29" spans="1:32" ht="6" customHeight="1">
      <c r="A29" s="66"/>
      <c r="B29" s="437"/>
      <c r="C29" s="470"/>
      <c r="D29" s="31"/>
      <c r="E29" s="31"/>
      <c r="F29" s="31"/>
      <c r="G29" s="31"/>
      <c r="H29" s="31"/>
      <c r="I29" s="31"/>
      <c r="J29" s="5"/>
      <c r="K29" s="13"/>
      <c r="L29" s="13"/>
      <c r="M29" s="13"/>
      <c r="N29" s="13"/>
      <c r="O29" s="13"/>
      <c r="P29" s="5"/>
      <c r="Q29" s="460"/>
      <c r="R29" s="413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9"/>
      <c r="AF29" s="12"/>
    </row>
    <row r="30" spans="1:32" ht="14.25" customHeight="1">
      <c r="A30" s="66" t="s">
        <v>1480</v>
      </c>
      <c r="B30" s="437"/>
      <c r="C30" s="65" t="s">
        <v>1421</v>
      </c>
      <c r="D30" s="65"/>
      <c r="E30" s="482"/>
      <c r="F30" s="464"/>
      <c r="G30" s="464"/>
      <c r="H30" s="464"/>
      <c r="I30" s="464"/>
      <c r="J30" s="464"/>
      <c r="K30" s="464"/>
      <c r="L30" s="464"/>
      <c r="M30" s="464"/>
      <c r="N30" s="405"/>
      <c r="O30" s="405"/>
      <c r="P30" s="405"/>
      <c r="Q30" s="405"/>
      <c r="R30" s="405"/>
      <c r="S30" s="405"/>
      <c r="T30" s="405"/>
      <c r="U30" s="406"/>
      <c r="V30" s="481" t="s">
        <v>2044</v>
      </c>
      <c r="W30" s="481"/>
      <c r="X30" s="481"/>
      <c r="Y30" s="481"/>
      <c r="Z30" s="481"/>
      <c r="AA30" s="372"/>
      <c r="AB30" s="376"/>
      <c r="AC30" s="459"/>
      <c r="AD30" s="15"/>
      <c r="AE30" s="159"/>
      <c r="AF30" s="12"/>
    </row>
    <row r="31" spans="1:32" ht="8.25" customHeight="1">
      <c r="A31" s="241"/>
      <c r="B31" s="97"/>
      <c r="C31" s="76"/>
      <c r="D31" s="76"/>
      <c r="E31" s="139"/>
      <c r="F31" s="97"/>
      <c r="G31" s="97"/>
      <c r="H31" s="97"/>
      <c r="I31" s="97"/>
      <c r="J31" s="97"/>
      <c r="K31" s="139"/>
      <c r="L31" s="139"/>
      <c r="M31" s="139"/>
      <c r="N31" s="139"/>
      <c r="O31" s="139"/>
      <c r="P31" s="97"/>
      <c r="Q31" s="467"/>
      <c r="R31" s="468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71"/>
      <c r="AF31" s="12"/>
    </row>
    <row r="32" spans="1:32" ht="8.25" customHeight="1">
      <c r="A32" s="128"/>
      <c r="B32" s="5"/>
      <c r="C32" s="13"/>
      <c r="D32" s="13"/>
      <c r="E32" s="13"/>
      <c r="F32" s="5"/>
      <c r="G32" s="5"/>
      <c r="H32" s="5"/>
      <c r="I32" s="5"/>
      <c r="J32" s="5"/>
      <c r="K32" s="13"/>
      <c r="L32" s="13"/>
      <c r="M32" s="13"/>
      <c r="N32" s="13"/>
      <c r="O32" s="13"/>
      <c r="P32" s="5"/>
      <c r="Q32" s="460"/>
      <c r="R32" s="413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9"/>
      <c r="AF32" s="12"/>
    </row>
    <row r="33" spans="1:32" ht="14.25" customHeight="1">
      <c r="A33" s="66" t="s">
        <v>1481</v>
      </c>
      <c r="B33" s="19" t="s">
        <v>1425</v>
      </c>
      <c r="C33" s="349" t="s">
        <v>1607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50"/>
      <c r="AA33" s="372"/>
      <c r="AB33" s="376"/>
      <c r="AC33" s="459"/>
      <c r="AD33" s="15"/>
      <c r="AE33" s="159"/>
      <c r="AF33" s="12"/>
    </row>
    <row r="34" spans="1:32" ht="12" customHeight="1">
      <c r="A34" s="146"/>
      <c r="B34" s="5"/>
      <c r="C34" s="13"/>
      <c r="D34" s="13"/>
      <c r="E34" s="13"/>
      <c r="F34" s="5"/>
      <c r="G34" s="5"/>
      <c r="H34" s="5"/>
      <c r="I34" s="5"/>
      <c r="J34" s="5"/>
      <c r="K34" s="13"/>
      <c r="L34" s="13"/>
      <c r="M34" s="13"/>
      <c r="N34" s="13"/>
      <c r="O34" s="13"/>
      <c r="P34" s="5"/>
      <c r="Q34" s="460"/>
      <c r="R34" s="413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9"/>
      <c r="AF34" s="12"/>
    </row>
    <row r="35" spans="1:32" ht="12.75">
      <c r="A35" s="172" t="s">
        <v>1355</v>
      </c>
      <c r="B35" s="166"/>
      <c r="C35" s="167"/>
      <c r="D35" s="167"/>
      <c r="E35" s="166"/>
      <c r="F35" s="167"/>
      <c r="G35" s="167"/>
      <c r="H35" s="167"/>
      <c r="I35" s="167"/>
      <c r="J35" s="167"/>
      <c r="K35" s="166"/>
      <c r="L35" s="166"/>
      <c r="M35" s="166"/>
      <c r="N35" s="166"/>
      <c r="O35" s="166"/>
      <c r="P35" s="167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59"/>
      <c r="AB35" s="156"/>
      <c r="AC35" s="156"/>
      <c r="AD35" s="156"/>
      <c r="AE35" s="170"/>
      <c r="AF35" s="12"/>
    </row>
    <row r="36" spans="1:32" ht="10.5" customHeight="1">
      <c r="A36" s="146"/>
      <c r="B36" s="5"/>
      <c r="C36" s="13"/>
      <c r="D36" s="13"/>
      <c r="E36" s="13"/>
      <c r="F36" s="5"/>
      <c r="G36" s="5"/>
      <c r="H36" s="5"/>
      <c r="I36" s="5"/>
      <c r="J36" s="5"/>
      <c r="K36" s="13"/>
      <c r="L36" s="13"/>
      <c r="M36" s="13"/>
      <c r="N36" s="13"/>
      <c r="O36" s="460"/>
      <c r="P36" s="461"/>
      <c r="Q36" s="461"/>
      <c r="R36" s="413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9"/>
      <c r="AF36" s="12"/>
    </row>
    <row r="37" spans="1:32" ht="14.25" customHeight="1">
      <c r="A37" s="66" t="s">
        <v>1430</v>
      </c>
      <c r="B37" s="20" t="s">
        <v>1368</v>
      </c>
      <c r="C37" s="402" t="s">
        <v>1373</v>
      </c>
      <c r="D37" s="27"/>
      <c r="E37" s="168"/>
      <c r="F37" s="5"/>
      <c r="G37" s="5"/>
      <c r="H37" s="466" t="s">
        <v>1375</v>
      </c>
      <c r="I37" s="466"/>
      <c r="J37" s="466"/>
      <c r="K37" s="466"/>
      <c r="L37" s="12"/>
      <c r="M37" s="104"/>
      <c r="N37" s="13"/>
      <c r="O37" s="13"/>
      <c r="P37" s="462" t="s">
        <v>1514</v>
      </c>
      <c r="Q37" s="465"/>
      <c r="R37" s="465"/>
      <c r="S37" s="465"/>
      <c r="T37" s="15"/>
      <c r="U37" s="54"/>
      <c r="V37" s="15"/>
      <c r="W37" s="462" t="s">
        <v>1533</v>
      </c>
      <c r="X37" s="462"/>
      <c r="Y37" s="192"/>
      <c r="Z37" s="54"/>
      <c r="AA37" s="15"/>
      <c r="AB37" s="15"/>
      <c r="AC37" s="15"/>
      <c r="AD37" s="15"/>
      <c r="AE37" s="159"/>
      <c r="AF37" s="12"/>
    </row>
    <row r="38" spans="1:32" ht="4.5" customHeight="1">
      <c r="A38" s="66"/>
      <c r="B38" s="5"/>
      <c r="C38" s="465"/>
      <c r="D38" s="226"/>
      <c r="E38" s="114"/>
      <c r="F38" s="5"/>
      <c r="G38" s="5"/>
      <c r="H38" s="466"/>
      <c r="I38" s="466"/>
      <c r="J38" s="466"/>
      <c r="K38" s="466"/>
      <c r="L38" s="13"/>
      <c r="M38" s="13"/>
      <c r="N38" s="13"/>
      <c r="O38" s="13"/>
      <c r="P38" s="465"/>
      <c r="Q38" s="465"/>
      <c r="R38" s="465"/>
      <c r="S38" s="465"/>
      <c r="T38" s="15"/>
      <c r="U38" s="15"/>
      <c r="V38" s="15"/>
      <c r="W38" s="465"/>
      <c r="X38" s="465"/>
      <c r="Y38" s="15"/>
      <c r="Z38" s="15"/>
      <c r="AA38" s="15"/>
      <c r="AB38" s="15"/>
      <c r="AC38" s="15"/>
      <c r="AD38" s="15"/>
      <c r="AE38" s="159"/>
      <c r="AF38" s="12"/>
    </row>
    <row r="39" spans="1:32" ht="8.25" customHeight="1">
      <c r="A39" s="241"/>
      <c r="B39" s="97"/>
      <c r="C39" s="76"/>
      <c r="D39" s="76"/>
      <c r="E39" s="139"/>
      <c r="F39" s="97"/>
      <c r="G39" s="97"/>
      <c r="H39" s="97"/>
      <c r="I39" s="97"/>
      <c r="J39" s="97"/>
      <c r="K39" s="139"/>
      <c r="L39" s="139"/>
      <c r="M39" s="139"/>
      <c r="N39" s="139"/>
      <c r="O39" s="139"/>
      <c r="P39" s="97"/>
      <c r="Q39" s="467"/>
      <c r="R39" s="46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171"/>
      <c r="AF39" s="12"/>
    </row>
    <row r="40" spans="1:32" ht="0.75" customHeight="1">
      <c r="A40" s="128"/>
      <c r="B40" s="5"/>
      <c r="C40" s="12"/>
      <c r="D40" s="12"/>
      <c r="E40" s="13"/>
      <c r="F40" s="5"/>
      <c r="G40" s="5"/>
      <c r="H40" s="5"/>
      <c r="I40" s="5"/>
      <c r="J40" s="5"/>
      <c r="K40" s="13"/>
      <c r="L40" s="13"/>
      <c r="M40" s="13"/>
      <c r="N40" s="13"/>
      <c r="O40" s="13"/>
      <c r="P40" s="5"/>
      <c r="Q40" s="13"/>
      <c r="R40" s="2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59"/>
      <c r="AF40" s="12"/>
    </row>
    <row r="41" spans="1:32" ht="8.25" customHeight="1">
      <c r="A41" s="128"/>
      <c r="B41" s="5"/>
      <c r="C41" s="12"/>
      <c r="D41" s="12"/>
      <c r="E41" s="13"/>
      <c r="F41" s="5"/>
      <c r="G41" s="5"/>
      <c r="H41" s="5"/>
      <c r="I41" s="5"/>
      <c r="J41" s="5"/>
      <c r="K41" s="13"/>
      <c r="L41" s="13"/>
      <c r="M41" s="13"/>
      <c r="N41" s="13"/>
      <c r="O41" s="13"/>
      <c r="P41" s="5"/>
      <c r="Q41" s="13"/>
      <c r="R41" s="2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59"/>
      <c r="AF41" s="12"/>
    </row>
    <row r="42" spans="1:32" ht="14.25" customHeight="1">
      <c r="A42" s="66" t="s">
        <v>1478</v>
      </c>
      <c r="B42" s="12"/>
      <c r="C42" s="65" t="s">
        <v>1605</v>
      </c>
      <c r="D42" s="65"/>
      <c r="E42" s="351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3"/>
      <c r="AD42" s="15"/>
      <c r="AE42" s="159"/>
      <c r="AF42" s="12"/>
    </row>
    <row r="43" spans="1:32" ht="6" customHeight="1">
      <c r="A43" s="128"/>
      <c r="B43" s="5"/>
      <c r="C43" s="13"/>
      <c r="D43" s="13"/>
      <c r="E43" s="13"/>
      <c r="F43" s="5"/>
      <c r="G43" s="5"/>
      <c r="H43" s="5"/>
      <c r="I43" s="5"/>
      <c r="J43" s="5"/>
      <c r="K43" s="13"/>
      <c r="L43" s="13"/>
      <c r="M43" s="13"/>
      <c r="N43" s="13"/>
      <c r="O43" s="13"/>
      <c r="P43" s="5"/>
      <c r="Q43" s="460"/>
      <c r="R43" s="413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9"/>
      <c r="AF43" s="12"/>
    </row>
    <row r="44" spans="1:32" ht="14.25" customHeight="1">
      <c r="A44" s="66" t="s">
        <v>1479</v>
      </c>
      <c r="B44" s="436" t="s">
        <v>1424</v>
      </c>
      <c r="C44" s="388" t="s">
        <v>1606</v>
      </c>
      <c r="D44" s="27"/>
      <c r="E44" s="351"/>
      <c r="F44" s="330"/>
      <c r="G44" s="330"/>
      <c r="H44" s="330"/>
      <c r="I44" s="330"/>
      <c r="J44" s="330"/>
      <c r="K44" s="330"/>
      <c r="L44" s="330"/>
      <c r="M44" s="362"/>
      <c r="N44" s="65"/>
      <c r="O44" s="12"/>
      <c r="P44" s="12"/>
      <c r="Q44" s="12"/>
      <c r="R44" s="12"/>
      <c r="S44" s="12"/>
      <c r="T44" s="12"/>
      <c r="U44" s="12"/>
      <c r="V44" s="12"/>
      <c r="W44" s="12"/>
      <c r="X44" s="15"/>
      <c r="Y44" s="15"/>
      <c r="Z44" s="65" t="s">
        <v>1568</v>
      </c>
      <c r="AA44" s="351"/>
      <c r="AB44" s="352"/>
      <c r="AC44" s="353"/>
      <c r="AD44" s="15"/>
      <c r="AE44" s="159"/>
      <c r="AF44" s="12"/>
    </row>
    <row r="45" spans="1:32" ht="6" customHeight="1">
      <c r="A45" s="66"/>
      <c r="B45" s="437"/>
      <c r="C45" s="470"/>
      <c r="D45" s="31"/>
      <c r="E45" s="31"/>
      <c r="F45" s="31"/>
      <c r="G45" s="31"/>
      <c r="H45" s="31"/>
      <c r="I45" s="31"/>
      <c r="J45" s="5"/>
      <c r="K45" s="13"/>
      <c r="L45" s="13"/>
      <c r="M45" s="13"/>
      <c r="N45" s="13"/>
      <c r="O45" s="13"/>
      <c r="P45" s="5"/>
      <c r="Q45" s="460"/>
      <c r="R45" s="413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9"/>
      <c r="AF45" s="12"/>
    </row>
    <row r="46" spans="1:32" ht="14.25" customHeight="1">
      <c r="A46" s="66" t="s">
        <v>1480</v>
      </c>
      <c r="B46" s="437"/>
      <c r="C46" s="65" t="s">
        <v>1421</v>
      </c>
      <c r="D46" s="65"/>
      <c r="E46" s="473"/>
      <c r="F46" s="474"/>
      <c r="G46" s="474"/>
      <c r="H46" s="474"/>
      <c r="I46" s="474"/>
      <c r="J46" s="474"/>
      <c r="K46" s="474"/>
      <c r="L46" s="474"/>
      <c r="M46" s="474"/>
      <c r="N46" s="475"/>
      <c r="O46" s="475"/>
      <c r="P46" s="475"/>
      <c r="Q46" s="475"/>
      <c r="R46" s="475"/>
      <c r="S46" s="475"/>
      <c r="T46" s="475"/>
      <c r="U46" s="475"/>
      <c r="V46" s="476"/>
      <c r="W46" s="481" t="s">
        <v>2044</v>
      </c>
      <c r="X46" s="481"/>
      <c r="Y46" s="481"/>
      <c r="Z46" s="481"/>
      <c r="AA46" s="372"/>
      <c r="AB46" s="376"/>
      <c r="AC46" s="459"/>
      <c r="AD46" s="15"/>
      <c r="AE46" s="159"/>
      <c r="AF46" s="12"/>
    </row>
    <row r="47" spans="1:32" ht="8.25" customHeight="1">
      <c r="A47" s="241"/>
      <c r="B47" s="97"/>
      <c r="C47" s="76"/>
      <c r="D47" s="76"/>
      <c r="E47" s="139"/>
      <c r="F47" s="97"/>
      <c r="G47" s="97"/>
      <c r="H47" s="97"/>
      <c r="I47" s="97"/>
      <c r="J47" s="97"/>
      <c r="K47" s="139"/>
      <c r="L47" s="139"/>
      <c r="M47" s="139"/>
      <c r="N47" s="139"/>
      <c r="O47" s="139"/>
      <c r="P47" s="97"/>
      <c r="Q47" s="467"/>
      <c r="R47" s="468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171"/>
      <c r="AF47" s="12"/>
    </row>
    <row r="48" spans="1:32" ht="8.25" customHeight="1">
      <c r="A48" s="128"/>
      <c r="B48" s="5"/>
      <c r="C48" s="13"/>
      <c r="D48" s="13"/>
      <c r="E48" s="13"/>
      <c r="F48" s="5"/>
      <c r="G48" s="5"/>
      <c r="H48" s="5"/>
      <c r="I48" s="5"/>
      <c r="J48" s="5"/>
      <c r="K48" s="13"/>
      <c r="L48" s="13"/>
      <c r="M48" s="13"/>
      <c r="N48" s="13"/>
      <c r="O48" s="13"/>
      <c r="P48" s="5"/>
      <c r="Q48" s="460"/>
      <c r="R48" s="413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9"/>
      <c r="AF48" s="12"/>
    </row>
    <row r="49" spans="1:32" ht="14.25" customHeight="1">
      <c r="A49" s="66" t="s">
        <v>1481</v>
      </c>
      <c r="B49" s="19" t="s">
        <v>1425</v>
      </c>
      <c r="C49" s="349" t="s">
        <v>1607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50"/>
      <c r="AA49" s="372"/>
      <c r="AB49" s="376"/>
      <c r="AC49" s="459"/>
      <c r="AD49" s="15"/>
      <c r="AE49" s="159"/>
      <c r="AF49" s="12"/>
    </row>
    <row r="50" spans="1:32" ht="10.5" customHeight="1">
      <c r="A50" s="146"/>
      <c r="B50" s="5"/>
      <c r="C50" s="13"/>
      <c r="D50" s="13"/>
      <c r="E50" s="13"/>
      <c r="F50" s="5"/>
      <c r="G50" s="5"/>
      <c r="H50" s="5"/>
      <c r="I50" s="5"/>
      <c r="J50" s="5"/>
      <c r="K50" s="13"/>
      <c r="L50" s="13"/>
      <c r="M50" s="13"/>
      <c r="N50" s="13"/>
      <c r="O50" s="13"/>
      <c r="P50" s="5"/>
      <c r="Q50" s="460"/>
      <c r="R50" s="413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9"/>
      <c r="AF50" s="12"/>
    </row>
    <row r="51" spans="1:32" ht="12.75">
      <c r="A51" s="172" t="s">
        <v>1355</v>
      </c>
      <c r="B51" s="166"/>
      <c r="C51" s="167"/>
      <c r="D51" s="167"/>
      <c r="E51" s="166"/>
      <c r="F51" s="167"/>
      <c r="G51" s="167"/>
      <c r="H51" s="167"/>
      <c r="I51" s="167"/>
      <c r="J51" s="167"/>
      <c r="K51" s="166"/>
      <c r="L51" s="166"/>
      <c r="M51" s="166"/>
      <c r="N51" s="166"/>
      <c r="O51" s="166"/>
      <c r="P51" s="167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59"/>
      <c r="AB51" s="156"/>
      <c r="AC51" s="156"/>
      <c r="AD51" s="156"/>
      <c r="AE51" s="170"/>
      <c r="AF51" s="12"/>
    </row>
    <row r="52" spans="1:32" ht="11.25" customHeight="1">
      <c r="A52" s="146"/>
      <c r="B52" s="5"/>
      <c r="C52" s="13"/>
      <c r="D52" s="13"/>
      <c r="E52" s="13"/>
      <c r="F52" s="5"/>
      <c r="G52" s="5"/>
      <c r="H52" s="5"/>
      <c r="I52" s="5"/>
      <c r="J52" s="5"/>
      <c r="K52" s="13"/>
      <c r="L52" s="13"/>
      <c r="M52" s="13"/>
      <c r="N52" s="13"/>
      <c r="O52" s="460"/>
      <c r="P52" s="461"/>
      <c r="Q52" s="461"/>
      <c r="R52" s="413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9"/>
      <c r="AF52" s="12"/>
    </row>
    <row r="53" spans="1:32" ht="14.25" customHeight="1">
      <c r="A53" s="66" t="s">
        <v>1430</v>
      </c>
      <c r="B53" s="20" t="s">
        <v>1368</v>
      </c>
      <c r="C53" s="402" t="s">
        <v>1373</v>
      </c>
      <c r="D53" s="27"/>
      <c r="E53" s="168"/>
      <c r="F53" s="5"/>
      <c r="G53" s="5"/>
      <c r="H53" s="402" t="s">
        <v>1375</v>
      </c>
      <c r="I53" s="402"/>
      <c r="J53" s="402"/>
      <c r="K53" s="402"/>
      <c r="L53" s="12"/>
      <c r="M53" s="104"/>
      <c r="N53" s="13"/>
      <c r="O53" s="13"/>
      <c r="P53" s="462" t="s">
        <v>1514</v>
      </c>
      <c r="Q53" s="463"/>
      <c r="R53" s="463"/>
      <c r="S53" s="463"/>
      <c r="T53" s="15"/>
      <c r="U53" s="54"/>
      <c r="V53" s="15"/>
      <c r="W53" s="462" t="s">
        <v>1533</v>
      </c>
      <c r="X53" s="462"/>
      <c r="Y53" s="193"/>
      <c r="Z53" s="54"/>
      <c r="AA53" s="15"/>
      <c r="AB53" s="15"/>
      <c r="AC53" s="15"/>
      <c r="AD53" s="15"/>
      <c r="AE53" s="159"/>
      <c r="AF53" s="12"/>
    </row>
    <row r="54" spans="1:32" ht="4.5" customHeight="1">
      <c r="A54" s="66"/>
      <c r="B54" s="5"/>
      <c r="C54" s="465"/>
      <c r="D54" s="226"/>
      <c r="E54" s="114"/>
      <c r="F54" s="5"/>
      <c r="G54" s="5"/>
      <c r="H54" s="402"/>
      <c r="I54" s="402"/>
      <c r="J54" s="402"/>
      <c r="K54" s="402"/>
      <c r="L54" s="13"/>
      <c r="M54" s="13"/>
      <c r="N54" s="13"/>
      <c r="O54" s="13"/>
      <c r="P54" s="463"/>
      <c r="Q54" s="463"/>
      <c r="R54" s="463"/>
      <c r="S54" s="463"/>
      <c r="T54" s="15"/>
      <c r="U54" s="15"/>
      <c r="V54" s="15"/>
      <c r="W54" s="463"/>
      <c r="X54" s="463"/>
      <c r="Y54" s="15"/>
      <c r="Z54" s="15"/>
      <c r="AA54" s="15"/>
      <c r="AB54" s="15"/>
      <c r="AC54" s="15"/>
      <c r="AD54" s="15"/>
      <c r="AE54" s="159"/>
      <c r="AF54" s="12"/>
    </row>
    <row r="55" spans="1:32" ht="8.25" customHeight="1">
      <c r="A55" s="241"/>
      <c r="B55" s="97"/>
      <c r="C55" s="76"/>
      <c r="D55" s="76"/>
      <c r="E55" s="139"/>
      <c r="F55" s="97"/>
      <c r="G55" s="97"/>
      <c r="H55" s="97"/>
      <c r="I55" s="97"/>
      <c r="J55" s="97"/>
      <c r="K55" s="139"/>
      <c r="L55" s="139"/>
      <c r="M55" s="139"/>
      <c r="N55" s="139"/>
      <c r="O55" s="139"/>
      <c r="P55" s="97"/>
      <c r="Q55" s="467"/>
      <c r="R55" s="46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171"/>
      <c r="AF55" s="12"/>
    </row>
    <row r="56" spans="1:32" ht="8.25" customHeight="1" hidden="1">
      <c r="A56" s="128"/>
      <c r="B56" s="5"/>
      <c r="C56" s="12"/>
      <c r="D56" s="12"/>
      <c r="E56" s="13"/>
      <c r="F56" s="5"/>
      <c r="G56" s="5"/>
      <c r="H56" s="5"/>
      <c r="I56" s="5"/>
      <c r="J56" s="5"/>
      <c r="K56" s="13"/>
      <c r="L56" s="13"/>
      <c r="M56" s="13"/>
      <c r="N56" s="13"/>
      <c r="O56" s="13"/>
      <c r="P56" s="5"/>
      <c r="Q56" s="13"/>
      <c r="R56" s="1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59"/>
      <c r="AF56" s="12"/>
    </row>
    <row r="57" spans="1:32" ht="8.25" customHeight="1">
      <c r="A57" s="128"/>
      <c r="B57" s="5"/>
      <c r="C57" s="12"/>
      <c r="D57" s="12"/>
      <c r="E57" s="13"/>
      <c r="F57" s="5"/>
      <c r="G57" s="5"/>
      <c r="H57" s="5"/>
      <c r="I57" s="5"/>
      <c r="J57" s="5"/>
      <c r="K57" s="13"/>
      <c r="L57" s="13"/>
      <c r="M57" s="13"/>
      <c r="N57" s="13"/>
      <c r="O57" s="13"/>
      <c r="P57" s="5"/>
      <c r="Q57" s="13"/>
      <c r="R57" s="2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59"/>
      <c r="AF57" s="12"/>
    </row>
    <row r="58" spans="1:32" ht="14.25" customHeight="1">
      <c r="A58" s="66" t="s">
        <v>1478</v>
      </c>
      <c r="B58" s="12"/>
      <c r="C58" s="65" t="s">
        <v>1605</v>
      </c>
      <c r="D58" s="65"/>
      <c r="E58" s="351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3"/>
      <c r="AD58" s="15"/>
      <c r="AE58" s="159"/>
      <c r="AF58" s="12"/>
    </row>
    <row r="59" spans="1:32" ht="6" customHeight="1">
      <c r="A59" s="128"/>
      <c r="B59" s="5"/>
      <c r="C59" s="13"/>
      <c r="D59" s="13"/>
      <c r="E59" s="13"/>
      <c r="F59" s="5"/>
      <c r="G59" s="5"/>
      <c r="H59" s="5"/>
      <c r="I59" s="5"/>
      <c r="J59" s="5"/>
      <c r="K59" s="13"/>
      <c r="L59" s="13"/>
      <c r="M59" s="13"/>
      <c r="N59" s="13"/>
      <c r="O59" s="13"/>
      <c r="P59" s="5"/>
      <c r="Q59" s="460"/>
      <c r="R59" s="413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9"/>
      <c r="AF59" s="12"/>
    </row>
    <row r="60" spans="1:32" ht="14.25" customHeight="1">
      <c r="A60" s="66" t="s">
        <v>1479</v>
      </c>
      <c r="B60" s="436" t="s">
        <v>1424</v>
      </c>
      <c r="C60" s="388" t="s">
        <v>1606</v>
      </c>
      <c r="D60" s="155"/>
      <c r="E60" s="351"/>
      <c r="F60" s="330"/>
      <c r="G60" s="330"/>
      <c r="H60" s="330"/>
      <c r="I60" s="330"/>
      <c r="J60" s="330"/>
      <c r="K60" s="330"/>
      <c r="L60" s="330"/>
      <c r="M60" s="362"/>
      <c r="N60" s="65"/>
      <c r="O60" s="12"/>
      <c r="P60" s="12"/>
      <c r="Q60" s="12"/>
      <c r="R60" s="12"/>
      <c r="S60" s="12"/>
      <c r="T60" s="12"/>
      <c r="U60" s="12"/>
      <c r="V60" s="12"/>
      <c r="W60" s="12"/>
      <c r="X60" s="15"/>
      <c r="Y60" s="15"/>
      <c r="Z60" s="65" t="s">
        <v>1568</v>
      </c>
      <c r="AA60" s="351"/>
      <c r="AB60" s="352"/>
      <c r="AC60" s="353"/>
      <c r="AD60" s="15"/>
      <c r="AE60" s="159"/>
      <c r="AF60" s="12"/>
    </row>
    <row r="61" spans="1:32" ht="6" customHeight="1">
      <c r="A61" s="66"/>
      <c r="B61" s="437"/>
      <c r="C61" s="470"/>
      <c r="D61" s="31"/>
      <c r="E61" s="31"/>
      <c r="F61" s="31"/>
      <c r="G61" s="31"/>
      <c r="H61" s="31"/>
      <c r="I61" s="31"/>
      <c r="J61" s="5"/>
      <c r="K61" s="13"/>
      <c r="L61" s="13"/>
      <c r="M61" s="13"/>
      <c r="N61" s="13"/>
      <c r="O61" s="13"/>
      <c r="P61" s="5"/>
      <c r="Q61" s="460"/>
      <c r="R61" s="413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9"/>
      <c r="AF61" s="12"/>
    </row>
    <row r="62" spans="1:32" ht="14.25" customHeight="1">
      <c r="A62" s="66" t="s">
        <v>1480</v>
      </c>
      <c r="B62" s="437"/>
      <c r="C62" s="65" t="s">
        <v>1421</v>
      </c>
      <c r="D62" s="65"/>
      <c r="E62" s="357"/>
      <c r="F62" s="464"/>
      <c r="G62" s="464"/>
      <c r="H62" s="464"/>
      <c r="I62" s="464"/>
      <c r="J62" s="464"/>
      <c r="K62" s="464"/>
      <c r="L62" s="464"/>
      <c r="M62" s="464"/>
      <c r="N62" s="405"/>
      <c r="O62" s="405"/>
      <c r="P62" s="405"/>
      <c r="Q62" s="405"/>
      <c r="R62" s="405"/>
      <c r="S62" s="405"/>
      <c r="T62" s="405"/>
      <c r="U62" s="405"/>
      <c r="V62" s="406"/>
      <c r="W62" s="481" t="s">
        <v>1608</v>
      </c>
      <c r="X62" s="481"/>
      <c r="Y62" s="481"/>
      <c r="Z62" s="481"/>
      <c r="AA62" s="480"/>
      <c r="AB62" s="376"/>
      <c r="AC62" s="459"/>
      <c r="AD62" s="15"/>
      <c r="AE62" s="159"/>
      <c r="AF62" s="12"/>
    </row>
    <row r="63" spans="1:32" ht="8.25" customHeight="1">
      <c r="A63" s="241"/>
      <c r="B63" s="97"/>
      <c r="C63" s="76"/>
      <c r="D63" s="76"/>
      <c r="E63" s="139"/>
      <c r="F63" s="97"/>
      <c r="G63" s="97"/>
      <c r="H63" s="97"/>
      <c r="I63" s="97"/>
      <c r="J63" s="97"/>
      <c r="K63" s="139"/>
      <c r="L63" s="139"/>
      <c r="M63" s="139"/>
      <c r="N63" s="139"/>
      <c r="O63" s="139"/>
      <c r="P63" s="97"/>
      <c r="Q63" s="467"/>
      <c r="R63" s="468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171"/>
      <c r="AF63" s="12"/>
    </row>
    <row r="64" spans="1:32" ht="8.25" customHeight="1">
      <c r="A64" s="128"/>
      <c r="B64" s="5"/>
      <c r="C64" s="13"/>
      <c r="D64" s="13"/>
      <c r="E64" s="13"/>
      <c r="F64" s="5"/>
      <c r="G64" s="5"/>
      <c r="H64" s="5"/>
      <c r="I64" s="5"/>
      <c r="J64" s="5"/>
      <c r="K64" s="13"/>
      <c r="L64" s="13"/>
      <c r="M64" s="13"/>
      <c r="N64" s="13"/>
      <c r="O64" s="13"/>
      <c r="P64" s="5"/>
      <c r="Q64" s="460"/>
      <c r="R64" s="413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9"/>
      <c r="AF64" s="12"/>
    </row>
    <row r="65" spans="1:32" ht="14.25" customHeight="1">
      <c r="A65" s="66" t="s">
        <v>1481</v>
      </c>
      <c r="B65" s="19" t="s">
        <v>1425</v>
      </c>
      <c r="C65" s="349" t="s">
        <v>1607</v>
      </c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50"/>
      <c r="AA65" s="372"/>
      <c r="AB65" s="376"/>
      <c r="AC65" s="459"/>
      <c r="AD65" s="15"/>
      <c r="AE65" s="159"/>
      <c r="AF65" s="12"/>
    </row>
    <row r="66" spans="1:32" ht="13.5" customHeight="1">
      <c r="A66" s="147"/>
      <c r="B66" s="5"/>
      <c r="C66" s="13"/>
      <c r="D66" s="13"/>
      <c r="E66" s="13"/>
      <c r="F66" s="5"/>
      <c r="G66" s="5"/>
      <c r="H66" s="5"/>
      <c r="I66" s="5"/>
      <c r="J66" s="5"/>
      <c r="K66" s="13"/>
      <c r="L66" s="13"/>
      <c r="M66" s="13"/>
      <c r="N66" s="13"/>
      <c r="O66" s="13"/>
      <c r="P66" s="5"/>
      <c r="Q66" s="460"/>
      <c r="R66" s="413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9"/>
      <c r="AF66" s="12"/>
    </row>
    <row r="67" spans="1:32" ht="14.25" customHeight="1">
      <c r="A67" s="62" t="s">
        <v>1486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170"/>
      <c r="AF67" s="12"/>
    </row>
    <row r="68" spans="1:32" ht="8.25" customHeight="1">
      <c r="A68" s="144"/>
      <c r="B68" s="5"/>
      <c r="C68" s="13"/>
      <c r="D68" s="13"/>
      <c r="E68" s="13"/>
      <c r="F68" s="5"/>
      <c r="G68" s="5"/>
      <c r="H68" s="5"/>
      <c r="I68" s="5"/>
      <c r="J68" s="5"/>
      <c r="K68" s="13"/>
      <c r="L68" s="13"/>
      <c r="M68" s="13"/>
      <c r="N68" s="13"/>
      <c r="O68" s="13"/>
      <c r="P68" s="5"/>
      <c r="Q68" s="460"/>
      <c r="R68" s="413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9"/>
      <c r="AF68" s="12"/>
    </row>
    <row r="69" spans="1:32" ht="14.25" customHeight="1">
      <c r="A69" s="471" t="s">
        <v>1597</v>
      </c>
      <c r="B69" s="472"/>
      <c r="C69" s="13"/>
      <c r="D69" s="13"/>
      <c r="E69" s="13"/>
      <c r="F69" s="5"/>
      <c r="G69" s="5"/>
      <c r="H69" s="5"/>
      <c r="I69" s="5"/>
      <c r="J69" s="5"/>
      <c r="K69" s="5"/>
      <c r="L69" s="12"/>
      <c r="M69" s="13"/>
      <c r="N69" s="65"/>
      <c r="O69" s="13"/>
      <c r="P69" s="5"/>
      <c r="Q69" s="13"/>
      <c r="R69" s="13"/>
      <c r="S69" s="15"/>
      <c r="T69" s="15"/>
      <c r="U69" s="15"/>
      <c r="V69" s="15"/>
      <c r="W69" s="15"/>
      <c r="X69" s="15"/>
      <c r="Y69" s="15"/>
      <c r="Z69" s="65" t="s">
        <v>1584</v>
      </c>
      <c r="AA69" s="456">
        <f>AA17+AA33+AA49+AA65</f>
        <v>0</v>
      </c>
      <c r="AB69" s="458"/>
      <c r="AC69" s="458"/>
      <c r="AD69" s="457"/>
      <c r="AE69" s="159"/>
      <c r="AF69" s="12"/>
    </row>
    <row r="70" spans="1:32" ht="14.25" customHeight="1">
      <c r="A70" s="74"/>
      <c r="B70" s="75"/>
      <c r="C70" s="76"/>
      <c r="D70" s="76"/>
      <c r="E70" s="93"/>
      <c r="F70" s="77"/>
      <c r="G70" s="77"/>
      <c r="H70" s="77"/>
      <c r="I70" s="77"/>
      <c r="J70" s="77"/>
      <c r="K70" s="77"/>
      <c r="L70" s="77"/>
      <c r="M70" s="76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299"/>
      <c r="AB70" s="77"/>
      <c r="AC70" s="77"/>
      <c r="AD70" s="77"/>
      <c r="AE70" s="171"/>
      <c r="AF70" s="12"/>
    </row>
    <row r="71" spans="1:32" ht="36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2:27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</sheetData>
  <mergeCells count="87">
    <mergeCell ref="W62:Z62"/>
    <mergeCell ref="E62:V62"/>
    <mergeCell ref="C21:C22"/>
    <mergeCell ref="Q47:R47"/>
    <mergeCell ref="Q48:R48"/>
    <mergeCell ref="Q43:R43"/>
    <mergeCell ref="E28:M28"/>
    <mergeCell ref="E42:AC42"/>
    <mergeCell ref="AA28:AC28"/>
    <mergeCell ref="AA44:AC44"/>
    <mergeCell ref="Q63:R63"/>
    <mergeCell ref="Q64:R64"/>
    <mergeCell ref="Q59:R59"/>
    <mergeCell ref="A69:B69"/>
    <mergeCell ref="Q68:R68"/>
    <mergeCell ref="B60:B62"/>
    <mergeCell ref="Q61:R61"/>
    <mergeCell ref="C60:C61"/>
    <mergeCell ref="Q66:R66"/>
    <mergeCell ref="C65:Z65"/>
    <mergeCell ref="B44:B46"/>
    <mergeCell ref="Q45:R45"/>
    <mergeCell ref="C44:C45"/>
    <mergeCell ref="C49:Z49"/>
    <mergeCell ref="E44:M44"/>
    <mergeCell ref="W46:Z46"/>
    <mergeCell ref="E46:V46"/>
    <mergeCell ref="B28:B30"/>
    <mergeCell ref="Q29:R29"/>
    <mergeCell ref="Q39:R39"/>
    <mergeCell ref="O36:R36"/>
    <mergeCell ref="Q34:R34"/>
    <mergeCell ref="C28:C29"/>
    <mergeCell ref="C33:Z33"/>
    <mergeCell ref="Q31:R31"/>
    <mergeCell ref="Q32:R32"/>
    <mergeCell ref="C37:C38"/>
    <mergeCell ref="C5:C6"/>
    <mergeCell ref="P5:S6"/>
    <mergeCell ref="W5:X6"/>
    <mergeCell ref="B12:B14"/>
    <mergeCell ref="Q13:R13"/>
    <mergeCell ref="C12:C13"/>
    <mergeCell ref="V14:Z14"/>
    <mergeCell ref="E14:U14"/>
    <mergeCell ref="O4:R4"/>
    <mergeCell ref="H5:K6"/>
    <mergeCell ref="Q23:R23"/>
    <mergeCell ref="H21:K22"/>
    <mergeCell ref="P21:S22"/>
    <mergeCell ref="E10:AC10"/>
    <mergeCell ref="E12:M12"/>
    <mergeCell ref="AA14:AC14"/>
    <mergeCell ref="AA12:AC12"/>
    <mergeCell ref="AA17:AC17"/>
    <mergeCell ref="Q7:R7"/>
    <mergeCell ref="Q11:R11"/>
    <mergeCell ref="Q15:R15"/>
    <mergeCell ref="Q16:R16"/>
    <mergeCell ref="C17:Z17"/>
    <mergeCell ref="O20:R20"/>
    <mergeCell ref="W21:X22"/>
    <mergeCell ref="Q18:R18"/>
    <mergeCell ref="Q55:R55"/>
    <mergeCell ref="P53:S54"/>
    <mergeCell ref="Q27:R27"/>
    <mergeCell ref="E26:AC26"/>
    <mergeCell ref="Q50:R50"/>
    <mergeCell ref="V30:Z30"/>
    <mergeCell ref="C53:C54"/>
    <mergeCell ref="H53:K54"/>
    <mergeCell ref="AA30:AC30"/>
    <mergeCell ref="AA33:AC33"/>
    <mergeCell ref="H37:K38"/>
    <mergeCell ref="AA46:AC46"/>
    <mergeCell ref="P37:S38"/>
    <mergeCell ref="W37:X38"/>
    <mergeCell ref="E30:U30"/>
    <mergeCell ref="AA69:AD69"/>
    <mergeCell ref="AA62:AC62"/>
    <mergeCell ref="AA49:AC49"/>
    <mergeCell ref="O52:R52"/>
    <mergeCell ref="W53:X54"/>
    <mergeCell ref="E58:AC58"/>
    <mergeCell ref="E60:M60"/>
    <mergeCell ref="AA60:AC60"/>
    <mergeCell ref="AA65:AC65"/>
  </mergeCells>
  <printOptions/>
  <pageMargins left="0.4724409448818898" right="0.48031496062992124" top="0.5905511811023623" bottom="0.5905511811023623" header="0.31496062992125984" footer="0.5118110236220472"/>
  <pageSetup fitToHeight="1" fitToWidth="1" horizontalDpi="600" verticalDpi="600" orientation="portrait" paperSize="9" scale="96" r:id="rId3"/>
  <headerFooter alignWithMargins="0">
    <oddHeader>&amp;LPROVVISORIA-DA NON INVIARE AL MAP&amp;C&amp;8p. &amp;P/&amp;N&amp;R&amp;8Mod- PREMA CO/1 (v.1.2) - IntI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E1559">
      <selection activeCell="I5" sqref="I5:I1570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  <col min="9" max="9" width="9.140625" style="309" customWidth="1"/>
  </cols>
  <sheetData>
    <row r="4" spans="7:9" ht="12.75">
      <c r="G4" s="280" t="s">
        <v>1644</v>
      </c>
      <c r="I4" s="308" t="s">
        <v>1645</v>
      </c>
    </row>
    <row r="5" spans="2:9" ht="12.75">
      <c r="B5" s="281"/>
      <c r="C5" s="281"/>
      <c r="D5" s="281" t="s">
        <v>1646</v>
      </c>
      <c r="E5" s="281"/>
      <c r="G5" s="295" t="s">
        <v>1647</v>
      </c>
      <c r="I5" s="309" t="s">
        <v>1816</v>
      </c>
    </row>
    <row r="6" spans="2:9" ht="12.75">
      <c r="B6" s="282"/>
      <c r="C6" s="282"/>
      <c r="D6" s="294" t="s">
        <v>1648</v>
      </c>
      <c r="E6" s="283"/>
      <c r="G6" s="295" t="s">
        <v>1649</v>
      </c>
      <c r="I6" s="309" t="s">
        <v>1817</v>
      </c>
    </row>
    <row r="7" spans="2:9" ht="12.75">
      <c r="B7" s="282"/>
      <c r="C7" s="282"/>
      <c r="D7" s="294" t="s">
        <v>1650</v>
      </c>
      <c r="E7" s="283"/>
      <c r="G7" s="295" t="s">
        <v>1651</v>
      </c>
      <c r="I7" s="309" t="s">
        <v>1818</v>
      </c>
    </row>
    <row r="8" spans="2:9" ht="12.75">
      <c r="B8" s="282"/>
      <c r="C8" s="282"/>
      <c r="D8" s="294" t="s">
        <v>1652</v>
      </c>
      <c r="E8" s="283"/>
      <c r="G8" s="295" t="s">
        <v>1653</v>
      </c>
      <c r="I8" s="309" t="s">
        <v>1819</v>
      </c>
    </row>
    <row r="9" spans="2:9" ht="12.75">
      <c r="B9" s="282"/>
      <c r="C9" s="282"/>
      <c r="D9" s="294" t="s">
        <v>1654</v>
      </c>
      <c r="E9" s="283"/>
      <c r="G9" s="295" t="s">
        <v>1655</v>
      </c>
      <c r="I9" s="309" t="s">
        <v>1820</v>
      </c>
    </row>
    <row r="10" spans="2:9" ht="12.75">
      <c r="B10" s="282"/>
      <c r="C10" s="282"/>
      <c r="D10" s="294" t="s">
        <v>1656</v>
      </c>
      <c r="E10" s="283"/>
      <c r="G10" s="295" t="s">
        <v>1657</v>
      </c>
      <c r="I10" s="309" t="s">
        <v>1821</v>
      </c>
    </row>
    <row r="11" spans="2:9" ht="12.75">
      <c r="B11" s="282"/>
      <c r="C11" s="282"/>
      <c r="D11" s="294" t="s">
        <v>1658</v>
      </c>
      <c r="E11" s="283"/>
      <c r="G11" s="295" t="s">
        <v>1659</v>
      </c>
      <c r="I11" s="309" t="s">
        <v>1822</v>
      </c>
    </row>
    <row r="12" spans="2:9" ht="12.75">
      <c r="B12" s="282"/>
      <c r="C12" s="282"/>
      <c r="D12" s="294" t="s">
        <v>1660</v>
      </c>
      <c r="E12" s="283"/>
      <c r="G12" s="295" t="s">
        <v>1661</v>
      </c>
      <c r="I12" s="309" t="s">
        <v>1823</v>
      </c>
    </row>
    <row r="13" spans="2:9" ht="12.75">
      <c r="B13" s="282"/>
      <c r="C13" s="282"/>
      <c r="D13" s="294" t="s">
        <v>1662</v>
      </c>
      <c r="E13" s="283"/>
      <c r="G13" s="295" t="s">
        <v>1663</v>
      </c>
      <c r="I13" s="309" t="s">
        <v>1824</v>
      </c>
    </row>
    <row r="14" spans="2:9" ht="12.75">
      <c r="B14" s="282"/>
      <c r="C14" s="282"/>
      <c r="D14" s="294" t="s">
        <v>1664</v>
      </c>
      <c r="E14" s="283"/>
      <c r="G14" s="295" t="s">
        <v>1665</v>
      </c>
      <c r="I14" s="309" t="s">
        <v>1825</v>
      </c>
    </row>
    <row r="15" spans="2:9" ht="12.75">
      <c r="B15" s="282"/>
      <c r="C15" s="282"/>
      <c r="D15" s="294" t="s">
        <v>1666</v>
      </c>
      <c r="E15" s="283"/>
      <c r="G15" s="295" t="s">
        <v>1667</v>
      </c>
      <c r="I15" s="309" t="s">
        <v>1826</v>
      </c>
    </row>
    <row r="16" spans="2:9" ht="12.75">
      <c r="B16" s="282"/>
      <c r="C16" s="282"/>
      <c r="D16" s="294" t="s">
        <v>1668</v>
      </c>
      <c r="E16" s="283"/>
      <c r="G16" s="295" t="s">
        <v>1669</v>
      </c>
      <c r="I16" s="309" t="s">
        <v>1827</v>
      </c>
    </row>
    <row r="17" spans="2:9" ht="12.75">
      <c r="B17" s="282"/>
      <c r="C17" s="282"/>
      <c r="D17" s="294" t="s">
        <v>1670</v>
      </c>
      <c r="E17" s="283"/>
      <c r="G17" s="295" t="s">
        <v>1671</v>
      </c>
      <c r="I17" s="309" t="s">
        <v>1828</v>
      </c>
    </row>
    <row r="18" spans="2:9" ht="12.75">
      <c r="B18" s="282"/>
      <c r="C18" s="282"/>
      <c r="D18" s="294" t="s">
        <v>1672</v>
      </c>
      <c r="E18" s="283"/>
      <c r="G18" s="295" t="s">
        <v>1673</v>
      </c>
      <c r="I18" s="309" t="s">
        <v>1829</v>
      </c>
    </row>
    <row r="19" spans="2:9" ht="12.75">
      <c r="B19" s="282"/>
      <c r="C19" s="282"/>
      <c r="D19" s="294" t="s">
        <v>1674</v>
      </c>
      <c r="E19" s="283"/>
      <c r="G19" s="295" t="s">
        <v>1675</v>
      </c>
      <c r="I19" s="309" t="s">
        <v>1830</v>
      </c>
    </row>
    <row r="20" spans="2:9" ht="12.75">
      <c r="B20" s="282"/>
      <c r="C20" s="282"/>
      <c r="D20" s="294" t="s">
        <v>1676</v>
      </c>
      <c r="E20" s="283"/>
      <c r="G20" s="295" t="s">
        <v>1677</v>
      </c>
      <c r="I20" s="309" t="s">
        <v>1831</v>
      </c>
    </row>
    <row r="21" spans="2:9" ht="12.75">
      <c r="B21" s="282"/>
      <c r="C21" s="282"/>
      <c r="D21" s="294" t="s">
        <v>1678</v>
      </c>
      <c r="E21" s="283"/>
      <c r="G21" s="295" t="s">
        <v>1679</v>
      </c>
      <c r="I21" s="309" t="s">
        <v>1832</v>
      </c>
    </row>
    <row r="22" spans="2:9" ht="12.75">
      <c r="B22" s="282"/>
      <c r="C22" s="282"/>
      <c r="D22" s="294" t="s">
        <v>1680</v>
      </c>
      <c r="E22" s="283"/>
      <c r="G22" s="295" t="s">
        <v>1681</v>
      </c>
      <c r="I22" s="309" t="s">
        <v>1833</v>
      </c>
    </row>
    <row r="23" spans="2:9" ht="12.75">
      <c r="B23" s="282"/>
      <c r="C23" s="282"/>
      <c r="D23" s="294" t="s">
        <v>1682</v>
      </c>
      <c r="E23" s="283"/>
      <c r="G23" s="295" t="s">
        <v>1683</v>
      </c>
      <c r="I23" s="309" t="s">
        <v>1834</v>
      </c>
    </row>
    <row r="24" spans="2:9" ht="12.75">
      <c r="B24" s="282"/>
      <c r="C24" s="282"/>
      <c r="D24" s="294" t="s">
        <v>1684</v>
      </c>
      <c r="E24" s="283"/>
      <c r="G24" s="295" t="s">
        <v>1685</v>
      </c>
      <c r="I24" s="309" t="s">
        <v>1835</v>
      </c>
    </row>
    <row r="25" spans="2:9" ht="12.75">
      <c r="B25" s="282"/>
      <c r="C25" s="282"/>
      <c r="D25" s="294" t="s">
        <v>1686</v>
      </c>
      <c r="E25" s="283"/>
      <c r="G25" s="295" t="s">
        <v>1687</v>
      </c>
      <c r="I25" s="309" t="s">
        <v>1836</v>
      </c>
    </row>
    <row r="26" spans="2:9" ht="12.75">
      <c r="B26" s="282"/>
      <c r="C26" s="282"/>
      <c r="D26" s="294" t="s">
        <v>1688</v>
      </c>
      <c r="E26" s="283"/>
      <c r="G26" s="295" t="s">
        <v>1689</v>
      </c>
      <c r="I26" s="309" t="s">
        <v>1837</v>
      </c>
    </row>
    <row r="27" spans="2:9" ht="12.75">
      <c r="B27" s="282"/>
      <c r="C27" s="282"/>
      <c r="D27" s="294" t="s">
        <v>1690</v>
      </c>
      <c r="E27" s="283"/>
      <c r="G27" s="295" t="s">
        <v>1691</v>
      </c>
      <c r="I27" s="309" t="s">
        <v>1838</v>
      </c>
    </row>
    <row r="28" spans="2:9" ht="12.75">
      <c r="B28" s="282"/>
      <c r="C28" s="282"/>
      <c r="D28" s="294" t="s">
        <v>1692</v>
      </c>
      <c r="E28" s="283"/>
      <c r="G28" s="295" t="s">
        <v>1693</v>
      </c>
      <c r="I28" s="309" t="s">
        <v>1839</v>
      </c>
    </row>
    <row r="29" spans="2:9" ht="12.75">
      <c r="B29" s="282"/>
      <c r="C29" s="282"/>
      <c r="D29" s="294" t="s">
        <v>1694</v>
      </c>
      <c r="E29" s="283"/>
      <c r="G29" s="295" t="s">
        <v>1695</v>
      </c>
      <c r="I29" s="309" t="s">
        <v>1840</v>
      </c>
    </row>
    <row r="30" spans="2:9" ht="12.75">
      <c r="B30" s="282"/>
      <c r="C30" s="282"/>
      <c r="D30" s="294" t="s">
        <v>1696</v>
      </c>
      <c r="E30" s="283"/>
      <c r="G30" s="295" t="s">
        <v>1697</v>
      </c>
      <c r="I30" s="309" t="s">
        <v>1841</v>
      </c>
    </row>
    <row r="31" spans="2:9" ht="12.75">
      <c r="B31" s="282"/>
      <c r="C31" s="282"/>
      <c r="D31" s="294" t="s">
        <v>1698</v>
      </c>
      <c r="E31" s="283"/>
      <c r="G31" s="295" t="s">
        <v>1699</v>
      </c>
      <c r="I31" s="309" t="s">
        <v>1842</v>
      </c>
    </row>
    <row r="32" spans="2:9" ht="12.75">
      <c r="B32" s="282"/>
      <c r="C32" s="282"/>
      <c r="D32" s="294" t="s">
        <v>1700</v>
      </c>
      <c r="E32" s="283"/>
      <c r="G32" s="295" t="s">
        <v>1701</v>
      </c>
      <c r="I32" s="309" t="s">
        <v>1843</v>
      </c>
    </row>
    <row r="33" spans="2:9" ht="12.75">
      <c r="B33" s="282"/>
      <c r="C33" s="282"/>
      <c r="D33" s="294" t="s">
        <v>1702</v>
      </c>
      <c r="E33" s="283"/>
      <c r="G33" s="295" t="s">
        <v>1703</v>
      </c>
      <c r="I33" s="309" t="s">
        <v>1844</v>
      </c>
    </row>
    <row r="34" spans="2:9" ht="12.75">
      <c r="B34" s="282"/>
      <c r="C34" s="282"/>
      <c r="D34" s="294" t="s">
        <v>1704</v>
      </c>
      <c r="E34" s="283"/>
      <c r="G34" s="295" t="s">
        <v>1705</v>
      </c>
      <c r="I34" s="309" t="s">
        <v>1845</v>
      </c>
    </row>
    <row r="35" spans="2:9" ht="12.75">
      <c r="B35" s="282"/>
      <c r="C35" s="282"/>
      <c r="D35" s="294" t="s">
        <v>1706</v>
      </c>
      <c r="E35" s="283"/>
      <c r="G35" s="295" t="s">
        <v>1707</v>
      </c>
      <c r="I35" s="309" t="s">
        <v>1846</v>
      </c>
    </row>
    <row r="36" spans="2:9" ht="12.75">
      <c r="B36" s="282"/>
      <c r="C36" s="282"/>
      <c r="D36" s="294" t="s">
        <v>1708</v>
      </c>
      <c r="E36" s="283"/>
      <c r="G36" s="295" t="s">
        <v>1709</v>
      </c>
      <c r="I36" s="309" t="s">
        <v>1847</v>
      </c>
    </row>
    <row r="37" spans="2:9" ht="12.75">
      <c r="B37" s="282"/>
      <c r="C37" s="282"/>
      <c r="D37" s="294" t="s">
        <v>1710</v>
      </c>
      <c r="E37" s="283"/>
      <c r="G37" s="295" t="s">
        <v>1711</v>
      </c>
      <c r="I37" s="309" t="s">
        <v>1848</v>
      </c>
    </row>
    <row r="38" spans="2:9" ht="12.75">
      <c r="B38" s="282"/>
      <c r="C38" s="282"/>
      <c r="D38" s="294" t="s">
        <v>1712</v>
      </c>
      <c r="E38" s="283"/>
      <c r="G38" s="295" t="s">
        <v>1713</v>
      </c>
      <c r="I38" s="309" t="s">
        <v>1849</v>
      </c>
    </row>
    <row r="39" spans="2:9" ht="12.75">
      <c r="B39" s="282"/>
      <c r="C39" s="282"/>
      <c r="D39" s="294" t="s">
        <v>1714</v>
      </c>
      <c r="E39" s="283"/>
      <c r="G39" s="295" t="s">
        <v>1715</v>
      </c>
      <c r="I39" s="309" t="s">
        <v>1850</v>
      </c>
    </row>
    <row r="40" spans="2:9" ht="12.75">
      <c r="B40" s="282"/>
      <c r="C40" s="282"/>
      <c r="D40" s="294" t="s">
        <v>1716</v>
      </c>
      <c r="E40" s="283"/>
      <c r="G40" s="295" t="s">
        <v>1717</v>
      </c>
      <c r="I40" s="309" t="s">
        <v>1851</v>
      </c>
    </row>
    <row r="41" spans="2:9" ht="12.75">
      <c r="B41" s="282"/>
      <c r="C41" s="282"/>
      <c r="D41" s="294" t="s">
        <v>1718</v>
      </c>
      <c r="E41" s="283"/>
      <c r="G41" s="295" t="s">
        <v>1719</v>
      </c>
      <c r="I41" s="309" t="s">
        <v>1852</v>
      </c>
    </row>
    <row r="42" spans="2:9" ht="12.75">
      <c r="B42" s="282"/>
      <c r="C42" s="282"/>
      <c r="D42" s="294" t="s">
        <v>1721</v>
      </c>
      <c r="E42" s="283"/>
      <c r="G42" s="295" t="s">
        <v>1720</v>
      </c>
      <c r="I42" s="309" t="s">
        <v>1853</v>
      </c>
    </row>
    <row r="43" spans="2:9" ht="12.75">
      <c r="B43" s="282"/>
      <c r="C43" s="282"/>
      <c r="D43" s="294" t="s">
        <v>1723</v>
      </c>
      <c r="E43" s="283"/>
      <c r="G43" s="295" t="s">
        <v>1722</v>
      </c>
      <c r="I43" s="309" t="s">
        <v>1854</v>
      </c>
    </row>
    <row r="44" spans="2:9" ht="12.75">
      <c r="B44" s="282"/>
      <c r="C44" s="282"/>
      <c r="D44" s="294" t="s">
        <v>1725</v>
      </c>
      <c r="E44" s="283"/>
      <c r="G44" s="295" t="s">
        <v>1724</v>
      </c>
      <c r="I44" s="309" t="s">
        <v>1855</v>
      </c>
    </row>
    <row r="45" spans="2:9" ht="12.75">
      <c r="B45" s="282"/>
      <c r="C45" s="282"/>
      <c r="D45" s="294" t="s">
        <v>1727</v>
      </c>
      <c r="E45" s="283"/>
      <c r="G45" s="295" t="s">
        <v>1726</v>
      </c>
      <c r="I45" s="309" t="s">
        <v>1856</v>
      </c>
    </row>
    <row r="46" spans="2:9" ht="12.75">
      <c r="B46" s="282"/>
      <c r="C46" s="282"/>
      <c r="D46" s="294" t="s">
        <v>1729</v>
      </c>
      <c r="E46" s="283"/>
      <c r="G46" s="295" t="s">
        <v>1728</v>
      </c>
      <c r="I46" s="309" t="s">
        <v>1857</v>
      </c>
    </row>
    <row r="47" spans="2:9" ht="12.75">
      <c r="B47" s="282"/>
      <c r="C47" s="282"/>
      <c r="D47" s="294" t="s">
        <v>1731</v>
      </c>
      <c r="E47" s="283"/>
      <c r="G47" s="295" t="s">
        <v>1730</v>
      </c>
      <c r="I47" s="309" t="s">
        <v>1858</v>
      </c>
    </row>
    <row r="48" spans="2:9" ht="12.75">
      <c r="B48" s="282"/>
      <c r="C48" s="282"/>
      <c r="D48" s="294" t="s">
        <v>1733</v>
      </c>
      <c r="E48" s="283"/>
      <c r="G48" s="295" t="s">
        <v>1732</v>
      </c>
      <c r="I48" s="309" t="s">
        <v>1859</v>
      </c>
    </row>
    <row r="49" spans="2:9" ht="12.75">
      <c r="B49" s="282"/>
      <c r="C49" s="282"/>
      <c r="D49" s="294" t="s">
        <v>1735</v>
      </c>
      <c r="E49" s="283"/>
      <c r="G49" s="295" t="s">
        <v>1734</v>
      </c>
      <c r="I49" s="309" t="s">
        <v>1341</v>
      </c>
    </row>
    <row r="50" spans="2:9" ht="12.75">
      <c r="B50" s="282"/>
      <c r="C50" s="282"/>
      <c r="D50" s="294" t="s">
        <v>1737</v>
      </c>
      <c r="E50" s="283"/>
      <c r="G50" s="295" t="s">
        <v>1736</v>
      </c>
      <c r="I50" s="309" t="s">
        <v>1860</v>
      </c>
    </row>
    <row r="51" spans="2:9" ht="12.75">
      <c r="B51" s="282"/>
      <c r="C51" s="282"/>
      <c r="D51" s="294" t="s">
        <v>1739</v>
      </c>
      <c r="E51" s="283"/>
      <c r="G51" s="295" t="s">
        <v>1738</v>
      </c>
      <c r="I51" s="309" t="s">
        <v>1861</v>
      </c>
    </row>
    <row r="52" spans="2:9" ht="12.75">
      <c r="B52" s="282"/>
      <c r="C52" s="282"/>
      <c r="D52" s="294" t="s">
        <v>1741</v>
      </c>
      <c r="E52" s="283"/>
      <c r="G52" s="295" t="s">
        <v>1740</v>
      </c>
      <c r="I52" s="309" t="s">
        <v>1862</v>
      </c>
    </row>
    <row r="53" spans="2:9" ht="12.75">
      <c r="B53" s="282"/>
      <c r="C53" s="282"/>
      <c r="D53" s="294" t="s">
        <v>1743</v>
      </c>
      <c r="E53" s="283"/>
      <c r="G53" s="295" t="s">
        <v>1742</v>
      </c>
      <c r="I53" s="309" t="s">
        <v>1863</v>
      </c>
    </row>
    <row r="54" spans="2:9" ht="12.75">
      <c r="B54" s="282"/>
      <c r="C54" s="282"/>
      <c r="D54" s="294" t="s">
        <v>1745</v>
      </c>
      <c r="E54" s="283"/>
      <c r="G54" s="295" t="s">
        <v>1744</v>
      </c>
      <c r="I54" s="309" t="s">
        <v>1340</v>
      </c>
    </row>
    <row r="55" spans="2:9" ht="12.75">
      <c r="B55" s="282"/>
      <c r="C55" s="282"/>
      <c r="D55" s="294" t="s">
        <v>1747</v>
      </c>
      <c r="E55" s="283"/>
      <c r="G55" s="295" t="s">
        <v>1746</v>
      </c>
      <c r="I55" s="309" t="s">
        <v>1864</v>
      </c>
    </row>
    <row r="56" spans="2:9" ht="12.75">
      <c r="B56" s="282"/>
      <c r="C56" s="282"/>
      <c r="D56" s="294" t="s">
        <v>1749</v>
      </c>
      <c r="E56" s="283"/>
      <c r="G56" s="295" t="s">
        <v>1748</v>
      </c>
      <c r="I56" s="309" t="s">
        <v>1865</v>
      </c>
    </row>
    <row r="57" spans="2:9" ht="12.75">
      <c r="B57" s="282"/>
      <c r="C57" s="282"/>
      <c r="D57" s="294" t="s">
        <v>1751</v>
      </c>
      <c r="E57" s="283"/>
      <c r="G57" s="295" t="s">
        <v>1750</v>
      </c>
      <c r="I57" s="309" t="s">
        <v>1866</v>
      </c>
    </row>
    <row r="58" spans="2:9" ht="12.75">
      <c r="B58" s="282"/>
      <c r="C58" s="282"/>
      <c r="D58" s="294" t="s">
        <v>1753</v>
      </c>
      <c r="E58" s="283"/>
      <c r="G58" s="295" t="s">
        <v>1752</v>
      </c>
      <c r="I58" s="309" t="s">
        <v>1867</v>
      </c>
    </row>
    <row r="59" spans="2:9" ht="12.75">
      <c r="B59" s="282"/>
      <c r="C59" s="282"/>
      <c r="D59" s="294" t="s">
        <v>1755</v>
      </c>
      <c r="E59" s="283"/>
      <c r="G59" s="295" t="s">
        <v>1754</v>
      </c>
      <c r="I59" s="309" t="s">
        <v>1868</v>
      </c>
    </row>
    <row r="60" spans="2:9" ht="12.75">
      <c r="B60" s="282"/>
      <c r="C60" s="282"/>
      <c r="D60" s="294" t="s">
        <v>1757</v>
      </c>
      <c r="E60" s="283"/>
      <c r="G60" s="295" t="s">
        <v>1756</v>
      </c>
      <c r="I60" s="309" t="s">
        <v>1869</v>
      </c>
    </row>
    <row r="61" spans="2:9" ht="12.75">
      <c r="B61" s="282"/>
      <c r="C61" s="282"/>
      <c r="D61" s="294" t="s">
        <v>1759</v>
      </c>
      <c r="E61" s="283"/>
      <c r="G61" s="295" t="s">
        <v>1758</v>
      </c>
      <c r="I61" s="309" t="s">
        <v>1870</v>
      </c>
    </row>
    <row r="62" spans="2:9" ht="12.75">
      <c r="B62" s="282"/>
      <c r="C62" s="282"/>
      <c r="D62" s="294" t="s">
        <v>1761</v>
      </c>
      <c r="E62" s="283"/>
      <c r="G62" s="295" t="s">
        <v>1760</v>
      </c>
      <c r="I62" s="309" t="s">
        <v>1339</v>
      </c>
    </row>
    <row r="63" spans="2:9" ht="12.75">
      <c r="B63" s="282"/>
      <c r="C63" s="282"/>
      <c r="D63" s="294" t="s">
        <v>1763</v>
      </c>
      <c r="E63" s="283"/>
      <c r="G63" s="295" t="s">
        <v>1762</v>
      </c>
      <c r="I63" s="309" t="s">
        <v>1871</v>
      </c>
    </row>
    <row r="64" spans="2:9" ht="12.75">
      <c r="B64" s="282"/>
      <c r="C64" s="282"/>
      <c r="D64" s="294" t="s">
        <v>1765</v>
      </c>
      <c r="E64" s="283"/>
      <c r="G64" s="295" t="s">
        <v>1764</v>
      </c>
      <c r="I64" s="309" t="s">
        <v>1872</v>
      </c>
    </row>
    <row r="65" spans="2:9" ht="12.75">
      <c r="B65" s="282"/>
      <c r="C65" s="282"/>
      <c r="D65" s="294" t="s">
        <v>1767</v>
      </c>
      <c r="E65" s="283"/>
      <c r="G65" s="295" t="s">
        <v>1766</v>
      </c>
      <c r="I65" s="309" t="s">
        <v>1873</v>
      </c>
    </row>
    <row r="66" spans="2:9" ht="12.75">
      <c r="B66" s="282"/>
      <c r="C66" s="282"/>
      <c r="D66" s="294" t="s">
        <v>1769</v>
      </c>
      <c r="E66" s="283"/>
      <c r="G66" s="295" t="s">
        <v>1768</v>
      </c>
      <c r="I66" s="309" t="s">
        <v>1338</v>
      </c>
    </row>
    <row r="67" spans="2:9" ht="12.75">
      <c r="B67" s="282"/>
      <c r="C67" s="282"/>
      <c r="D67" s="294" t="s">
        <v>1771</v>
      </c>
      <c r="E67" s="283"/>
      <c r="G67" s="295" t="s">
        <v>1770</v>
      </c>
      <c r="I67" s="309" t="s">
        <v>1874</v>
      </c>
    </row>
    <row r="68" spans="2:9" ht="12.75">
      <c r="B68" s="282"/>
      <c r="C68" s="282"/>
      <c r="D68" s="294" t="s">
        <v>1773</v>
      </c>
      <c r="E68" s="283"/>
      <c r="G68" s="295" t="s">
        <v>1772</v>
      </c>
      <c r="I68" s="309" t="s">
        <v>1875</v>
      </c>
    </row>
    <row r="69" spans="2:9" ht="12.75">
      <c r="B69" s="282"/>
      <c r="C69" s="282"/>
      <c r="E69" s="283"/>
      <c r="G69" s="295" t="s">
        <v>1774</v>
      </c>
      <c r="I69" s="309" t="s">
        <v>1876</v>
      </c>
    </row>
    <row r="70" spans="2:9" ht="15.75">
      <c r="B70" s="284"/>
      <c r="G70" s="295" t="s">
        <v>1775</v>
      </c>
      <c r="I70" s="309" t="s">
        <v>1877</v>
      </c>
    </row>
    <row r="71" spans="7:9" ht="12.75">
      <c r="G71" s="295" t="s">
        <v>1776</v>
      </c>
      <c r="I71" s="309" t="s">
        <v>1878</v>
      </c>
    </row>
    <row r="72" spans="7:9" ht="12.75">
      <c r="G72" s="295" t="s">
        <v>1777</v>
      </c>
      <c r="I72" s="309" t="s">
        <v>1337</v>
      </c>
    </row>
    <row r="73" spans="7:9" ht="12.75">
      <c r="G73" s="295" t="s">
        <v>1778</v>
      </c>
      <c r="I73" s="309" t="s">
        <v>1336</v>
      </c>
    </row>
    <row r="74" spans="7:9" ht="12.75">
      <c r="G74" s="295" t="s">
        <v>1779</v>
      </c>
      <c r="I74" s="309" t="s">
        <v>1879</v>
      </c>
    </row>
    <row r="75" spans="7:9" ht="12.75">
      <c r="G75" s="295" t="s">
        <v>1780</v>
      </c>
      <c r="I75" s="309" t="s">
        <v>1880</v>
      </c>
    </row>
    <row r="76" spans="7:9" ht="12.75">
      <c r="G76" s="295" t="s">
        <v>1781</v>
      </c>
      <c r="I76" s="309" t="s">
        <v>1335</v>
      </c>
    </row>
    <row r="77" spans="7:9" ht="12.75">
      <c r="G77" s="295" t="s">
        <v>1782</v>
      </c>
      <c r="I77" s="309" t="s">
        <v>1881</v>
      </c>
    </row>
    <row r="78" spans="7:9" ht="12.75">
      <c r="G78" s="295" t="s">
        <v>1783</v>
      </c>
      <c r="I78" s="309" t="s">
        <v>1882</v>
      </c>
    </row>
    <row r="79" spans="7:9" ht="12.75">
      <c r="G79" s="295" t="s">
        <v>1784</v>
      </c>
      <c r="I79" s="309" t="s">
        <v>1883</v>
      </c>
    </row>
    <row r="80" spans="7:9" ht="12.75">
      <c r="G80" s="295" t="s">
        <v>1785</v>
      </c>
      <c r="I80" s="309" t="s">
        <v>1884</v>
      </c>
    </row>
    <row r="81" spans="7:9" ht="12.75">
      <c r="G81" s="295" t="s">
        <v>1786</v>
      </c>
      <c r="I81" s="309" t="s">
        <v>1885</v>
      </c>
    </row>
    <row r="82" spans="7:9" ht="12.75">
      <c r="G82" s="295" t="s">
        <v>1787</v>
      </c>
      <c r="I82" s="309" t="s">
        <v>1886</v>
      </c>
    </row>
    <row r="83" spans="7:9" ht="12.75">
      <c r="G83" s="295" t="s">
        <v>1788</v>
      </c>
      <c r="I83" s="309" t="s">
        <v>1887</v>
      </c>
    </row>
    <row r="84" spans="7:9" ht="12.75">
      <c r="G84" s="295" t="s">
        <v>1789</v>
      </c>
      <c r="I84" s="309" t="s">
        <v>1888</v>
      </c>
    </row>
    <row r="85" spans="7:9" ht="12.75">
      <c r="G85" s="295" t="s">
        <v>1790</v>
      </c>
      <c r="I85" s="309" t="s">
        <v>1889</v>
      </c>
    </row>
    <row r="86" spans="7:9" ht="12.75">
      <c r="G86" s="295" t="s">
        <v>1791</v>
      </c>
      <c r="I86" s="309" t="s">
        <v>1890</v>
      </c>
    </row>
    <row r="87" spans="7:9" ht="12.75">
      <c r="G87" s="295" t="s">
        <v>1792</v>
      </c>
      <c r="I87" s="309" t="s">
        <v>1891</v>
      </c>
    </row>
    <row r="88" spans="7:9" ht="12.75">
      <c r="G88" s="295" t="s">
        <v>1793</v>
      </c>
      <c r="I88" s="309" t="s">
        <v>1892</v>
      </c>
    </row>
    <row r="89" spans="7:9" ht="12.75">
      <c r="G89" s="295" t="s">
        <v>1794</v>
      </c>
      <c r="I89" s="309" t="s">
        <v>1893</v>
      </c>
    </row>
    <row r="90" spans="7:9" ht="12.75">
      <c r="G90" s="295" t="s">
        <v>1795</v>
      </c>
      <c r="I90" s="309" t="s">
        <v>1894</v>
      </c>
    </row>
    <row r="91" spans="7:9" ht="12.75">
      <c r="G91" s="295" t="s">
        <v>1796</v>
      </c>
      <c r="I91" s="309" t="s">
        <v>1895</v>
      </c>
    </row>
    <row r="92" spans="7:9" ht="12.75">
      <c r="G92" s="295" t="s">
        <v>1797</v>
      </c>
      <c r="I92" s="309" t="s">
        <v>1896</v>
      </c>
    </row>
    <row r="93" spans="7:9" ht="12.75">
      <c r="G93" s="295" t="s">
        <v>1798</v>
      </c>
      <c r="I93" s="309" t="s">
        <v>1897</v>
      </c>
    </row>
    <row r="94" spans="7:9" ht="12.75">
      <c r="G94" s="295" t="s">
        <v>1799</v>
      </c>
      <c r="I94" s="309" t="s">
        <v>1898</v>
      </c>
    </row>
    <row r="95" spans="7:9" ht="12.75">
      <c r="G95" s="295" t="s">
        <v>1800</v>
      </c>
      <c r="I95" s="309" t="s">
        <v>1899</v>
      </c>
    </row>
    <row r="96" spans="7:9" ht="12.75">
      <c r="G96" s="295" t="s">
        <v>1801</v>
      </c>
      <c r="I96" s="309" t="s">
        <v>1900</v>
      </c>
    </row>
    <row r="97" spans="7:9" ht="12.75">
      <c r="G97" s="295" t="s">
        <v>1802</v>
      </c>
      <c r="I97" s="309" t="s">
        <v>1334</v>
      </c>
    </row>
    <row r="98" spans="7:9" ht="12.75">
      <c r="G98" s="295" t="s">
        <v>1803</v>
      </c>
      <c r="I98" s="309" t="s">
        <v>1901</v>
      </c>
    </row>
    <row r="99" spans="7:9" ht="12.75">
      <c r="G99" s="295" t="s">
        <v>1804</v>
      </c>
      <c r="I99" s="309" t="s">
        <v>1902</v>
      </c>
    </row>
    <row r="100" spans="7:9" ht="12.75">
      <c r="G100" s="295" t="s">
        <v>1805</v>
      </c>
      <c r="I100" s="309" t="s">
        <v>1903</v>
      </c>
    </row>
    <row r="101" spans="7:9" ht="12.75">
      <c r="G101" s="295" t="s">
        <v>1806</v>
      </c>
      <c r="I101" s="309" t="s">
        <v>1904</v>
      </c>
    </row>
    <row r="102" spans="7:9" ht="12.75">
      <c r="G102" s="295" t="s">
        <v>1807</v>
      </c>
      <c r="I102" s="309" t="s">
        <v>1905</v>
      </c>
    </row>
    <row r="103" spans="7:9" ht="12.75">
      <c r="G103" s="295" t="s">
        <v>1808</v>
      </c>
      <c r="I103" s="309" t="s">
        <v>1906</v>
      </c>
    </row>
    <row r="104" spans="7:9" ht="12.75">
      <c r="G104" s="295" t="s">
        <v>1809</v>
      </c>
      <c r="I104" s="309" t="s">
        <v>1907</v>
      </c>
    </row>
    <row r="105" spans="7:9" ht="12.75">
      <c r="G105" s="295" t="s">
        <v>1810</v>
      </c>
      <c r="I105" s="309" t="s">
        <v>1908</v>
      </c>
    </row>
    <row r="106" spans="7:9" ht="12.75">
      <c r="G106" s="295" t="s">
        <v>1811</v>
      </c>
      <c r="I106" s="309" t="s">
        <v>1909</v>
      </c>
    </row>
    <row r="107" spans="7:9" ht="12.75">
      <c r="G107" s="295" t="s">
        <v>1812</v>
      </c>
      <c r="I107" s="309" t="s">
        <v>1910</v>
      </c>
    </row>
    <row r="108" spans="7:9" ht="12.75">
      <c r="G108" s="295" t="s">
        <v>1813</v>
      </c>
      <c r="I108" s="309" t="s">
        <v>1911</v>
      </c>
    </row>
    <row r="109" ht="12.75">
      <c r="I109" s="309" t="s">
        <v>1912</v>
      </c>
    </row>
    <row r="110" ht="12.75">
      <c r="I110" s="309" t="s">
        <v>1913</v>
      </c>
    </row>
    <row r="111" ht="12.75">
      <c r="I111" s="309" t="s">
        <v>1914</v>
      </c>
    </row>
    <row r="112" ht="12.75">
      <c r="I112" s="309" t="s">
        <v>1915</v>
      </c>
    </row>
    <row r="113" ht="12.75">
      <c r="I113" s="309" t="s">
        <v>1916</v>
      </c>
    </row>
    <row r="114" ht="12.75">
      <c r="I114" s="309" t="s">
        <v>1917</v>
      </c>
    </row>
    <row r="115" ht="12.75">
      <c r="I115" s="309" t="s">
        <v>1918</v>
      </c>
    </row>
    <row r="116" ht="12.75">
      <c r="I116" s="309" t="s">
        <v>1919</v>
      </c>
    </row>
    <row r="117" ht="12.75">
      <c r="I117" s="309" t="s">
        <v>1920</v>
      </c>
    </row>
    <row r="118" ht="12.75">
      <c r="I118" s="309" t="s">
        <v>1921</v>
      </c>
    </row>
    <row r="119" ht="12.75">
      <c r="I119" s="309" t="s">
        <v>1922</v>
      </c>
    </row>
    <row r="120" ht="12.75">
      <c r="I120" s="309" t="s">
        <v>1923</v>
      </c>
    </row>
    <row r="121" ht="12.75">
      <c r="I121" s="309" t="s">
        <v>1924</v>
      </c>
    </row>
    <row r="122" ht="12.75">
      <c r="I122" s="309" t="s">
        <v>1925</v>
      </c>
    </row>
    <row r="123" ht="12.75">
      <c r="I123" s="309" t="s">
        <v>1926</v>
      </c>
    </row>
    <row r="124" ht="12.75">
      <c r="I124" s="309" t="s">
        <v>1927</v>
      </c>
    </row>
    <row r="125" ht="12.75">
      <c r="I125" s="309" t="s">
        <v>1928</v>
      </c>
    </row>
    <row r="126" ht="12.75">
      <c r="I126" s="309" t="s">
        <v>1929</v>
      </c>
    </row>
    <row r="127" ht="12.75">
      <c r="I127" s="309" t="s">
        <v>1930</v>
      </c>
    </row>
    <row r="128" ht="12.75">
      <c r="I128" s="309" t="s">
        <v>1931</v>
      </c>
    </row>
    <row r="129" ht="12.75">
      <c r="I129" s="309" t="s">
        <v>1932</v>
      </c>
    </row>
    <row r="130" ht="12.75">
      <c r="I130" s="309" t="s">
        <v>1933</v>
      </c>
    </row>
    <row r="131" ht="12.75">
      <c r="I131" s="309" t="s">
        <v>1934</v>
      </c>
    </row>
    <row r="132" ht="12.75">
      <c r="I132" s="309" t="s">
        <v>1935</v>
      </c>
    </row>
    <row r="133" ht="12.75">
      <c r="I133" s="309" t="s">
        <v>1936</v>
      </c>
    </row>
    <row r="134" ht="12.75">
      <c r="I134" s="309" t="s">
        <v>1937</v>
      </c>
    </row>
    <row r="135" ht="12.75">
      <c r="I135" s="309" t="s">
        <v>1938</v>
      </c>
    </row>
    <row r="136" ht="12.75">
      <c r="I136" s="309" t="s">
        <v>1939</v>
      </c>
    </row>
    <row r="137" ht="12.75">
      <c r="I137" s="309" t="s">
        <v>1940</v>
      </c>
    </row>
    <row r="138" ht="12.75">
      <c r="I138" s="309" t="s">
        <v>1941</v>
      </c>
    </row>
    <row r="139" ht="12.75">
      <c r="I139" s="309" t="s">
        <v>1942</v>
      </c>
    </row>
    <row r="140" ht="12.75">
      <c r="I140" s="309" t="s">
        <v>1943</v>
      </c>
    </row>
    <row r="141" ht="12.75">
      <c r="I141" s="309" t="s">
        <v>1944</v>
      </c>
    </row>
    <row r="142" ht="12.75">
      <c r="I142" s="309" t="s">
        <v>1945</v>
      </c>
    </row>
    <row r="143" ht="12.75">
      <c r="I143" s="309" t="s">
        <v>1946</v>
      </c>
    </row>
    <row r="144" ht="12.75">
      <c r="I144" s="309" t="s">
        <v>1947</v>
      </c>
    </row>
    <row r="145" ht="12.75">
      <c r="I145" s="309" t="s">
        <v>1948</v>
      </c>
    </row>
    <row r="146" ht="12.75">
      <c r="I146" s="309" t="s">
        <v>1949</v>
      </c>
    </row>
    <row r="147" ht="12.75">
      <c r="I147" s="309" t="s">
        <v>1950</v>
      </c>
    </row>
    <row r="148" ht="12.75">
      <c r="I148" s="309" t="s">
        <v>1951</v>
      </c>
    </row>
    <row r="149" ht="12.75">
      <c r="I149" s="309" t="s">
        <v>1952</v>
      </c>
    </row>
    <row r="150" ht="12.75">
      <c r="I150" s="309" t="s">
        <v>1953</v>
      </c>
    </row>
    <row r="151" ht="12.75">
      <c r="I151" s="309" t="s">
        <v>1954</v>
      </c>
    </row>
    <row r="152" ht="12.75">
      <c r="I152" s="309" t="s">
        <v>1955</v>
      </c>
    </row>
    <row r="153" ht="12.75">
      <c r="I153" s="309" t="s">
        <v>1956</v>
      </c>
    </row>
    <row r="154" ht="12.75">
      <c r="I154" s="309" t="s">
        <v>1957</v>
      </c>
    </row>
    <row r="155" ht="12.75">
      <c r="I155" s="309" t="s">
        <v>1958</v>
      </c>
    </row>
    <row r="156" ht="12.75">
      <c r="I156" s="309" t="s">
        <v>1959</v>
      </c>
    </row>
    <row r="157" ht="12.75">
      <c r="I157" s="309" t="s">
        <v>1960</v>
      </c>
    </row>
    <row r="158" ht="12.75">
      <c r="I158" s="309" t="s">
        <v>1961</v>
      </c>
    </row>
    <row r="159" ht="12.75">
      <c r="I159" s="309" t="s">
        <v>1962</v>
      </c>
    </row>
    <row r="160" ht="12.75">
      <c r="I160" s="309" t="s">
        <v>1963</v>
      </c>
    </row>
    <row r="161" ht="12.75">
      <c r="I161" s="309" t="s">
        <v>1964</v>
      </c>
    </row>
    <row r="162" ht="12.75">
      <c r="I162" s="309" t="s">
        <v>1965</v>
      </c>
    </row>
    <row r="163" ht="12.75">
      <c r="I163" s="309" t="s">
        <v>1966</v>
      </c>
    </row>
    <row r="164" ht="12.75">
      <c r="I164" s="309" t="s">
        <v>1967</v>
      </c>
    </row>
    <row r="165" ht="12.75">
      <c r="I165" s="309" t="s">
        <v>1968</v>
      </c>
    </row>
    <row r="166" ht="12.75">
      <c r="I166" s="309" t="s">
        <v>1969</v>
      </c>
    </row>
    <row r="167" ht="12.75">
      <c r="I167" s="309" t="s">
        <v>1970</v>
      </c>
    </row>
    <row r="168" ht="12.75">
      <c r="I168" s="309" t="s">
        <v>1971</v>
      </c>
    </row>
    <row r="169" ht="12.75">
      <c r="I169" s="309" t="s">
        <v>1972</v>
      </c>
    </row>
    <row r="170" ht="12.75">
      <c r="I170" s="309" t="s">
        <v>1333</v>
      </c>
    </row>
    <row r="171" ht="12.75">
      <c r="I171" s="309" t="s">
        <v>1332</v>
      </c>
    </row>
    <row r="172" ht="12.75">
      <c r="I172" s="309" t="s">
        <v>1973</v>
      </c>
    </row>
    <row r="173" ht="12.75">
      <c r="I173" s="309" t="s">
        <v>1974</v>
      </c>
    </row>
    <row r="174" ht="12.75">
      <c r="I174" s="309" t="s">
        <v>1975</v>
      </c>
    </row>
    <row r="175" ht="12.75">
      <c r="I175" s="309" t="s">
        <v>1976</v>
      </c>
    </row>
    <row r="176" ht="12.75">
      <c r="I176" s="309" t="s">
        <v>1977</v>
      </c>
    </row>
    <row r="177" ht="12.75">
      <c r="I177" s="309" t="s">
        <v>1978</v>
      </c>
    </row>
    <row r="178" ht="12.75">
      <c r="I178" s="309" t="s">
        <v>1979</v>
      </c>
    </row>
    <row r="179" ht="12.75">
      <c r="I179" s="309" t="s">
        <v>1980</v>
      </c>
    </row>
    <row r="180" ht="12.75">
      <c r="I180" s="309" t="s">
        <v>1981</v>
      </c>
    </row>
    <row r="181" ht="12.75">
      <c r="I181" s="309" t="s">
        <v>1982</v>
      </c>
    </row>
    <row r="182" ht="12.75">
      <c r="I182" s="309" t="s">
        <v>1983</v>
      </c>
    </row>
    <row r="183" ht="12.75">
      <c r="I183" s="309" t="s">
        <v>1984</v>
      </c>
    </row>
    <row r="184" ht="12.75">
      <c r="I184" s="309" t="s">
        <v>1985</v>
      </c>
    </row>
    <row r="185" ht="12.75">
      <c r="I185" s="309" t="s">
        <v>1986</v>
      </c>
    </row>
    <row r="186" ht="12.75">
      <c r="I186" s="309" t="s">
        <v>1987</v>
      </c>
    </row>
    <row r="187" ht="12.75">
      <c r="I187" s="309" t="s">
        <v>1988</v>
      </c>
    </row>
    <row r="188" ht="12.75">
      <c r="I188" s="309" t="s">
        <v>1989</v>
      </c>
    </row>
    <row r="189" ht="12.75">
      <c r="I189" s="309" t="s">
        <v>1990</v>
      </c>
    </row>
    <row r="190" ht="12.75">
      <c r="I190" s="309" t="s">
        <v>1991</v>
      </c>
    </row>
    <row r="191" ht="12.75">
      <c r="I191" s="309" t="s">
        <v>1992</v>
      </c>
    </row>
    <row r="192" ht="12.75">
      <c r="I192" s="309" t="s">
        <v>1993</v>
      </c>
    </row>
    <row r="193" ht="12.75">
      <c r="I193" s="309" t="s">
        <v>1994</v>
      </c>
    </row>
    <row r="194" ht="12.75">
      <c r="I194" s="309" t="s">
        <v>1995</v>
      </c>
    </row>
    <row r="195" ht="12.75">
      <c r="I195" s="309" t="s">
        <v>1996</v>
      </c>
    </row>
    <row r="196" ht="12.75">
      <c r="I196" s="309" t="s">
        <v>1997</v>
      </c>
    </row>
    <row r="197" ht="12.75">
      <c r="I197" s="309" t="s">
        <v>1998</v>
      </c>
    </row>
    <row r="198" ht="12.75">
      <c r="I198" s="309" t="s">
        <v>1999</v>
      </c>
    </row>
    <row r="199" ht="12.75">
      <c r="I199" s="309" t="s">
        <v>2000</v>
      </c>
    </row>
    <row r="200" ht="12.75">
      <c r="I200" s="309" t="s">
        <v>2001</v>
      </c>
    </row>
    <row r="201" ht="12.75">
      <c r="I201" s="309" t="s">
        <v>2002</v>
      </c>
    </row>
    <row r="202" ht="12.75">
      <c r="I202" s="309" t="s">
        <v>2003</v>
      </c>
    </row>
    <row r="203" ht="12.75">
      <c r="I203" s="309" t="s">
        <v>2004</v>
      </c>
    </row>
    <row r="204" ht="12.75">
      <c r="I204" s="309" t="s">
        <v>2005</v>
      </c>
    </row>
    <row r="205" ht="12.75">
      <c r="I205" s="309" t="s">
        <v>2006</v>
      </c>
    </row>
    <row r="206" ht="12.75">
      <c r="I206" s="309" t="s">
        <v>2007</v>
      </c>
    </row>
    <row r="207" ht="12.75">
      <c r="I207" s="309" t="s">
        <v>2008</v>
      </c>
    </row>
    <row r="208" ht="12.75">
      <c r="I208" s="309" t="s">
        <v>2009</v>
      </c>
    </row>
    <row r="209" ht="12.75">
      <c r="I209" s="309" t="s">
        <v>2010</v>
      </c>
    </row>
    <row r="210" ht="12.75">
      <c r="I210" s="309" t="s">
        <v>2011</v>
      </c>
    </row>
    <row r="211" ht="12.75">
      <c r="I211" s="309" t="s">
        <v>2012</v>
      </c>
    </row>
    <row r="212" ht="12.75">
      <c r="I212" s="309" t="s">
        <v>1331</v>
      </c>
    </row>
    <row r="213" ht="12.75">
      <c r="I213" s="309" t="s">
        <v>2013</v>
      </c>
    </row>
    <row r="214" ht="12.75">
      <c r="I214" s="309" t="s">
        <v>2014</v>
      </c>
    </row>
    <row r="215" ht="12.75">
      <c r="I215" s="309" t="s">
        <v>2015</v>
      </c>
    </row>
    <row r="216" ht="12.75">
      <c r="I216" s="309" t="s">
        <v>2016</v>
      </c>
    </row>
    <row r="217" ht="12.75">
      <c r="I217" s="309" t="s">
        <v>2017</v>
      </c>
    </row>
    <row r="218" ht="12.75">
      <c r="I218" s="309" t="s">
        <v>2018</v>
      </c>
    </row>
    <row r="219" ht="12.75">
      <c r="I219" s="309" t="s">
        <v>2019</v>
      </c>
    </row>
    <row r="220" ht="12.75">
      <c r="I220" s="309" t="s">
        <v>2020</v>
      </c>
    </row>
    <row r="221" ht="12.75">
      <c r="I221" s="309" t="s">
        <v>2021</v>
      </c>
    </row>
    <row r="222" ht="12.75">
      <c r="I222" s="309" t="s">
        <v>2022</v>
      </c>
    </row>
    <row r="223" ht="12.75">
      <c r="I223" s="309" t="s">
        <v>2023</v>
      </c>
    </row>
    <row r="224" ht="12.75">
      <c r="I224" s="309" t="s">
        <v>2024</v>
      </c>
    </row>
    <row r="225" ht="12.75">
      <c r="I225" s="309" t="s">
        <v>2025</v>
      </c>
    </row>
    <row r="226" ht="12.75">
      <c r="I226" s="309" t="s">
        <v>2026</v>
      </c>
    </row>
    <row r="227" ht="12.75">
      <c r="I227" s="309" t="s">
        <v>2027</v>
      </c>
    </row>
    <row r="228" ht="12.75">
      <c r="I228" s="309" t="s">
        <v>2028</v>
      </c>
    </row>
    <row r="229" ht="12.75">
      <c r="I229" s="309" t="s">
        <v>1330</v>
      </c>
    </row>
    <row r="230" ht="12.75">
      <c r="I230" s="309" t="s">
        <v>2029</v>
      </c>
    </row>
    <row r="231" ht="12.75">
      <c r="I231" s="309" t="s">
        <v>2030</v>
      </c>
    </row>
    <row r="232" ht="12.75">
      <c r="I232" s="309" t="s">
        <v>2031</v>
      </c>
    </row>
    <row r="233" ht="12.75">
      <c r="I233" s="309" t="s">
        <v>2032</v>
      </c>
    </row>
    <row r="234" ht="12.75">
      <c r="I234" s="309" t="s">
        <v>2033</v>
      </c>
    </row>
    <row r="235" ht="12.75">
      <c r="I235" s="309" t="s">
        <v>2034</v>
      </c>
    </row>
    <row r="236" ht="12.75">
      <c r="I236" s="309" t="s">
        <v>1329</v>
      </c>
    </row>
    <row r="237" ht="12.75">
      <c r="I237" s="309" t="s">
        <v>2035</v>
      </c>
    </row>
    <row r="238" ht="12.75">
      <c r="I238" s="309" t="s">
        <v>2036</v>
      </c>
    </row>
    <row r="239" ht="12.75">
      <c r="I239" s="309" t="s">
        <v>2037</v>
      </c>
    </row>
    <row r="240" ht="12.75">
      <c r="I240" s="309" t="s">
        <v>2038</v>
      </c>
    </row>
    <row r="241" ht="12.75">
      <c r="I241" s="309" t="s">
        <v>2039</v>
      </c>
    </row>
    <row r="242" ht="12.75">
      <c r="I242" s="309" t="s">
        <v>0</v>
      </c>
    </row>
    <row r="243" ht="12.75">
      <c r="I243" s="309" t="s">
        <v>1</v>
      </c>
    </row>
    <row r="244" ht="12.75">
      <c r="I244" s="309" t="s">
        <v>2</v>
      </c>
    </row>
    <row r="245" ht="12.75">
      <c r="I245" s="309" t="s">
        <v>3</v>
      </c>
    </row>
    <row r="246" ht="12.75">
      <c r="I246" s="309" t="s">
        <v>4</v>
      </c>
    </row>
    <row r="247" ht="12.75">
      <c r="I247" s="309" t="s">
        <v>5</v>
      </c>
    </row>
    <row r="248" ht="12.75">
      <c r="I248" s="309" t="s">
        <v>6</v>
      </c>
    </row>
    <row r="249" ht="12.75">
      <c r="I249" s="309" t="s">
        <v>7</v>
      </c>
    </row>
    <row r="250" ht="12.75">
      <c r="I250" s="309" t="s">
        <v>8</v>
      </c>
    </row>
    <row r="251" ht="12.75">
      <c r="I251" s="309" t="s">
        <v>9</v>
      </c>
    </row>
    <row r="252" ht="12.75">
      <c r="I252" s="309" t="s">
        <v>10</v>
      </c>
    </row>
    <row r="253" ht="12.75">
      <c r="I253" s="309" t="s">
        <v>1328</v>
      </c>
    </row>
    <row r="254" ht="12.75">
      <c r="I254" s="309" t="s">
        <v>11</v>
      </c>
    </row>
    <row r="255" ht="12.75">
      <c r="I255" s="309" t="s">
        <v>12</v>
      </c>
    </row>
    <row r="256" ht="12.75">
      <c r="I256" s="309" t="s">
        <v>13</v>
      </c>
    </row>
    <row r="257" ht="12.75">
      <c r="I257" s="309" t="s">
        <v>14</v>
      </c>
    </row>
    <row r="258" ht="12.75">
      <c r="I258" s="309" t="s">
        <v>15</v>
      </c>
    </row>
    <row r="259" ht="12.75">
      <c r="I259" s="309" t="s">
        <v>16</v>
      </c>
    </row>
    <row r="260" ht="12.75">
      <c r="I260" s="309" t="s">
        <v>17</v>
      </c>
    </row>
    <row r="261" ht="12.75">
      <c r="I261" s="309" t="s">
        <v>18</v>
      </c>
    </row>
    <row r="262" ht="12.75">
      <c r="I262" s="309" t="s">
        <v>19</v>
      </c>
    </row>
    <row r="263" ht="12.75">
      <c r="I263" s="309" t="s">
        <v>1327</v>
      </c>
    </row>
    <row r="264" ht="12.75">
      <c r="I264" s="309" t="s">
        <v>20</v>
      </c>
    </row>
    <row r="265" ht="12.75">
      <c r="I265" s="309" t="s">
        <v>21</v>
      </c>
    </row>
    <row r="266" ht="12.75">
      <c r="I266" s="309" t="s">
        <v>22</v>
      </c>
    </row>
    <row r="267" ht="12.75">
      <c r="I267" s="309" t="s">
        <v>23</v>
      </c>
    </row>
    <row r="268" ht="12.75">
      <c r="I268" s="309" t="s">
        <v>24</v>
      </c>
    </row>
    <row r="269" ht="12.75">
      <c r="I269" s="309" t="s">
        <v>25</v>
      </c>
    </row>
    <row r="270" ht="12.75">
      <c r="I270" s="309" t="s">
        <v>26</v>
      </c>
    </row>
    <row r="271" ht="12.75">
      <c r="I271" s="309" t="s">
        <v>27</v>
      </c>
    </row>
    <row r="272" ht="12.75">
      <c r="I272" s="309" t="s">
        <v>28</v>
      </c>
    </row>
    <row r="273" ht="12.75">
      <c r="I273" s="309" t="s">
        <v>29</v>
      </c>
    </row>
    <row r="274" ht="12.75">
      <c r="I274" s="309" t="s">
        <v>30</v>
      </c>
    </row>
    <row r="275" ht="12.75">
      <c r="I275" s="309" t="s">
        <v>31</v>
      </c>
    </row>
    <row r="276" ht="12.75">
      <c r="I276" s="309" t="s">
        <v>32</v>
      </c>
    </row>
    <row r="277" ht="12.75">
      <c r="I277" s="309" t="s">
        <v>33</v>
      </c>
    </row>
    <row r="278" ht="12.75">
      <c r="I278" s="309" t="s">
        <v>34</v>
      </c>
    </row>
    <row r="279" ht="12.75">
      <c r="I279" s="309" t="s">
        <v>35</v>
      </c>
    </row>
    <row r="280" ht="12.75">
      <c r="I280" s="309" t="s">
        <v>1326</v>
      </c>
    </row>
    <row r="281" ht="12.75">
      <c r="I281" s="309" t="s">
        <v>36</v>
      </c>
    </row>
    <row r="282" ht="12.75">
      <c r="I282" s="309" t="s">
        <v>37</v>
      </c>
    </row>
    <row r="283" ht="12.75">
      <c r="I283" s="309" t="s">
        <v>38</v>
      </c>
    </row>
    <row r="284" ht="12.75">
      <c r="I284" s="309" t="s">
        <v>39</v>
      </c>
    </row>
    <row r="285" ht="12.75">
      <c r="I285" s="309" t="s">
        <v>40</v>
      </c>
    </row>
    <row r="286" ht="12.75">
      <c r="I286" s="309" t="s">
        <v>41</v>
      </c>
    </row>
    <row r="287" ht="12.75">
      <c r="I287" s="309" t="s">
        <v>42</v>
      </c>
    </row>
    <row r="288" ht="12.75">
      <c r="I288" s="309" t="s">
        <v>1325</v>
      </c>
    </row>
    <row r="289" ht="12.75">
      <c r="I289" s="309" t="s">
        <v>43</v>
      </c>
    </row>
    <row r="290" ht="12.75">
      <c r="I290" s="309" t="s">
        <v>44</v>
      </c>
    </row>
    <row r="291" ht="12.75">
      <c r="I291" s="309" t="s">
        <v>45</v>
      </c>
    </row>
    <row r="292" ht="12.75">
      <c r="I292" s="309" t="s">
        <v>46</v>
      </c>
    </row>
    <row r="293" ht="12.75">
      <c r="I293" s="309" t="s">
        <v>47</v>
      </c>
    </row>
    <row r="294" ht="12.75">
      <c r="I294" s="309" t="s">
        <v>48</v>
      </c>
    </row>
    <row r="295" ht="12.75">
      <c r="I295" s="309" t="s">
        <v>49</v>
      </c>
    </row>
    <row r="296" ht="12.75">
      <c r="I296" s="309" t="s">
        <v>50</v>
      </c>
    </row>
    <row r="297" ht="12.75">
      <c r="I297" s="309" t="s">
        <v>51</v>
      </c>
    </row>
    <row r="298" ht="12.75">
      <c r="I298" s="309" t="s">
        <v>52</v>
      </c>
    </row>
    <row r="299" ht="12.75">
      <c r="I299" s="309" t="s">
        <v>53</v>
      </c>
    </row>
    <row r="300" ht="12.75">
      <c r="I300" s="309" t="s">
        <v>54</v>
      </c>
    </row>
    <row r="301" ht="12.75">
      <c r="I301" s="309" t="s">
        <v>55</v>
      </c>
    </row>
    <row r="302" ht="12.75">
      <c r="I302" s="309" t="s">
        <v>56</v>
      </c>
    </row>
    <row r="303" ht="12.75">
      <c r="I303" s="309" t="s">
        <v>57</v>
      </c>
    </row>
    <row r="304" ht="12.75">
      <c r="I304" s="309" t="s">
        <v>58</v>
      </c>
    </row>
    <row r="305" ht="12.75">
      <c r="I305" s="309" t="s">
        <v>59</v>
      </c>
    </row>
    <row r="306" ht="12.75">
      <c r="I306" s="309" t="s">
        <v>60</v>
      </c>
    </row>
    <row r="307" ht="12.75">
      <c r="I307" s="309" t="s">
        <v>61</v>
      </c>
    </row>
    <row r="308" ht="12.75">
      <c r="I308" s="309" t="s">
        <v>62</v>
      </c>
    </row>
    <row r="309" ht="12.75">
      <c r="I309" s="309" t="s">
        <v>63</v>
      </c>
    </row>
    <row r="310" ht="12.75">
      <c r="I310" s="309" t="s">
        <v>64</v>
      </c>
    </row>
    <row r="311" ht="12.75">
      <c r="I311" s="309" t="s">
        <v>65</v>
      </c>
    </row>
    <row r="312" ht="12.75">
      <c r="I312" s="309" t="s">
        <v>66</v>
      </c>
    </row>
    <row r="313" ht="12.75">
      <c r="I313" s="309" t="s">
        <v>67</v>
      </c>
    </row>
    <row r="314" ht="12.75">
      <c r="I314" s="309" t="s">
        <v>68</v>
      </c>
    </row>
    <row r="315" ht="12.75">
      <c r="I315" s="309" t="s">
        <v>69</v>
      </c>
    </row>
    <row r="316" ht="12.75">
      <c r="I316" s="309" t="s">
        <v>70</v>
      </c>
    </row>
    <row r="317" ht="12.75">
      <c r="I317" s="309" t="s">
        <v>71</v>
      </c>
    </row>
    <row r="318" ht="12.75">
      <c r="I318" s="309" t="s">
        <v>72</v>
      </c>
    </row>
    <row r="319" ht="12.75">
      <c r="I319" s="309" t="s">
        <v>73</v>
      </c>
    </row>
    <row r="320" ht="12.75">
      <c r="I320" s="309" t="s">
        <v>74</v>
      </c>
    </row>
    <row r="321" ht="12.75">
      <c r="I321" s="309" t="s">
        <v>1324</v>
      </c>
    </row>
    <row r="322" ht="12.75">
      <c r="I322" s="309" t="s">
        <v>75</v>
      </c>
    </row>
    <row r="323" ht="12.75">
      <c r="I323" s="309" t="s">
        <v>76</v>
      </c>
    </row>
    <row r="324" ht="12.75">
      <c r="I324" s="309" t="s">
        <v>77</v>
      </c>
    </row>
    <row r="325" ht="12.75">
      <c r="I325" s="309" t="s">
        <v>78</v>
      </c>
    </row>
    <row r="326" ht="12.75">
      <c r="I326" s="309" t="s">
        <v>79</v>
      </c>
    </row>
    <row r="327" ht="12.75">
      <c r="I327" s="309" t="s">
        <v>80</v>
      </c>
    </row>
    <row r="328" ht="12.75">
      <c r="I328" s="309" t="s">
        <v>81</v>
      </c>
    </row>
    <row r="329" ht="12.75">
      <c r="I329" s="309" t="s">
        <v>82</v>
      </c>
    </row>
    <row r="330" ht="12.75">
      <c r="I330" s="309" t="s">
        <v>83</v>
      </c>
    </row>
    <row r="331" ht="12.75">
      <c r="I331" s="309" t="s">
        <v>84</v>
      </c>
    </row>
    <row r="332" ht="12.75">
      <c r="I332" s="309" t="s">
        <v>85</v>
      </c>
    </row>
    <row r="333" ht="12.75">
      <c r="I333" s="309" t="s">
        <v>86</v>
      </c>
    </row>
    <row r="334" ht="12.75">
      <c r="I334" s="309" t="s">
        <v>1323</v>
      </c>
    </row>
    <row r="335" ht="12.75">
      <c r="I335" s="309" t="s">
        <v>87</v>
      </c>
    </row>
    <row r="336" ht="12.75">
      <c r="I336" s="309" t="s">
        <v>88</v>
      </c>
    </row>
    <row r="337" ht="12.75">
      <c r="I337" s="309" t="s">
        <v>89</v>
      </c>
    </row>
    <row r="338" ht="12.75">
      <c r="I338" s="309" t="s">
        <v>90</v>
      </c>
    </row>
    <row r="339" ht="12.75">
      <c r="I339" s="309" t="s">
        <v>91</v>
      </c>
    </row>
    <row r="340" ht="12.75">
      <c r="I340" s="309" t="s">
        <v>92</v>
      </c>
    </row>
    <row r="341" ht="12.75">
      <c r="I341" s="309" t="s">
        <v>93</v>
      </c>
    </row>
    <row r="342" ht="12.75">
      <c r="I342" s="309" t="s">
        <v>94</v>
      </c>
    </row>
    <row r="343" ht="12.75">
      <c r="I343" s="309" t="s">
        <v>95</v>
      </c>
    </row>
    <row r="344" ht="12.75">
      <c r="I344" s="309" t="s">
        <v>96</v>
      </c>
    </row>
    <row r="345" ht="12.75">
      <c r="I345" s="309" t="s">
        <v>97</v>
      </c>
    </row>
    <row r="346" ht="12.75">
      <c r="I346" s="309" t="s">
        <v>98</v>
      </c>
    </row>
    <row r="347" ht="12.75">
      <c r="I347" s="309" t="s">
        <v>99</v>
      </c>
    </row>
    <row r="348" ht="12.75">
      <c r="I348" s="309" t="s">
        <v>100</v>
      </c>
    </row>
    <row r="349" ht="12.75">
      <c r="I349" s="309" t="s">
        <v>101</v>
      </c>
    </row>
    <row r="350" ht="12.75">
      <c r="I350" s="309" t="s">
        <v>102</v>
      </c>
    </row>
    <row r="351" ht="12.75">
      <c r="I351" s="309" t="s">
        <v>103</v>
      </c>
    </row>
    <row r="352" ht="12.75">
      <c r="I352" s="309" t="s">
        <v>104</v>
      </c>
    </row>
    <row r="353" ht="12.75">
      <c r="I353" s="309" t="s">
        <v>105</v>
      </c>
    </row>
    <row r="354" ht="12.75">
      <c r="I354" s="309" t="s">
        <v>106</v>
      </c>
    </row>
    <row r="355" ht="12.75">
      <c r="I355" s="309" t="s">
        <v>107</v>
      </c>
    </row>
    <row r="356" ht="12.75">
      <c r="I356" s="309" t="s">
        <v>108</v>
      </c>
    </row>
    <row r="357" ht="12.75">
      <c r="I357" s="309" t="s">
        <v>109</v>
      </c>
    </row>
    <row r="358" ht="12.75">
      <c r="I358" s="309" t="s">
        <v>110</v>
      </c>
    </row>
    <row r="359" ht="12.75">
      <c r="I359" s="309" t="s">
        <v>111</v>
      </c>
    </row>
    <row r="360" ht="12.75">
      <c r="I360" s="309" t="s">
        <v>112</v>
      </c>
    </row>
    <row r="361" ht="12.75">
      <c r="I361" s="309" t="s">
        <v>113</v>
      </c>
    </row>
    <row r="362" ht="12.75">
      <c r="I362" s="309" t="s">
        <v>114</v>
      </c>
    </row>
    <row r="363" ht="12.75">
      <c r="I363" s="309" t="s">
        <v>115</v>
      </c>
    </row>
    <row r="364" ht="12.75">
      <c r="I364" s="309" t="s">
        <v>116</v>
      </c>
    </row>
    <row r="365" ht="12.75">
      <c r="I365" s="309" t="s">
        <v>117</v>
      </c>
    </row>
    <row r="366" ht="12.75">
      <c r="I366" s="309" t="s">
        <v>118</v>
      </c>
    </row>
    <row r="367" ht="12.75">
      <c r="I367" s="309" t="s">
        <v>119</v>
      </c>
    </row>
    <row r="368" ht="12.75">
      <c r="I368" s="309" t="s">
        <v>120</v>
      </c>
    </row>
    <row r="369" ht="12.75">
      <c r="I369" s="309" t="s">
        <v>121</v>
      </c>
    </row>
    <row r="370" ht="12.75">
      <c r="I370" s="309" t="s">
        <v>122</v>
      </c>
    </row>
    <row r="371" ht="12.75">
      <c r="I371" s="309" t="s">
        <v>123</v>
      </c>
    </row>
    <row r="372" ht="12.75">
      <c r="I372" s="309" t="s">
        <v>124</v>
      </c>
    </row>
    <row r="373" ht="12.75">
      <c r="I373" s="309" t="s">
        <v>125</v>
      </c>
    </row>
    <row r="374" ht="12.75">
      <c r="I374" s="309" t="s">
        <v>1322</v>
      </c>
    </row>
    <row r="375" ht="12.75">
      <c r="I375" s="309" t="s">
        <v>126</v>
      </c>
    </row>
    <row r="376" ht="12.75">
      <c r="I376" s="309" t="s">
        <v>127</v>
      </c>
    </row>
    <row r="377" ht="12.75">
      <c r="I377" s="309" t="s">
        <v>128</v>
      </c>
    </row>
    <row r="378" ht="12.75">
      <c r="I378" s="309" t="s">
        <v>129</v>
      </c>
    </row>
    <row r="379" ht="12.75">
      <c r="I379" s="309" t="s">
        <v>130</v>
      </c>
    </row>
    <row r="380" ht="12.75">
      <c r="I380" s="309" t="s">
        <v>131</v>
      </c>
    </row>
    <row r="381" ht="12.75">
      <c r="I381" s="309" t="s">
        <v>132</v>
      </c>
    </row>
    <row r="382" ht="12.75">
      <c r="I382" s="309" t="s">
        <v>133</v>
      </c>
    </row>
    <row r="383" ht="12.75">
      <c r="I383" s="309" t="s">
        <v>134</v>
      </c>
    </row>
    <row r="384" ht="12.75">
      <c r="I384" s="309" t="s">
        <v>135</v>
      </c>
    </row>
    <row r="385" ht="12.75">
      <c r="I385" s="309" t="s">
        <v>136</v>
      </c>
    </row>
    <row r="386" ht="12.75">
      <c r="I386" s="309" t="s">
        <v>137</v>
      </c>
    </row>
    <row r="387" ht="12.75">
      <c r="I387" s="309" t="s">
        <v>138</v>
      </c>
    </row>
    <row r="388" ht="12.75">
      <c r="I388" s="309" t="s">
        <v>139</v>
      </c>
    </row>
    <row r="389" ht="12.75">
      <c r="I389" s="309" t="s">
        <v>140</v>
      </c>
    </row>
    <row r="390" ht="12.75">
      <c r="I390" s="309" t="s">
        <v>141</v>
      </c>
    </row>
    <row r="391" ht="12.75">
      <c r="I391" s="309" t="s">
        <v>142</v>
      </c>
    </row>
    <row r="392" ht="12.75">
      <c r="I392" s="309" t="s">
        <v>143</v>
      </c>
    </row>
    <row r="393" ht="12.75">
      <c r="I393" s="309" t="s">
        <v>144</v>
      </c>
    </row>
    <row r="394" ht="12.75">
      <c r="I394" s="309" t="s">
        <v>145</v>
      </c>
    </row>
    <row r="395" ht="12.75">
      <c r="I395" s="309" t="s">
        <v>146</v>
      </c>
    </row>
    <row r="396" ht="12.75">
      <c r="I396" s="309" t="s">
        <v>147</v>
      </c>
    </row>
    <row r="397" ht="12.75">
      <c r="I397" s="309" t="s">
        <v>148</v>
      </c>
    </row>
    <row r="398" ht="12.75">
      <c r="I398" s="309" t="s">
        <v>1321</v>
      </c>
    </row>
    <row r="399" ht="12.75">
      <c r="I399" s="309" t="s">
        <v>149</v>
      </c>
    </row>
    <row r="400" ht="12.75">
      <c r="I400" s="309" t="s">
        <v>150</v>
      </c>
    </row>
    <row r="401" ht="12.75">
      <c r="I401" s="309" t="s">
        <v>151</v>
      </c>
    </row>
    <row r="402" ht="12.75">
      <c r="I402" s="309" t="s">
        <v>152</v>
      </c>
    </row>
    <row r="403" ht="12.75">
      <c r="I403" s="309" t="s">
        <v>153</v>
      </c>
    </row>
    <row r="404" ht="12.75">
      <c r="I404" s="309" t="s">
        <v>154</v>
      </c>
    </row>
    <row r="405" ht="12.75">
      <c r="I405" s="309" t="s">
        <v>155</v>
      </c>
    </row>
    <row r="406" ht="12.75">
      <c r="I406" s="309" t="s">
        <v>156</v>
      </c>
    </row>
    <row r="407" ht="12.75">
      <c r="I407" s="309" t="s">
        <v>157</v>
      </c>
    </row>
    <row r="408" ht="12.75">
      <c r="I408" s="309" t="s">
        <v>158</v>
      </c>
    </row>
    <row r="409" ht="12.75">
      <c r="I409" s="309" t="s">
        <v>159</v>
      </c>
    </row>
    <row r="410" ht="12.75">
      <c r="I410" s="309" t="s">
        <v>160</v>
      </c>
    </row>
    <row r="411" ht="12.75">
      <c r="I411" s="309" t="s">
        <v>161</v>
      </c>
    </row>
    <row r="412" ht="12.75">
      <c r="I412" s="309" t="s">
        <v>162</v>
      </c>
    </row>
    <row r="413" ht="12.75">
      <c r="I413" s="309" t="s">
        <v>163</v>
      </c>
    </row>
    <row r="414" ht="12.75">
      <c r="I414" s="309" t="s">
        <v>164</v>
      </c>
    </row>
    <row r="415" ht="12.75">
      <c r="I415" s="309" t="s">
        <v>165</v>
      </c>
    </row>
    <row r="416" ht="12.75">
      <c r="I416" s="309" t="s">
        <v>166</v>
      </c>
    </row>
    <row r="417" ht="12.75">
      <c r="I417" s="309" t="s">
        <v>167</v>
      </c>
    </row>
    <row r="418" ht="12.75">
      <c r="I418" s="309" t="s">
        <v>168</v>
      </c>
    </row>
    <row r="419" ht="12.75">
      <c r="I419" s="309" t="s">
        <v>169</v>
      </c>
    </row>
    <row r="420" ht="12.75">
      <c r="I420" s="309" t="s">
        <v>170</v>
      </c>
    </row>
    <row r="421" ht="12.75">
      <c r="I421" s="309" t="s">
        <v>171</v>
      </c>
    </row>
    <row r="422" ht="12.75">
      <c r="I422" s="309" t="s">
        <v>172</v>
      </c>
    </row>
    <row r="423" ht="12.75">
      <c r="I423" s="309" t="s">
        <v>173</v>
      </c>
    </row>
    <row r="424" ht="12.75">
      <c r="I424" s="309" t="s">
        <v>174</v>
      </c>
    </row>
    <row r="425" ht="12.75">
      <c r="I425" s="309" t="s">
        <v>175</v>
      </c>
    </row>
    <row r="426" ht="12.75">
      <c r="I426" s="309" t="s">
        <v>176</v>
      </c>
    </row>
    <row r="427" ht="12.75">
      <c r="I427" s="309" t="s">
        <v>177</v>
      </c>
    </row>
    <row r="428" ht="12.75">
      <c r="I428" s="309" t="s">
        <v>178</v>
      </c>
    </row>
    <row r="429" ht="12.75">
      <c r="I429" s="309" t="s">
        <v>179</v>
      </c>
    </row>
    <row r="430" ht="12.75">
      <c r="I430" s="309" t="s">
        <v>180</v>
      </c>
    </row>
    <row r="431" ht="12.75">
      <c r="I431" s="309" t="s">
        <v>181</v>
      </c>
    </row>
    <row r="432" ht="12.75">
      <c r="I432" s="309" t="s">
        <v>182</v>
      </c>
    </row>
    <row r="433" ht="12.75">
      <c r="I433" s="309" t="s">
        <v>183</v>
      </c>
    </row>
    <row r="434" ht="12.75">
      <c r="I434" s="309" t="s">
        <v>184</v>
      </c>
    </row>
    <row r="435" ht="12.75">
      <c r="I435" s="309" t="s">
        <v>185</v>
      </c>
    </row>
    <row r="436" ht="12.75">
      <c r="I436" s="309" t="s">
        <v>186</v>
      </c>
    </row>
    <row r="437" ht="12.75">
      <c r="I437" s="309" t="s">
        <v>1320</v>
      </c>
    </row>
    <row r="438" ht="12.75">
      <c r="I438" s="309" t="s">
        <v>187</v>
      </c>
    </row>
    <row r="439" ht="12.75">
      <c r="I439" s="309" t="s">
        <v>188</v>
      </c>
    </row>
    <row r="440" ht="12.75">
      <c r="I440" s="309" t="s">
        <v>189</v>
      </c>
    </row>
    <row r="441" ht="12.75">
      <c r="I441" s="309" t="s">
        <v>190</v>
      </c>
    </row>
    <row r="442" ht="12.75">
      <c r="I442" s="309" t="s">
        <v>191</v>
      </c>
    </row>
    <row r="443" ht="12.75">
      <c r="I443" s="309" t="s">
        <v>192</v>
      </c>
    </row>
    <row r="444" ht="12.75">
      <c r="I444" s="309" t="s">
        <v>193</v>
      </c>
    </row>
    <row r="445" ht="12.75">
      <c r="I445" s="309" t="s">
        <v>194</v>
      </c>
    </row>
    <row r="446" ht="12.75">
      <c r="I446" s="309" t="s">
        <v>195</v>
      </c>
    </row>
    <row r="447" ht="12.75">
      <c r="I447" s="309" t="s">
        <v>196</v>
      </c>
    </row>
    <row r="448" ht="12.75">
      <c r="I448" s="309" t="s">
        <v>197</v>
      </c>
    </row>
    <row r="449" ht="12.75">
      <c r="I449" s="309" t="s">
        <v>198</v>
      </c>
    </row>
    <row r="450" ht="12.75">
      <c r="I450" s="309" t="s">
        <v>199</v>
      </c>
    </row>
    <row r="451" ht="12.75">
      <c r="I451" s="309" t="s">
        <v>200</v>
      </c>
    </row>
    <row r="452" ht="12.75">
      <c r="I452" s="309" t="s">
        <v>201</v>
      </c>
    </row>
    <row r="453" ht="12.75">
      <c r="I453" s="309" t="s">
        <v>202</v>
      </c>
    </row>
    <row r="454" ht="12.75">
      <c r="I454" s="309" t="s">
        <v>203</v>
      </c>
    </row>
    <row r="455" ht="12.75">
      <c r="I455" s="309" t="s">
        <v>204</v>
      </c>
    </row>
    <row r="456" ht="12.75">
      <c r="I456" s="309" t="s">
        <v>205</v>
      </c>
    </row>
    <row r="457" ht="12.75">
      <c r="I457" s="309" t="s">
        <v>206</v>
      </c>
    </row>
    <row r="458" ht="12.75">
      <c r="I458" s="309" t="s">
        <v>207</v>
      </c>
    </row>
    <row r="459" ht="12.75">
      <c r="I459" s="309" t="s">
        <v>208</v>
      </c>
    </row>
    <row r="460" ht="12.75">
      <c r="I460" s="309" t="s">
        <v>209</v>
      </c>
    </row>
    <row r="461" ht="12.75">
      <c r="I461" s="309" t="s">
        <v>210</v>
      </c>
    </row>
    <row r="462" ht="12.75">
      <c r="I462" s="309" t="s">
        <v>211</v>
      </c>
    </row>
    <row r="463" ht="12.75">
      <c r="I463" s="309" t="s">
        <v>212</v>
      </c>
    </row>
    <row r="464" ht="12.75">
      <c r="I464" s="309" t="s">
        <v>213</v>
      </c>
    </row>
    <row r="465" ht="12.75">
      <c r="I465" s="309" t="s">
        <v>214</v>
      </c>
    </row>
    <row r="466" ht="12.75">
      <c r="I466" s="309" t="s">
        <v>215</v>
      </c>
    </row>
    <row r="467" ht="12.75">
      <c r="I467" s="309" t="s">
        <v>216</v>
      </c>
    </row>
    <row r="468" ht="12.75">
      <c r="I468" s="309" t="s">
        <v>217</v>
      </c>
    </row>
    <row r="469" ht="12.75">
      <c r="I469" s="309" t="s">
        <v>218</v>
      </c>
    </row>
    <row r="470" ht="12.75">
      <c r="I470" s="309" t="s">
        <v>219</v>
      </c>
    </row>
    <row r="471" ht="12.75">
      <c r="I471" s="309" t="s">
        <v>220</v>
      </c>
    </row>
    <row r="472" ht="12.75">
      <c r="I472" s="309" t="s">
        <v>221</v>
      </c>
    </row>
    <row r="473" ht="12.75">
      <c r="I473" s="309" t="s">
        <v>222</v>
      </c>
    </row>
    <row r="474" ht="12.75">
      <c r="I474" s="309" t="s">
        <v>223</v>
      </c>
    </row>
    <row r="475" ht="12.75">
      <c r="I475" s="309" t="s">
        <v>224</v>
      </c>
    </row>
    <row r="476" ht="12.75">
      <c r="I476" s="309" t="s">
        <v>225</v>
      </c>
    </row>
    <row r="477" ht="12.75">
      <c r="I477" s="309" t="s">
        <v>226</v>
      </c>
    </row>
    <row r="478" ht="12.75">
      <c r="I478" s="309" t="s">
        <v>227</v>
      </c>
    </row>
    <row r="479" ht="12.75">
      <c r="I479" s="309" t="s">
        <v>228</v>
      </c>
    </row>
    <row r="480" ht="12.75">
      <c r="I480" s="309" t="s">
        <v>229</v>
      </c>
    </row>
    <row r="481" ht="12.75">
      <c r="I481" s="309" t="s">
        <v>230</v>
      </c>
    </row>
    <row r="482" ht="12.75">
      <c r="I482" s="309" t="s">
        <v>231</v>
      </c>
    </row>
    <row r="483" ht="12.75">
      <c r="I483" s="309" t="s">
        <v>232</v>
      </c>
    </row>
    <row r="484" ht="12.75">
      <c r="I484" s="309" t="s">
        <v>233</v>
      </c>
    </row>
    <row r="485" ht="12.75">
      <c r="I485" s="309" t="s">
        <v>234</v>
      </c>
    </row>
    <row r="486" ht="12.75">
      <c r="I486" s="309" t="s">
        <v>235</v>
      </c>
    </row>
    <row r="487" ht="12.75">
      <c r="I487" s="309" t="s">
        <v>236</v>
      </c>
    </row>
    <row r="488" ht="12.75">
      <c r="I488" s="309" t="s">
        <v>237</v>
      </c>
    </row>
    <row r="489" ht="12.75">
      <c r="I489" s="309" t="s">
        <v>238</v>
      </c>
    </row>
    <row r="490" ht="12.75">
      <c r="I490" s="309" t="s">
        <v>239</v>
      </c>
    </row>
    <row r="491" ht="12.75">
      <c r="I491" s="309" t="s">
        <v>240</v>
      </c>
    </row>
    <row r="492" ht="12.75">
      <c r="I492" s="309" t="s">
        <v>241</v>
      </c>
    </row>
    <row r="493" ht="12.75">
      <c r="I493" s="309" t="s">
        <v>242</v>
      </c>
    </row>
    <row r="494" ht="12.75">
      <c r="I494" s="309" t="s">
        <v>243</v>
      </c>
    </row>
    <row r="495" ht="12.75">
      <c r="I495" s="309" t="s">
        <v>244</v>
      </c>
    </row>
    <row r="496" ht="12.75">
      <c r="I496" s="309" t="s">
        <v>245</v>
      </c>
    </row>
    <row r="497" ht="12.75">
      <c r="I497" s="309" t="s">
        <v>246</v>
      </c>
    </row>
    <row r="498" ht="12.75">
      <c r="I498" s="309" t="s">
        <v>247</v>
      </c>
    </row>
    <row r="499" ht="12.75">
      <c r="I499" s="309" t="s">
        <v>248</v>
      </c>
    </row>
    <row r="500" ht="12.75">
      <c r="I500" s="309" t="s">
        <v>249</v>
      </c>
    </row>
    <row r="501" ht="12.75">
      <c r="I501" s="309" t="s">
        <v>250</v>
      </c>
    </row>
    <row r="502" ht="12.75">
      <c r="I502" s="309" t="s">
        <v>251</v>
      </c>
    </row>
    <row r="503" ht="12.75">
      <c r="I503" s="309" t="s">
        <v>1319</v>
      </c>
    </row>
    <row r="504" ht="12.75">
      <c r="I504" s="309" t="s">
        <v>252</v>
      </c>
    </row>
    <row r="505" ht="12.75">
      <c r="I505" s="309" t="s">
        <v>253</v>
      </c>
    </row>
    <row r="506" ht="12.75">
      <c r="I506" s="309" t="s">
        <v>1318</v>
      </c>
    </row>
    <row r="507" ht="12.75">
      <c r="I507" s="309" t="s">
        <v>254</v>
      </c>
    </row>
    <row r="508" ht="12.75">
      <c r="I508" s="309" t="s">
        <v>255</v>
      </c>
    </row>
    <row r="509" ht="12.75">
      <c r="I509" s="309" t="s">
        <v>256</v>
      </c>
    </row>
    <row r="510" ht="12.75">
      <c r="I510" s="309" t="s">
        <v>257</v>
      </c>
    </row>
    <row r="511" ht="12.75">
      <c r="I511" s="309" t="s">
        <v>258</v>
      </c>
    </row>
    <row r="512" ht="12.75">
      <c r="I512" s="309" t="s">
        <v>259</v>
      </c>
    </row>
    <row r="513" ht="12.75">
      <c r="I513" s="309" t="s">
        <v>260</v>
      </c>
    </row>
    <row r="514" ht="12.75">
      <c r="I514" s="309" t="s">
        <v>261</v>
      </c>
    </row>
    <row r="515" ht="12.75">
      <c r="I515" s="309" t="s">
        <v>262</v>
      </c>
    </row>
    <row r="516" ht="12.75">
      <c r="I516" s="309" t="s">
        <v>263</v>
      </c>
    </row>
    <row r="517" ht="12.75">
      <c r="I517" s="309" t="s">
        <v>264</v>
      </c>
    </row>
    <row r="518" ht="12.75">
      <c r="I518" s="309" t="s">
        <v>265</v>
      </c>
    </row>
    <row r="519" ht="12.75">
      <c r="I519" s="309" t="s">
        <v>266</v>
      </c>
    </row>
    <row r="520" ht="12.75">
      <c r="I520" s="309" t="s">
        <v>267</v>
      </c>
    </row>
    <row r="521" ht="12.75">
      <c r="I521" s="309" t="s">
        <v>1317</v>
      </c>
    </row>
    <row r="522" ht="12.75">
      <c r="I522" s="309" t="s">
        <v>268</v>
      </c>
    </row>
    <row r="523" ht="12.75">
      <c r="I523" s="309" t="s">
        <v>269</v>
      </c>
    </row>
    <row r="524" ht="12.75">
      <c r="I524" s="309" t="s">
        <v>270</v>
      </c>
    </row>
    <row r="525" ht="12.75">
      <c r="I525" s="309" t="s">
        <v>271</v>
      </c>
    </row>
    <row r="526" ht="12.75">
      <c r="I526" s="309" t="s">
        <v>272</v>
      </c>
    </row>
    <row r="527" ht="12.75">
      <c r="I527" s="309" t="s">
        <v>273</v>
      </c>
    </row>
    <row r="528" ht="12.75">
      <c r="I528" s="309" t="s">
        <v>1316</v>
      </c>
    </row>
    <row r="529" ht="12.75">
      <c r="I529" s="309" t="s">
        <v>274</v>
      </c>
    </row>
    <row r="530" ht="12.75">
      <c r="I530" s="309" t="s">
        <v>275</v>
      </c>
    </row>
    <row r="531" ht="12.75">
      <c r="I531" s="309" t="s">
        <v>276</v>
      </c>
    </row>
    <row r="532" ht="12.75">
      <c r="I532" s="309" t="s">
        <v>277</v>
      </c>
    </row>
    <row r="533" ht="12.75">
      <c r="I533" s="309" t="s">
        <v>278</v>
      </c>
    </row>
    <row r="534" ht="12.75">
      <c r="I534" s="309" t="s">
        <v>279</v>
      </c>
    </row>
    <row r="535" ht="12.75">
      <c r="I535" s="309" t="s">
        <v>280</v>
      </c>
    </row>
    <row r="536" ht="12.75">
      <c r="I536" s="309" t="s">
        <v>281</v>
      </c>
    </row>
    <row r="537" ht="12.75">
      <c r="I537" s="309" t="s">
        <v>282</v>
      </c>
    </row>
    <row r="538" ht="12.75">
      <c r="I538" s="309" t="s">
        <v>283</v>
      </c>
    </row>
    <row r="539" ht="12.75">
      <c r="I539" s="309" t="s">
        <v>284</v>
      </c>
    </row>
    <row r="540" ht="12.75">
      <c r="I540" s="309" t="s">
        <v>285</v>
      </c>
    </row>
    <row r="541" ht="12.75">
      <c r="I541" s="309" t="s">
        <v>286</v>
      </c>
    </row>
    <row r="542" ht="12.75">
      <c r="I542" s="309" t="s">
        <v>287</v>
      </c>
    </row>
    <row r="543" ht="12.75">
      <c r="I543" s="309" t="s">
        <v>288</v>
      </c>
    </row>
    <row r="544" ht="12.75">
      <c r="I544" s="309" t="s">
        <v>289</v>
      </c>
    </row>
    <row r="545" ht="12.75">
      <c r="I545" s="309" t="s">
        <v>290</v>
      </c>
    </row>
    <row r="546" ht="12.75">
      <c r="I546" s="309" t="s">
        <v>291</v>
      </c>
    </row>
    <row r="547" ht="12.75">
      <c r="I547" s="309" t="s">
        <v>292</v>
      </c>
    </row>
    <row r="548" ht="12.75">
      <c r="I548" s="309" t="s">
        <v>293</v>
      </c>
    </row>
    <row r="549" ht="12.75">
      <c r="I549" s="309" t="s">
        <v>1315</v>
      </c>
    </row>
    <row r="550" ht="12.75">
      <c r="I550" s="309" t="s">
        <v>294</v>
      </c>
    </row>
    <row r="551" ht="12.75">
      <c r="I551" s="309" t="s">
        <v>295</v>
      </c>
    </row>
    <row r="552" ht="12.75">
      <c r="I552" s="309" t="s">
        <v>296</v>
      </c>
    </row>
    <row r="553" ht="12.75">
      <c r="I553" s="309" t="s">
        <v>297</v>
      </c>
    </row>
    <row r="554" ht="12.75">
      <c r="I554" s="309" t="s">
        <v>298</v>
      </c>
    </row>
    <row r="555" ht="12.75">
      <c r="I555" s="309" t="s">
        <v>299</v>
      </c>
    </row>
    <row r="556" ht="12.75">
      <c r="I556" s="309" t="s">
        <v>300</v>
      </c>
    </row>
    <row r="557" ht="12.75">
      <c r="I557" s="309" t="s">
        <v>301</v>
      </c>
    </row>
    <row r="558" ht="12.75">
      <c r="I558" s="309" t="s">
        <v>1314</v>
      </c>
    </row>
    <row r="559" ht="12.75">
      <c r="I559" s="309" t="s">
        <v>302</v>
      </c>
    </row>
    <row r="560" ht="12.75">
      <c r="I560" s="309" t="s">
        <v>303</v>
      </c>
    </row>
    <row r="561" ht="12.75">
      <c r="I561" s="309" t="s">
        <v>304</v>
      </c>
    </row>
    <row r="562" ht="12.75">
      <c r="I562" s="309" t="s">
        <v>305</v>
      </c>
    </row>
    <row r="563" ht="12.75">
      <c r="I563" s="309" t="s">
        <v>306</v>
      </c>
    </row>
    <row r="564" ht="12.75">
      <c r="I564" s="309" t="s">
        <v>307</v>
      </c>
    </row>
    <row r="565" ht="12.75">
      <c r="I565" s="309" t="s">
        <v>308</v>
      </c>
    </row>
    <row r="566" ht="12.75">
      <c r="I566" s="309" t="s">
        <v>309</v>
      </c>
    </row>
    <row r="567" ht="12.75">
      <c r="I567" s="309" t="s">
        <v>310</v>
      </c>
    </row>
    <row r="568" ht="12.75">
      <c r="I568" s="309" t="s">
        <v>311</v>
      </c>
    </row>
    <row r="569" ht="12.75">
      <c r="I569" s="309" t="s">
        <v>312</v>
      </c>
    </row>
    <row r="570" ht="12.75">
      <c r="I570" s="309" t="s">
        <v>313</v>
      </c>
    </row>
    <row r="571" ht="12.75">
      <c r="I571" s="309" t="s">
        <v>314</v>
      </c>
    </row>
    <row r="572" ht="12.75">
      <c r="I572" s="309" t="s">
        <v>315</v>
      </c>
    </row>
    <row r="573" ht="12.75">
      <c r="I573" s="309" t="s">
        <v>316</v>
      </c>
    </row>
    <row r="574" ht="12.75">
      <c r="I574" s="309" t="s">
        <v>317</v>
      </c>
    </row>
    <row r="575" ht="12.75">
      <c r="I575" s="309" t="s">
        <v>318</v>
      </c>
    </row>
    <row r="576" ht="12.75">
      <c r="I576" s="309" t="s">
        <v>319</v>
      </c>
    </row>
    <row r="577" ht="12.75">
      <c r="I577" s="309" t="s">
        <v>320</v>
      </c>
    </row>
    <row r="578" ht="12.75">
      <c r="I578" s="309" t="s">
        <v>321</v>
      </c>
    </row>
    <row r="579" ht="12.75">
      <c r="I579" s="309" t="s">
        <v>322</v>
      </c>
    </row>
    <row r="580" ht="12.75">
      <c r="I580" s="309" t="s">
        <v>323</v>
      </c>
    </row>
    <row r="581" ht="12.75">
      <c r="I581" s="309" t="s">
        <v>324</v>
      </c>
    </row>
    <row r="582" ht="12.75">
      <c r="I582" s="309" t="s">
        <v>325</v>
      </c>
    </row>
    <row r="583" ht="12.75">
      <c r="I583" s="309" t="s">
        <v>1313</v>
      </c>
    </row>
    <row r="584" ht="12.75">
      <c r="I584" s="309" t="s">
        <v>326</v>
      </c>
    </row>
    <row r="585" ht="12.75">
      <c r="I585" s="309" t="s">
        <v>327</v>
      </c>
    </row>
    <row r="586" ht="12.75">
      <c r="I586" s="309" t="s">
        <v>328</v>
      </c>
    </row>
    <row r="587" ht="12.75">
      <c r="I587" s="309" t="s">
        <v>329</v>
      </c>
    </row>
    <row r="588" ht="12.75">
      <c r="I588" s="309" t="s">
        <v>330</v>
      </c>
    </row>
    <row r="589" ht="12.75">
      <c r="I589" s="309" t="s">
        <v>331</v>
      </c>
    </row>
    <row r="590" ht="12.75">
      <c r="I590" s="309" t="s">
        <v>332</v>
      </c>
    </row>
    <row r="591" ht="12.75">
      <c r="I591" s="309" t="s">
        <v>333</v>
      </c>
    </row>
    <row r="592" ht="12.75">
      <c r="I592" s="309" t="s">
        <v>334</v>
      </c>
    </row>
    <row r="593" ht="12.75">
      <c r="I593" s="309" t="s">
        <v>335</v>
      </c>
    </row>
    <row r="594" ht="12.75">
      <c r="I594" s="309" t="s">
        <v>336</v>
      </c>
    </row>
    <row r="595" ht="12.75">
      <c r="I595" s="309" t="s">
        <v>337</v>
      </c>
    </row>
    <row r="596" ht="12.75">
      <c r="I596" s="309" t="s">
        <v>338</v>
      </c>
    </row>
    <row r="597" ht="12.75">
      <c r="I597" s="309" t="s">
        <v>339</v>
      </c>
    </row>
    <row r="598" ht="12.75">
      <c r="I598" s="309" t="s">
        <v>340</v>
      </c>
    </row>
    <row r="599" ht="12.75">
      <c r="I599" s="309" t="s">
        <v>341</v>
      </c>
    </row>
    <row r="600" ht="12.75">
      <c r="I600" s="309" t="s">
        <v>342</v>
      </c>
    </row>
    <row r="601" ht="12.75">
      <c r="I601" s="309" t="s">
        <v>343</v>
      </c>
    </row>
    <row r="602" ht="12.75">
      <c r="I602" s="309" t="s">
        <v>344</v>
      </c>
    </row>
    <row r="603" ht="12.75">
      <c r="I603" s="309" t="s">
        <v>345</v>
      </c>
    </row>
    <row r="604" ht="12.75">
      <c r="I604" s="309" t="s">
        <v>346</v>
      </c>
    </row>
    <row r="605" ht="12.75">
      <c r="I605" s="309" t="s">
        <v>347</v>
      </c>
    </row>
    <row r="606" ht="12.75">
      <c r="I606" s="309" t="s">
        <v>348</v>
      </c>
    </row>
    <row r="607" ht="12.75">
      <c r="I607" s="309" t="s">
        <v>349</v>
      </c>
    </row>
    <row r="608" ht="12.75">
      <c r="I608" s="309" t="s">
        <v>350</v>
      </c>
    </row>
    <row r="609" ht="12.75">
      <c r="I609" s="309" t="s">
        <v>351</v>
      </c>
    </row>
    <row r="610" ht="12.75">
      <c r="I610" s="309" t="s">
        <v>352</v>
      </c>
    </row>
    <row r="611" ht="12.75">
      <c r="I611" s="309" t="s">
        <v>353</v>
      </c>
    </row>
    <row r="612" ht="12.75">
      <c r="I612" s="309" t="s">
        <v>354</v>
      </c>
    </row>
    <row r="613" ht="12.75">
      <c r="I613" s="309" t="s">
        <v>355</v>
      </c>
    </row>
    <row r="614" ht="12.75">
      <c r="I614" s="309" t="s">
        <v>356</v>
      </c>
    </row>
    <row r="615" ht="12.75">
      <c r="I615" s="309" t="s">
        <v>357</v>
      </c>
    </row>
    <row r="616" ht="12.75">
      <c r="I616" s="309" t="s">
        <v>358</v>
      </c>
    </row>
    <row r="617" ht="12.75">
      <c r="I617" s="309" t="s">
        <v>359</v>
      </c>
    </row>
    <row r="618" ht="12.75">
      <c r="I618" s="309" t="s">
        <v>360</v>
      </c>
    </row>
    <row r="619" ht="12.75">
      <c r="I619" s="309" t="s">
        <v>361</v>
      </c>
    </row>
    <row r="620" ht="12.75">
      <c r="I620" s="309" t="s">
        <v>362</v>
      </c>
    </row>
    <row r="621" ht="12.75">
      <c r="I621" s="309" t="s">
        <v>1312</v>
      </c>
    </row>
    <row r="622" ht="12.75">
      <c r="I622" s="309" t="s">
        <v>363</v>
      </c>
    </row>
    <row r="623" ht="12.75">
      <c r="I623" s="309" t="s">
        <v>364</v>
      </c>
    </row>
    <row r="624" ht="12.75">
      <c r="I624" s="309" t="s">
        <v>365</v>
      </c>
    </row>
    <row r="625" ht="12.75">
      <c r="I625" s="309" t="s">
        <v>366</v>
      </c>
    </row>
    <row r="626" ht="12.75">
      <c r="I626" s="309" t="s">
        <v>1311</v>
      </c>
    </row>
    <row r="627" ht="12.75">
      <c r="I627" s="309" t="s">
        <v>367</v>
      </c>
    </row>
    <row r="628" ht="12.75">
      <c r="I628" s="309" t="s">
        <v>368</v>
      </c>
    </row>
    <row r="629" ht="12.75">
      <c r="I629" s="309" t="s">
        <v>369</v>
      </c>
    </row>
    <row r="630" ht="12.75">
      <c r="I630" s="309" t="s">
        <v>370</v>
      </c>
    </row>
    <row r="631" ht="12.75">
      <c r="I631" s="309" t="s">
        <v>371</v>
      </c>
    </row>
    <row r="632" ht="12.75">
      <c r="I632" s="309" t="s">
        <v>1310</v>
      </c>
    </row>
    <row r="633" ht="12.75">
      <c r="I633" s="309" t="s">
        <v>372</v>
      </c>
    </row>
    <row r="634" ht="12.75">
      <c r="I634" s="309" t="s">
        <v>373</v>
      </c>
    </row>
    <row r="635" ht="12.75">
      <c r="I635" s="309" t="s">
        <v>1309</v>
      </c>
    </row>
    <row r="636" ht="12.75">
      <c r="I636" s="309" t="s">
        <v>374</v>
      </c>
    </row>
    <row r="637" ht="12.75">
      <c r="I637" s="309" t="s">
        <v>375</v>
      </c>
    </row>
    <row r="638" ht="12.75">
      <c r="I638" s="309" t="s">
        <v>376</v>
      </c>
    </row>
    <row r="639" ht="12.75">
      <c r="I639" s="309" t="s">
        <v>377</v>
      </c>
    </row>
    <row r="640" ht="12.75">
      <c r="I640" s="309" t="s">
        <v>378</v>
      </c>
    </row>
    <row r="641" ht="12.75">
      <c r="I641" s="309" t="s">
        <v>379</v>
      </c>
    </row>
    <row r="642" ht="12.75">
      <c r="I642" s="309" t="s">
        <v>380</v>
      </c>
    </row>
    <row r="643" ht="12.75">
      <c r="I643" s="309" t="s">
        <v>381</v>
      </c>
    </row>
    <row r="644" ht="12.75">
      <c r="I644" s="309" t="s">
        <v>382</v>
      </c>
    </row>
    <row r="645" ht="12.75">
      <c r="I645" s="309" t="s">
        <v>383</v>
      </c>
    </row>
    <row r="646" ht="12.75">
      <c r="I646" s="309" t="s">
        <v>384</v>
      </c>
    </row>
    <row r="647" ht="12.75">
      <c r="I647" s="309" t="s">
        <v>385</v>
      </c>
    </row>
    <row r="648" ht="12.75">
      <c r="I648" s="309" t="s">
        <v>386</v>
      </c>
    </row>
    <row r="649" ht="12.75">
      <c r="I649" s="309" t="s">
        <v>387</v>
      </c>
    </row>
    <row r="650" ht="12.75">
      <c r="I650" s="309" t="s">
        <v>388</v>
      </c>
    </row>
    <row r="651" ht="12.75">
      <c r="I651" s="309" t="s">
        <v>389</v>
      </c>
    </row>
    <row r="652" ht="12.75">
      <c r="I652" s="309" t="s">
        <v>390</v>
      </c>
    </row>
    <row r="653" ht="12.75">
      <c r="I653" s="309" t="s">
        <v>391</v>
      </c>
    </row>
    <row r="654" ht="12.75">
      <c r="I654" s="309" t="s">
        <v>392</v>
      </c>
    </row>
    <row r="655" ht="12.75">
      <c r="I655" s="309" t="s">
        <v>393</v>
      </c>
    </row>
    <row r="656" ht="12.75">
      <c r="I656" s="309" t="s">
        <v>394</v>
      </c>
    </row>
    <row r="657" ht="12.75">
      <c r="I657" s="309" t="s">
        <v>395</v>
      </c>
    </row>
    <row r="658" ht="12.75">
      <c r="I658" s="309" t="s">
        <v>396</v>
      </c>
    </row>
    <row r="659" ht="12.75">
      <c r="I659" s="309" t="s">
        <v>397</v>
      </c>
    </row>
    <row r="660" ht="12.75">
      <c r="I660" s="309" t="s">
        <v>398</v>
      </c>
    </row>
    <row r="661" ht="12.75">
      <c r="I661" s="309" t="s">
        <v>399</v>
      </c>
    </row>
    <row r="662" ht="12.75">
      <c r="I662" s="309" t="s">
        <v>400</v>
      </c>
    </row>
    <row r="663" ht="12.75">
      <c r="I663" s="309" t="s">
        <v>401</v>
      </c>
    </row>
    <row r="664" ht="12.75">
      <c r="I664" s="309" t="s">
        <v>402</v>
      </c>
    </row>
    <row r="665" ht="12.75">
      <c r="I665" s="309" t="s">
        <v>403</v>
      </c>
    </row>
    <row r="666" ht="12.75">
      <c r="I666" s="309" t="s">
        <v>404</v>
      </c>
    </row>
    <row r="667" ht="12.75">
      <c r="I667" s="309" t="s">
        <v>405</v>
      </c>
    </row>
    <row r="668" ht="12.75">
      <c r="I668" s="309" t="s">
        <v>406</v>
      </c>
    </row>
    <row r="669" ht="12.75">
      <c r="I669" s="309" t="s">
        <v>407</v>
      </c>
    </row>
    <row r="670" ht="12.75">
      <c r="I670" s="309" t="s">
        <v>408</v>
      </c>
    </row>
    <row r="671" ht="12.75">
      <c r="I671" s="309" t="s">
        <v>409</v>
      </c>
    </row>
    <row r="672" ht="12.75">
      <c r="I672" s="309" t="s">
        <v>410</v>
      </c>
    </row>
    <row r="673" ht="12.75">
      <c r="I673" s="309" t="s">
        <v>1308</v>
      </c>
    </row>
    <row r="674" ht="12.75">
      <c r="I674" s="309" t="s">
        <v>411</v>
      </c>
    </row>
    <row r="675" ht="12.75">
      <c r="I675" s="309" t="s">
        <v>412</v>
      </c>
    </row>
    <row r="676" ht="12.75">
      <c r="I676" s="309" t="s">
        <v>413</v>
      </c>
    </row>
    <row r="677" ht="12.75">
      <c r="I677" s="309" t="s">
        <v>414</v>
      </c>
    </row>
    <row r="678" ht="12.75">
      <c r="I678" s="309" t="s">
        <v>415</v>
      </c>
    </row>
    <row r="679" ht="12.75">
      <c r="I679" s="309" t="s">
        <v>416</v>
      </c>
    </row>
    <row r="680" ht="12.75">
      <c r="I680" s="309" t="s">
        <v>417</v>
      </c>
    </row>
    <row r="681" ht="12.75">
      <c r="I681" s="309" t="s">
        <v>418</v>
      </c>
    </row>
    <row r="682" ht="12.75">
      <c r="I682" s="309" t="s">
        <v>419</v>
      </c>
    </row>
    <row r="683" ht="12.75">
      <c r="I683" s="309" t="s">
        <v>420</v>
      </c>
    </row>
    <row r="684" ht="12.75">
      <c r="I684" s="309" t="s">
        <v>421</v>
      </c>
    </row>
    <row r="685" ht="12.75">
      <c r="I685" s="309" t="s">
        <v>422</v>
      </c>
    </row>
    <row r="686" ht="12.75">
      <c r="I686" s="309" t="s">
        <v>423</v>
      </c>
    </row>
    <row r="687" ht="12.75">
      <c r="I687" s="309" t="s">
        <v>424</v>
      </c>
    </row>
    <row r="688" ht="12.75">
      <c r="I688" s="309" t="s">
        <v>425</v>
      </c>
    </row>
    <row r="689" ht="12.75">
      <c r="I689" s="309" t="s">
        <v>426</v>
      </c>
    </row>
    <row r="690" ht="12.75">
      <c r="I690" s="309" t="s">
        <v>427</v>
      </c>
    </row>
    <row r="691" ht="12.75">
      <c r="I691" s="309" t="s">
        <v>428</v>
      </c>
    </row>
    <row r="692" ht="12.75">
      <c r="I692" s="309" t="s">
        <v>429</v>
      </c>
    </row>
    <row r="693" ht="12.75">
      <c r="I693" s="309" t="s">
        <v>430</v>
      </c>
    </row>
    <row r="694" ht="12.75">
      <c r="I694" s="309" t="s">
        <v>431</v>
      </c>
    </row>
    <row r="695" ht="12.75">
      <c r="I695" s="309" t="s">
        <v>432</v>
      </c>
    </row>
    <row r="696" ht="12.75">
      <c r="I696" s="309" t="s">
        <v>433</v>
      </c>
    </row>
    <row r="697" ht="12.75">
      <c r="I697" s="309" t="s">
        <v>434</v>
      </c>
    </row>
    <row r="698" ht="12.75">
      <c r="I698" s="309" t="s">
        <v>435</v>
      </c>
    </row>
    <row r="699" ht="12.75">
      <c r="I699" s="309" t="s">
        <v>436</v>
      </c>
    </row>
    <row r="700" ht="12.75">
      <c r="I700" s="309" t="s">
        <v>437</v>
      </c>
    </row>
    <row r="701" ht="12.75">
      <c r="I701" s="309" t="s">
        <v>438</v>
      </c>
    </row>
    <row r="702" ht="12.75">
      <c r="I702" s="309" t="s">
        <v>439</v>
      </c>
    </row>
    <row r="703" ht="12.75">
      <c r="I703" s="309" t="s">
        <v>440</v>
      </c>
    </row>
    <row r="704" ht="12.75">
      <c r="I704" s="309" t="s">
        <v>441</v>
      </c>
    </row>
    <row r="705" ht="12.75">
      <c r="I705" s="309" t="s">
        <v>442</v>
      </c>
    </row>
    <row r="706" ht="12.75">
      <c r="I706" s="309" t="s">
        <v>443</v>
      </c>
    </row>
    <row r="707" ht="12.75">
      <c r="I707" s="309" t="s">
        <v>444</v>
      </c>
    </row>
    <row r="708" ht="12.75">
      <c r="I708" s="309" t="s">
        <v>1307</v>
      </c>
    </row>
    <row r="709" ht="12.75">
      <c r="I709" s="309" t="s">
        <v>445</v>
      </c>
    </row>
    <row r="710" ht="12.75">
      <c r="I710" s="309" t="s">
        <v>446</v>
      </c>
    </row>
    <row r="711" ht="12.75">
      <c r="I711" s="309" t="s">
        <v>447</v>
      </c>
    </row>
    <row r="712" ht="12.75">
      <c r="I712" s="309" t="s">
        <v>448</v>
      </c>
    </row>
    <row r="713" ht="12.75">
      <c r="I713" s="309" t="s">
        <v>449</v>
      </c>
    </row>
    <row r="714" ht="12.75">
      <c r="I714" s="309" t="s">
        <v>450</v>
      </c>
    </row>
    <row r="715" ht="12.75">
      <c r="I715" s="309" t="s">
        <v>451</v>
      </c>
    </row>
    <row r="716" ht="12.75">
      <c r="I716" s="309" t="s">
        <v>452</v>
      </c>
    </row>
    <row r="717" ht="12.75">
      <c r="I717" s="309" t="s">
        <v>453</v>
      </c>
    </row>
    <row r="718" ht="12.75">
      <c r="I718" s="309" t="s">
        <v>454</v>
      </c>
    </row>
    <row r="719" ht="12.75">
      <c r="I719" s="309" t="s">
        <v>455</v>
      </c>
    </row>
    <row r="720" ht="12.75">
      <c r="I720" s="309" t="s">
        <v>456</v>
      </c>
    </row>
    <row r="721" ht="12.75">
      <c r="I721" s="309" t="s">
        <v>457</v>
      </c>
    </row>
    <row r="722" ht="12.75">
      <c r="I722" s="309" t="s">
        <v>458</v>
      </c>
    </row>
    <row r="723" ht="12.75">
      <c r="I723" s="309" t="s">
        <v>459</v>
      </c>
    </row>
    <row r="724" ht="12.75">
      <c r="I724" s="309" t="s">
        <v>460</v>
      </c>
    </row>
    <row r="725" ht="12.75">
      <c r="I725" s="309" t="s">
        <v>461</v>
      </c>
    </row>
    <row r="726" ht="12.75">
      <c r="I726" s="309" t="s">
        <v>462</v>
      </c>
    </row>
    <row r="727" ht="12.75">
      <c r="I727" s="309" t="s">
        <v>463</v>
      </c>
    </row>
    <row r="728" ht="12.75">
      <c r="I728" s="309" t="s">
        <v>464</v>
      </c>
    </row>
    <row r="729" ht="12.75">
      <c r="I729" s="309" t="s">
        <v>465</v>
      </c>
    </row>
    <row r="730" ht="12.75">
      <c r="I730" s="309" t="s">
        <v>466</v>
      </c>
    </row>
    <row r="731" ht="12.75">
      <c r="I731" s="309" t="s">
        <v>467</v>
      </c>
    </row>
    <row r="732" ht="12.75">
      <c r="I732" s="309" t="s">
        <v>468</v>
      </c>
    </row>
    <row r="733" ht="12.75">
      <c r="I733" s="309" t="s">
        <v>469</v>
      </c>
    </row>
    <row r="734" ht="12.75">
      <c r="I734" s="309" t="s">
        <v>470</v>
      </c>
    </row>
    <row r="735" ht="12.75">
      <c r="I735" s="309" t="s">
        <v>471</v>
      </c>
    </row>
    <row r="736" ht="12.75">
      <c r="I736" s="309" t="s">
        <v>472</v>
      </c>
    </row>
    <row r="737" ht="12.75">
      <c r="I737" s="309" t="s">
        <v>473</v>
      </c>
    </row>
    <row r="738" ht="12.75">
      <c r="I738" s="309" t="s">
        <v>474</v>
      </c>
    </row>
    <row r="739" ht="12.75">
      <c r="I739" s="309" t="s">
        <v>475</v>
      </c>
    </row>
    <row r="740" ht="12.75">
      <c r="I740" s="309" t="s">
        <v>476</v>
      </c>
    </row>
    <row r="741" ht="12.75">
      <c r="I741" s="309" t="s">
        <v>477</v>
      </c>
    </row>
    <row r="742" ht="12.75">
      <c r="I742" s="309" t="s">
        <v>478</v>
      </c>
    </row>
    <row r="743" ht="12.75">
      <c r="I743" s="309" t="s">
        <v>479</v>
      </c>
    </row>
    <row r="744" ht="12.75">
      <c r="I744" s="309" t="s">
        <v>480</v>
      </c>
    </row>
    <row r="745" ht="12.75">
      <c r="I745" s="309" t="s">
        <v>481</v>
      </c>
    </row>
    <row r="746" ht="12.75">
      <c r="I746" s="309" t="s">
        <v>482</v>
      </c>
    </row>
    <row r="747" ht="12.75">
      <c r="I747" s="309" t="s">
        <v>483</v>
      </c>
    </row>
    <row r="748" ht="12.75">
      <c r="I748" s="309" t="s">
        <v>484</v>
      </c>
    </row>
    <row r="749" ht="12.75">
      <c r="I749" s="309" t="s">
        <v>485</v>
      </c>
    </row>
    <row r="750" ht="12.75">
      <c r="I750" s="309" t="s">
        <v>486</v>
      </c>
    </row>
    <row r="751" ht="12.75">
      <c r="I751" s="309" t="s">
        <v>487</v>
      </c>
    </row>
    <row r="752" ht="12.75">
      <c r="I752" s="309" t="s">
        <v>488</v>
      </c>
    </row>
    <row r="753" ht="12.75">
      <c r="I753" s="309" t="s">
        <v>489</v>
      </c>
    </row>
    <row r="754" ht="12.75">
      <c r="I754" s="309" t="s">
        <v>490</v>
      </c>
    </row>
    <row r="755" ht="12.75">
      <c r="I755" s="309" t="s">
        <v>491</v>
      </c>
    </row>
    <row r="756" ht="12.75">
      <c r="I756" s="309" t="s">
        <v>492</v>
      </c>
    </row>
    <row r="757" ht="12.75">
      <c r="I757" s="309" t="s">
        <v>493</v>
      </c>
    </row>
    <row r="758" ht="12.75">
      <c r="I758" s="309" t="s">
        <v>494</v>
      </c>
    </row>
    <row r="759" ht="12.75">
      <c r="I759" s="309" t="s">
        <v>495</v>
      </c>
    </row>
    <row r="760" ht="12.75">
      <c r="I760" s="309" t="s">
        <v>496</v>
      </c>
    </row>
    <row r="761" ht="12.75">
      <c r="I761" s="309" t="s">
        <v>497</v>
      </c>
    </row>
    <row r="762" ht="12.75">
      <c r="I762" s="309" t="s">
        <v>498</v>
      </c>
    </row>
    <row r="763" ht="12.75">
      <c r="I763" s="309" t="s">
        <v>499</v>
      </c>
    </row>
    <row r="764" ht="12.75">
      <c r="I764" s="309" t="s">
        <v>500</v>
      </c>
    </row>
    <row r="765" ht="12.75">
      <c r="I765" s="309" t="s">
        <v>501</v>
      </c>
    </row>
    <row r="766" ht="12.75">
      <c r="I766" s="309" t="s">
        <v>502</v>
      </c>
    </row>
    <row r="767" ht="12.75">
      <c r="I767" s="309" t="s">
        <v>503</v>
      </c>
    </row>
    <row r="768" ht="12.75">
      <c r="I768" s="309" t="s">
        <v>504</v>
      </c>
    </row>
    <row r="769" ht="12.75">
      <c r="I769" s="309" t="s">
        <v>505</v>
      </c>
    </row>
    <row r="770" ht="12.75">
      <c r="I770" s="309" t="s">
        <v>506</v>
      </c>
    </row>
    <row r="771" ht="12.75">
      <c r="I771" s="309" t="s">
        <v>507</v>
      </c>
    </row>
    <row r="772" ht="12.75">
      <c r="I772" s="309" t="s">
        <v>508</v>
      </c>
    </row>
    <row r="773" ht="12.75">
      <c r="I773" s="309" t="s">
        <v>509</v>
      </c>
    </row>
    <row r="774" ht="12.75">
      <c r="I774" s="309" t="s">
        <v>510</v>
      </c>
    </row>
    <row r="775" ht="12.75">
      <c r="I775" s="309" t="s">
        <v>511</v>
      </c>
    </row>
    <row r="776" ht="12.75">
      <c r="I776" s="309" t="s">
        <v>512</v>
      </c>
    </row>
    <row r="777" ht="12.75">
      <c r="I777" s="309" t="s">
        <v>513</v>
      </c>
    </row>
    <row r="778" ht="12.75">
      <c r="I778" s="309" t="s">
        <v>514</v>
      </c>
    </row>
    <row r="779" ht="12.75">
      <c r="I779" s="309" t="s">
        <v>515</v>
      </c>
    </row>
    <row r="780" ht="12.75">
      <c r="I780" s="309" t="s">
        <v>516</v>
      </c>
    </row>
    <row r="781" ht="12.75">
      <c r="I781" s="309" t="s">
        <v>517</v>
      </c>
    </row>
    <row r="782" ht="12.75">
      <c r="I782" s="309" t="s">
        <v>518</v>
      </c>
    </row>
    <row r="783" ht="12.75">
      <c r="I783" s="309" t="s">
        <v>519</v>
      </c>
    </row>
    <row r="784" ht="12.75">
      <c r="I784" s="309" t="s">
        <v>520</v>
      </c>
    </row>
    <row r="785" ht="12.75">
      <c r="I785" s="309" t="s">
        <v>521</v>
      </c>
    </row>
    <row r="786" ht="12.75">
      <c r="I786" s="309" t="s">
        <v>522</v>
      </c>
    </row>
    <row r="787" ht="12.75">
      <c r="I787" s="309" t="s">
        <v>523</v>
      </c>
    </row>
    <row r="788" ht="12.75">
      <c r="I788" s="309" t="s">
        <v>524</v>
      </c>
    </row>
    <row r="789" ht="12.75">
      <c r="I789" s="309" t="s">
        <v>525</v>
      </c>
    </row>
    <row r="790" ht="12.75">
      <c r="I790" s="309" t="s">
        <v>526</v>
      </c>
    </row>
    <row r="791" ht="12.75">
      <c r="I791" s="309" t="s">
        <v>527</v>
      </c>
    </row>
    <row r="792" ht="12.75">
      <c r="I792" s="309" t="s">
        <v>528</v>
      </c>
    </row>
    <row r="793" ht="12.75">
      <c r="I793" s="309" t="s">
        <v>529</v>
      </c>
    </row>
    <row r="794" ht="12.75">
      <c r="I794" s="309" t="s">
        <v>530</v>
      </c>
    </row>
    <row r="795" ht="12.75">
      <c r="I795" s="309" t="s">
        <v>531</v>
      </c>
    </row>
    <row r="796" ht="12.75">
      <c r="I796" s="309" t="s">
        <v>532</v>
      </c>
    </row>
    <row r="797" ht="12.75">
      <c r="I797" s="309" t="s">
        <v>533</v>
      </c>
    </row>
    <row r="798" ht="12.75">
      <c r="I798" s="309" t="s">
        <v>534</v>
      </c>
    </row>
    <row r="799" ht="12.75">
      <c r="I799" s="309" t="s">
        <v>535</v>
      </c>
    </row>
    <row r="800" ht="12.75">
      <c r="I800" s="309" t="s">
        <v>536</v>
      </c>
    </row>
    <row r="801" ht="12.75">
      <c r="I801" s="309" t="s">
        <v>537</v>
      </c>
    </row>
    <row r="802" ht="12.75">
      <c r="I802" s="309" t="s">
        <v>538</v>
      </c>
    </row>
    <row r="803" ht="12.75">
      <c r="I803" s="309" t="s">
        <v>539</v>
      </c>
    </row>
    <row r="804" ht="12.75">
      <c r="I804" s="309" t="s">
        <v>540</v>
      </c>
    </row>
    <row r="805" ht="12.75">
      <c r="I805" s="309" t="s">
        <v>541</v>
      </c>
    </row>
    <row r="806" ht="12.75">
      <c r="I806" s="309" t="s">
        <v>542</v>
      </c>
    </row>
    <row r="807" ht="12.75">
      <c r="I807" s="309" t="s">
        <v>543</v>
      </c>
    </row>
    <row r="808" ht="12.75">
      <c r="I808" s="309" t="s">
        <v>544</v>
      </c>
    </row>
    <row r="809" ht="12.75">
      <c r="I809" s="309" t="s">
        <v>545</v>
      </c>
    </row>
    <row r="810" ht="12.75">
      <c r="I810" s="309" t="s">
        <v>546</v>
      </c>
    </row>
    <row r="811" ht="12.75">
      <c r="I811" s="309" t="s">
        <v>547</v>
      </c>
    </row>
    <row r="812" ht="12.75">
      <c r="I812" s="309" t="s">
        <v>548</v>
      </c>
    </row>
    <row r="813" ht="12.75">
      <c r="I813" s="309" t="s">
        <v>549</v>
      </c>
    </row>
    <row r="814" ht="12.75">
      <c r="I814" s="309" t="s">
        <v>550</v>
      </c>
    </row>
    <row r="815" ht="12.75">
      <c r="I815" s="309" t="s">
        <v>551</v>
      </c>
    </row>
    <row r="816" ht="12.75">
      <c r="I816" s="309" t="s">
        <v>552</v>
      </c>
    </row>
    <row r="817" ht="12.75">
      <c r="I817" s="309" t="s">
        <v>553</v>
      </c>
    </row>
    <row r="818" ht="12.75">
      <c r="I818" s="309" t="s">
        <v>554</v>
      </c>
    </row>
    <row r="819" ht="12.75">
      <c r="I819" s="309" t="s">
        <v>555</v>
      </c>
    </row>
    <row r="820" ht="12.75">
      <c r="I820" s="309" t="s">
        <v>556</v>
      </c>
    </row>
    <row r="821" ht="12.75">
      <c r="I821" s="309" t="s">
        <v>557</v>
      </c>
    </row>
    <row r="822" ht="12.75">
      <c r="I822" s="309" t="s">
        <v>558</v>
      </c>
    </row>
    <row r="823" ht="12.75">
      <c r="I823" s="309" t="s">
        <v>559</v>
      </c>
    </row>
    <row r="824" ht="12.75">
      <c r="I824" s="309" t="s">
        <v>560</v>
      </c>
    </row>
    <row r="825" ht="12.75">
      <c r="I825" s="309" t="s">
        <v>561</v>
      </c>
    </row>
    <row r="826" ht="12.75">
      <c r="I826" s="309" t="s">
        <v>562</v>
      </c>
    </row>
    <row r="827" ht="12.75">
      <c r="I827" s="309" t="s">
        <v>563</v>
      </c>
    </row>
    <row r="828" ht="12.75">
      <c r="I828" s="309" t="s">
        <v>564</v>
      </c>
    </row>
    <row r="829" ht="12.75">
      <c r="I829" s="309" t="s">
        <v>565</v>
      </c>
    </row>
    <row r="830" ht="12.75">
      <c r="I830" s="309" t="s">
        <v>566</v>
      </c>
    </row>
    <row r="831" ht="12.75">
      <c r="I831" s="309" t="s">
        <v>567</v>
      </c>
    </row>
    <row r="832" ht="12.75">
      <c r="I832" s="309" t="s">
        <v>568</v>
      </c>
    </row>
    <row r="833" ht="12.75">
      <c r="I833" s="309" t="s">
        <v>569</v>
      </c>
    </row>
    <row r="834" ht="12.75">
      <c r="I834" s="309" t="s">
        <v>570</v>
      </c>
    </row>
    <row r="835" ht="12.75">
      <c r="I835" s="309" t="s">
        <v>571</v>
      </c>
    </row>
    <row r="836" ht="12.75">
      <c r="I836" s="309" t="s">
        <v>572</v>
      </c>
    </row>
    <row r="837" ht="12.75">
      <c r="I837" s="309" t="s">
        <v>573</v>
      </c>
    </row>
    <row r="838" ht="12.75">
      <c r="I838" s="309" t="s">
        <v>574</v>
      </c>
    </row>
    <row r="839" ht="12.75">
      <c r="I839" s="309" t="s">
        <v>575</v>
      </c>
    </row>
    <row r="840" ht="12.75">
      <c r="I840" s="309" t="s">
        <v>576</v>
      </c>
    </row>
    <row r="841" ht="12.75">
      <c r="I841" s="309" t="s">
        <v>577</v>
      </c>
    </row>
    <row r="842" ht="12.75">
      <c r="I842" s="309" t="s">
        <v>578</v>
      </c>
    </row>
    <row r="843" ht="12.75">
      <c r="I843" s="309" t="s">
        <v>579</v>
      </c>
    </row>
    <row r="844" ht="12.75">
      <c r="I844" s="309" t="s">
        <v>580</v>
      </c>
    </row>
    <row r="845" ht="12.75">
      <c r="I845" s="309" t="s">
        <v>581</v>
      </c>
    </row>
    <row r="846" ht="12.75">
      <c r="I846" s="309" t="s">
        <v>582</v>
      </c>
    </row>
    <row r="847" ht="12.75">
      <c r="I847" s="309" t="s">
        <v>583</v>
      </c>
    </row>
    <row r="848" ht="12.75">
      <c r="I848" s="309" t="s">
        <v>584</v>
      </c>
    </row>
    <row r="849" ht="12.75">
      <c r="I849" s="309" t="s">
        <v>585</v>
      </c>
    </row>
    <row r="850" ht="12.75">
      <c r="I850" s="309" t="s">
        <v>586</v>
      </c>
    </row>
    <row r="851" ht="12.75">
      <c r="I851" s="309" t="s">
        <v>587</v>
      </c>
    </row>
    <row r="852" ht="12.75">
      <c r="I852" s="309" t="s">
        <v>588</v>
      </c>
    </row>
    <row r="853" ht="12.75">
      <c r="I853" s="309" t="s">
        <v>589</v>
      </c>
    </row>
    <row r="854" ht="12.75">
      <c r="I854" s="309" t="s">
        <v>590</v>
      </c>
    </row>
    <row r="855" ht="12.75">
      <c r="I855" s="309" t="s">
        <v>591</v>
      </c>
    </row>
    <row r="856" ht="12.75">
      <c r="I856" s="309" t="s">
        <v>592</v>
      </c>
    </row>
    <row r="857" ht="12.75">
      <c r="I857" s="309" t="s">
        <v>593</v>
      </c>
    </row>
    <row r="858" ht="12.75">
      <c r="I858" s="309" t="s">
        <v>594</v>
      </c>
    </row>
    <row r="859" ht="12.75">
      <c r="I859" s="309" t="s">
        <v>595</v>
      </c>
    </row>
    <row r="860" ht="12.75">
      <c r="I860" s="309" t="s">
        <v>596</v>
      </c>
    </row>
    <row r="861" ht="12.75">
      <c r="I861" s="309" t="s">
        <v>597</v>
      </c>
    </row>
    <row r="862" ht="12.75">
      <c r="I862" s="309" t="s">
        <v>598</v>
      </c>
    </row>
    <row r="863" ht="12.75">
      <c r="I863" s="309" t="s">
        <v>599</v>
      </c>
    </row>
    <row r="864" ht="12.75">
      <c r="I864" s="309" t="s">
        <v>600</v>
      </c>
    </row>
    <row r="865" ht="12.75">
      <c r="I865" s="309" t="s">
        <v>601</v>
      </c>
    </row>
    <row r="866" ht="12.75">
      <c r="I866" s="309" t="s">
        <v>602</v>
      </c>
    </row>
    <row r="867" ht="12.75">
      <c r="I867" s="309" t="s">
        <v>603</v>
      </c>
    </row>
    <row r="868" ht="12.75">
      <c r="I868" s="309" t="s">
        <v>604</v>
      </c>
    </row>
    <row r="869" ht="12.75">
      <c r="I869" s="309" t="s">
        <v>605</v>
      </c>
    </row>
    <row r="870" ht="12.75">
      <c r="I870" s="309" t="s">
        <v>606</v>
      </c>
    </row>
    <row r="871" ht="12.75">
      <c r="I871" s="309" t="s">
        <v>607</v>
      </c>
    </row>
    <row r="872" ht="12.75">
      <c r="I872" s="309" t="s">
        <v>608</v>
      </c>
    </row>
    <row r="873" ht="12.75">
      <c r="I873" s="309" t="s">
        <v>609</v>
      </c>
    </row>
    <row r="874" ht="12.75">
      <c r="I874" s="309" t="s">
        <v>610</v>
      </c>
    </row>
    <row r="875" ht="12.75">
      <c r="I875" s="309" t="s">
        <v>611</v>
      </c>
    </row>
    <row r="876" ht="12.75">
      <c r="I876" s="309" t="s">
        <v>612</v>
      </c>
    </row>
    <row r="877" ht="12.75">
      <c r="I877" s="309" t="s">
        <v>613</v>
      </c>
    </row>
    <row r="878" ht="12.75">
      <c r="I878" s="309" t="s">
        <v>614</v>
      </c>
    </row>
    <row r="879" ht="12.75">
      <c r="I879" s="309" t="s">
        <v>615</v>
      </c>
    </row>
    <row r="880" ht="12.75">
      <c r="I880" s="309" t="s">
        <v>616</v>
      </c>
    </row>
    <row r="881" ht="12.75">
      <c r="I881" s="309" t="s">
        <v>617</v>
      </c>
    </row>
    <row r="882" ht="12.75">
      <c r="I882" s="309" t="s">
        <v>618</v>
      </c>
    </row>
    <row r="883" ht="12.75">
      <c r="I883" s="309" t="s">
        <v>619</v>
      </c>
    </row>
    <row r="884" ht="12.75">
      <c r="I884" s="309" t="s">
        <v>620</v>
      </c>
    </row>
    <row r="885" ht="12.75">
      <c r="I885" s="309" t="s">
        <v>621</v>
      </c>
    </row>
    <row r="886" ht="12.75">
      <c r="I886" s="309" t="s">
        <v>622</v>
      </c>
    </row>
    <row r="887" ht="12.75">
      <c r="I887" s="309" t="s">
        <v>623</v>
      </c>
    </row>
    <row r="888" ht="12.75">
      <c r="I888" s="309" t="s">
        <v>624</v>
      </c>
    </row>
    <row r="889" ht="12.75">
      <c r="I889" s="309" t="s">
        <v>625</v>
      </c>
    </row>
    <row r="890" ht="12.75">
      <c r="I890" s="309" t="s">
        <v>626</v>
      </c>
    </row>
    <row r="891" ht="12.75">
      <c r="I891" s="309" t="s">
        <v>627</v>
      </c>
    </row>
    <row r="892" ht="12.75">
      <c r="I892" s="309" t="s">
        <v>628</v>
      </c>
    </row>
    <row r="893" ht="12.75">
      <c r="I893" s="309" t="s">
        <v>629</v>
      </c>
    </row>
    <row r="894" ht="12.75">
      <c r="I894" s="309" t="s">
        <v>630</v>
      </c>
    </row>
    <row r="895" ht="12.75">
      <c r="I895" s="309" t="s">
        <v>631</v>
      </c>
    </row>
    <row r="896" ht="12.75">
      <c r="I896" s="309" t="s">
        <v>632</v>
      </c>
    </row>
    <row r="897" ht="12.75">
      <c r="I897" s="309" t="s">
        <v>633</v>
      </c>
    </row>
    <row r="898" ht="12.75">
      <c r="I898" s="309" t="s">
        <v>634</v>
      </c>
    </row>
    <row r="899" ht="12.75">
      <c r="I899" s="309" t="s">
        <v>635</v>
      </c>
    </row>
    <row r="900" ht="12.75">
      <c r="I900" s="309" t="s">
        <v>636</v>
      </c>
    </row>
    <row r="901" ht="12.75">
      <c r="I901" s="309" t="s">
        <v>637</v>
      </c>
    </row>
    <row r="902" ht="12.75">
      <c r="I902" s="309" t="s">
        <v>638</v>
      </c>
    </row>
    <row r="903" ht="12.75">
      <c r="I903" s="309" t="s">
        <v>639</v>
      </c>
    </row>
    <row r="904" ht="12.75">
      <c r="I904" s="309" t="s">
        <v>640</v>
      </c>
    </row>
    <row r="905" ht="12.75">
      <c r="I905" s="309" t="s">
        <v>641</v>
      </c>
    </row>
    <row r="906" ht="12.75">
      <c r="I906" s="309" t="s">
        <v>642</v>
      </c>
    </row>
    <row r="907" ht="12.75">
      <c r="I907" s="309" t="s">
        <v>643</v>
      </c>
    </row>
    <row r="908" ht="12.75">
      <c r="I908" s="309" t="s">
        <v>644</v>
      </c>
    </row>
    <row r="909" ht="12.75">
      <c r="I909" s="309" t="s">
        <v>645</v>
      </c>
    </row>
    <row r="910" ht="12.75">
      <c r="I910" s="309" t="s">
        <v>646</v>
      </c>
    </row>
    <row r="911" ht="12.75">
      <c r="I911" s="309" t="s">
        <v>647</v>
      </c>
    </row>
    <row r="912" ht="12.75">
      <c r="I912" s="309" t="s">
        <v>648</v>
      </c>
    </row>
    <row r="913" ht="12.75">
      <c r="I913" s="309" t="s">
        <v>649</v>
      </c>
    </row>
    <row r="914" ht="12.75">
      <c r="I914" s="309" t="s">
        <v>650</v>
      </c>
    </row>
    <row r="915" ht="12.75">
      <c r="I915" s="309" t="s">
        <v>651</v>
      </c>
    </row>
    <row r="916" ht="12.75">
      <c r="I916" s="309" t="s">
        <v>652</v>
      </c>
    </row>
    <row r="917" ht="12.75">
      <c r="I917" s="309" t="s">
        <v>653</v>
      </c>
    </row>
    <row r="918" ht="12.75">
      <c r="I918" s="309" t="s">
        <v>654</v>
      </c>
    </row>
    <row r="919" ht="12.75">
      <c r="I919" s="309" t="s">
        <v>655</v>
      </c>
    </row>
    <row r="920" ht="12.75">
      <c r="I920" s="309" t="s">
        <v>656</v>
      </c>
    </row>
    <row r="921" ht="12.75">
      <c r="I921" s="309" t="s">
        <v>657</v>
      </c>
    </row>
    <row r="922" ht="12.75">
      <c r="I922" s="309" t="s">
        <v>658</v>
      </c>
    </row>
    <row r="923" ht="12.75">
      <c r="I923" s="309" t="s">
        <v>659</v>
      </c>
    </row>
    <row r="924" ht="12.75">
      <c r="I924" s="309" t="s">
        <v>660</v>
      </c>
    </row>
    <row r="925" ht="12.75">
      <c r="I925" s="309" t="s">
        <v>661</v>
      </c>
    </row>
    <row r="926" ht="12.75">
      <c r="I926" s="309" t="s">
        <v>662</v>
      </c>
    </row>
    <row r="927" ht="12.75">
      <c r="I927" s="309" t="s">
        <v>663</v>
      </c>
    </row>
    <row r="928" ht="12.75">
      <c r="I928" s="309" t="s">
        <v>664</v>
      </c>
    </row>
    <row r="929" ht="12.75">
      <c r="I929" s="309" t="s">
        <v>665</v>
      </c>
    </row>
    <row r="930" ht="12.75">
      <c r="I930" s="309" t="s">
        <v>666</v>
      </c>
    </row>
    <row r="931" ht="12.75">
      <c r="I931" s="309" t="s">
        <v>667</v>
      </c>
    </row>
    <row r="932" ht="12.75">
      <c r="I932" s="309" t="s">
        <v>668</v>
      </c>
    </row>
    <row r="933" ht="12.75">
      <c r="I933" s="309" t="s">
        <v>669</v>
      </c>
    </row>
    <row r="934" ht="12.75">
      <c r="I934" s="309" t="s">
        <v>670</v>
      </c>
    </row>
    <row r="935" ht="12.75">
      <c r="I935" s="309" t="s">
        <v>671</v>
      </c>
    </row>
    <row r="936" ht="12.75">
      <c r="I936" s="309" t="s">
        <v>672</v>
      </c>
    </row>
    <row r="937" ht="12.75">
      <c r="I937" s="309" t="s">
        <v>673</v>
      </c>
    </row>
    <row r="938" ht="12.75">
      <c r="I938" s="309" t="s">
        <v>674</v>
      </c>
    </row>
    <row r="939" ht="12.75">
      <c r="I939" s="309" t="s">
        <v>675</v>
      </c>
    </row>
    <row r="940" ht="12.75">
      <c r="I940" s="309" t="s">
        <v>676</v>
      </c>
    </row>
    <row r="941" ht="12.75">
      <c r="I941" s="309" t="s">
        <v>677</v>
      </c>
    </row>
    <row r="942" ht="12.75">
      <c r="I942" s="309" t="s">
        <v>1306</v>
      </c>
    </row>
    <row r="943" ht="12.75">
      <c r="I943" s="309" t="s">
        <v>678</v>
      </c>
    </row>
    <row r="944" ht="12.75">
      <c r="I944" s="309" t="s">
        <v>679</v>
      </c>
    </row>
    <row r="945" ht="12.75">
      <c r="I945" s="309" t="s">
        <v>680</v>
      </c>
    </row>
    <row r="946" ht="12.75">
      <c r="I946" s="309" t="s">
        <v>681</v>
      </c>
    </row>
    <row r="947" ht="12.75">
      <c r="I947" s="309" t="s">
        <v>682</v>
      </c>
    </row>
    <row r="948" ht="12.75">
      <c r="I948" s="309" t="s">
        <v>683</v>
      </c>
    </row>
    <row r="949" ht="12.75">
      <c r="I949" s="309" t="s">
        <v>684</v>
      </c>
    </row>
    <row r="950" ht="12.75">
      <c r="I950" s="309" t="s">
        <v>685</v>
      </c>
    </row>
    <row r="951" ht="12.75">
      <c r="I951" s="309" t="s">
        <v>686</v>
      </c>
    </row>
    <row r="952" ht="12.75">
      <c r="I952" s="309" t="s">
        <v>687</v>
      </c>
    </row>
    <row r="953" ht="12.75">
      <c r="I953" s="309" t="s">
        <v>688</v>
      </c>
    </row>
    <row r="954" ht="12.75">
      <c r="I954" s="309" t="s">
        <v>689</v>
      </c>
    </row>
    <row r="955" ht="12.75">
      <c r="I955" s="309" t="s">
        <v>690</v>
      </c>
    </row>
    <row r="956" ht="12.75">
      <c r="I956" s="309" t="s">
        <v>691</v>
      </c>
    </row>
    <row r="957" ht="12.75">
      <c r="I957" s="309" t="s">
        <v>692</v>
      </c>
    </row>
    <row r="958" ht="12.75">
      <c r="I958" s="309" t="s">
        <v>693</v>
      </c>
    </row>
    <row r="959" ht="12.75">
      <c r="I959" s="309" t="s">
        <v>694</v>
      </c>
    </row>
    <row r="960" ht="12.75">
      <c r="I960" s="309" t="s">
        <v>695</v>
      </c>
    </row>
    <row r="961" ht="12.75">
      <c r="I961" s="309" t="s">
        <v>696</v>
      </c>
    </row>
    <row r="962" ht="12.75">
      <c r="I962" s="309" t="s">
        <v>697</v>
      </c>
    </row>
    <row r="963" ht="12.75">
      <c r="I963" s="309" t="s">
        <v>698</v>
      </c>
    </row>
    <row r="964" ht="12.75">
      <c r="I964" s="309" t="s">
        <v>699</v>
      </c>
    </row>
    <row r="965" ht="12.75">
      <c r="I965" s="309" t="s">
        <v>700</v>
      </c>
    </row>
    <row r="966" ht="12.75">
      <c r="I966" s="309" t="s">
        <v>701</v>
      </c>
    </row>
    <row r="967" ht="12.75">
      <c r="I967" s="309" t="s">
        <v>702</v>
      </c>
    </row>
    <row r="968" ht="12.75">
      <c r="I968" s="309" t="s">
        <v>703</v>
      </c>
    </row>
    <row r="969" ht="12.75">
      <c r="I969" s="309" t="s">
        <v>704</v>
      </c>
    </row>
    <row r="970" ht="12.75">
      <c r="I970" s="309" t="s">
        <v>705</v>
      </c>
    </row>
    <row r="971" ht="12.75">
      <c r="I971" s="309" t="s">
        <v>706</v>
      </c>
    </row>
    <row r="972" ht="12.75">
      <c r="I972" s="309" t="s">
        <v>707</v>
      </c>
    </row>
    <row r="973" ht="12.75">
      <c r="I973" s="309" t="s">
        <v>708</v>
      </c>
    </row>
    <row r="974" ht="12.75">
      <c r="I974" s="309" t="s">
        <v>709</v>
      </c>
    </row>
    <row r="975" ht="12.75">
      <c r="I975" s="309" t="s">
        <v>710</v>
      </c>
    </row>
    <row r="976" ht="12.75">
      <c r="I976" s="309" t="s">
        <v>711</v>
      </c>
    </row>
    <row r="977" ht="12.75">
      <c r="I977" s="309" t="s">
        <v>712</v>
      </c>
    </row>
    <row r="978" ht="12.75">
      <c r="I978" s="309" t="s">
        <v>713</v>
      </c>
    </row>
    <row r="979" ht="12.75">
      <c r="I979" s="309" t="s">
        <v>714</v>
      </c>
    </row>
    <row r="980" ht="12.75">
      <c r="I980" s="309" t="s">
        <v>715</v>
      </c>
    </row>
    <row r="981" ht="12.75">
      <c r="I981" s="309" t="s">
        <v>716</v>
      </c>
    </row>
    <row r="982" ht="12.75">
      <c r="I982" s="309" t="s">
        <v>717</v>
      </c>
    </row>
    <row r="983" ht="12.75">
      <c r="I983" s="309" t="s">
        <v>718</v>
      </c>
    </row>
    <row r="984" ht="12.75">
      <c r="I984" s="309" t="s">
        <v>719</v>
      </c>
    </row>
    <row r="985" ht="12.75">
      <c r="I985" s="309" t="s">
        <v>720</v>
      </c>
    </row>
    <row r="986" ht="12.75">
      <c r="I986" s="309" t="s">
        <v>721</v>
      </c>
    </row>
    <row r="987" ht="12.75">
      <c r="I987" s="309" t="s">
        <v>722</v>
      </c>
    </row>
    <row r="988" ht="12.75">
      <c r="I988" s="309" t="s">
        <v>723</v>
      </c>
    </row>
    <row r="989" ht="12.75">
      <c r="I989" s="309" t="s">
        <v>724</v>
      </c>
    </row>
    <row r="990" ht="12.75">
      <c r="I990" s="309" t="s">
        <v>725</v>
      </c>
    </row>
    <row r="991" ht="12.75">
      <c r="I991" s="309" t="s">
        <v>726</v>
      </c>
    </row>
    <row r="992" ht="12.75">
      <c r="I992" s="309" t="s">
        <v>727</v>
      </c>
    </row>
    <row r="993" ht="12.75">
      <c r="I993" s="309" t="s">
        <v>728</v>
      </c>
    </row>
    <row r="994" ht="12.75">
      <c r="I994" s="309" t="s">
        <v>729</v>
      </c>
    </row>
    <row r="995" ht="12.75">
      <c r="I995" s="309" t="s">
        <v>730</v>
      </c>
    </row>
    <row r="996" ht="12.75">
      <c r="I996" s="309" t="s">
        <v>731</v>
      </c>
    </row>
    <row r="997" ht="12.75">
      <c r="I997" s="309" t="s">
        <v>732</v>
      </c>
    </row>
    <row r="998" ht="12.75">
      <c r="I998" s="309" t="s">
        <v>733</v>
      </c>
    </row>
    <row r="999" ht="12.75">
      <c r="I999" s="309" t="s">
        <v>734</v>
      </c>
    </row>
    <row r="1000" ht="12.75">
      <c r="I1000" s="309" t="s">
        <v>735</v>
      </c>
    </row>
    <row r="1001" ht="12.75">
      <c r="I1001" s="309" t="s">
        <v>736</v>
      </c>
    </row>
    <row r="1002" ht="12.75">
      <c r="I1002" s="309" t="s">
        <v>737</v>
      </c>
    </row>
    <row r="1003" ht="12.75">
      <c r="I1003" s="309" t="s">
        <v>738</v>
      </c>
    </row>
    <row r="1004" ht="12.75">
      <c r="I1004" s="309" t="s">
        <v>739</v>
      </c>
    </row>
    <row r="1005" ht="12.75">
      <c r="I1005" s="309" t="s">
        <v>740</v>
      </c>
    </row>
    <row r="1006" ht="12.75">
      <c r="I1006" s="309" t="s">
        <v>741</v>
      </c>
    </row>
    <row r="1007" ht="12.75">
      <c r="I1007" s="309" t="s">
        <v>742</v>
      </c>
    </row>
    <row r="1008" ht="12.75">
      <c r="I1008" s="309" t="s">
        <v>743</v>
      </c>
    </row>
    <row r="1009" ht="12.75">
      <c r="I1009" s="309" t="s">
        <v>744</v>
      </c>
    </row>
    <row r="1010" ht="12.75">
      <c r="I1010" s="309" t="s">
        <v>745</v>
      </c>
    </row>
    <row r="1011" ht="12.75">
      <c r="I1011" s="309" t="s">
        <v>746</v>
      </c>
    </row>
    <row r="1012" ht="12.75">
      <c r="I1012" s="309" t="s">
        <v>747</v>
      </c>
    </row>
    <row r="1013" ht="12.75">
      <c r="I1013" s="309" t="s">
        <v>748</v>
      </c>
    </row>
    <row r="1014" ht="12.75">
      <c r="I1014" s="309" t="s">
        <v>749</v>
      </c>
    </row>
    <row r="1015" ht="12.75">
      <c r="I1015" s="309" t="s">
        <v>750</v>
      </c>
    </row>
    <row r="1016" ht="12.75">
      <c r="I1016" s="309" t="s">
        <v>751</v>
      </c>
    </row>
    <row r="1017" ht="12.75">
      <c r="I1017" s="309" t="s">
        <v>752</v>
      </c>
    </row>
    <row r="1018" ht="12.75">
      <c r="I1018" s="309" t="s">
        <v>753</v>
      </c>
    </row>
    <row r="1019" ht="12.75">
      <c r="I1019" s="309" t="s">
        <v>754</v>
      </c>
    </row>
    <row r="1020" ht="12.75">
      <c r="I1020" s="309" t="s">
        <v>755</v>
      </c>
    </row>
    <row r="1021" ht="12.75">
      <c r="I1021" s="309" t="s">
        <v>756</v>
      </c>
    </row>
    <row r="1022" ht="12.75">
      <c r="I1022" s="309" t="s">
        <v>757</v>
      </c>
    </row>
    <row r="1023" ht="12.75">
      <c r="I1023" s="309" t="s">
        <v>758</v>
      </c>
    </row>
    <row r="1024" ht="12.75">
      <c r="I1024" s="309" t="s">
        <v>759</v>
      </c>
    </row>
    <row r="1025" ht="12.75">
      <c r="I1025" s="309" t="s">
        <v>760</v>
      </c>
    </row>
    <row r="1026" ht="12.75">
      <c r="I1026" s="309" t="s">
        <v>761</v>
      </c>
    </row>
    <row r="1027" ht="12.75">
      <c r="I1027" s="309" t="s">
        <v>762</v>
      </c>
    </row>
    <row r="1028" ht="12.75">
      <c r="I1028" s="309" t="s">
        <v>763</v>
      </c>
    </row>
    <row r="1029" ht="12.75">
      <c r="I1029" s="309" t="s">
        <v>764</v>
      </c>
    </row>
    <row r="1030" ht="12.75">
      <c r="I1030" s="309" t="s">
        <v>765</v>
      </c>
    </row>
    <row r="1031" ht="12.75">
      <c r="I1031" s="309" t="s">
        <v>766</v>
      </c>
    </row>
    <row r="1032" ht="12.75">
      <c r="I1032" s="309" t="s">
        <v>767</v>
      </c>
    </row>
    <row r="1033" ht="12.75">
      <c r="I1033" s="309" t="s">
        <v>768</v>
      </c>
    </row>
    <row r="1034" ht="12.75">
      <c r="I1034" s="309" t="s">
        <v>769</v>
      </c>
    </row>
    <row r="1035" ht="12.75">
      <c r="I1035" s="309" t="s">
        <v>770</v>
      </c>
    </row>
    <row r="1036" ht="12.75">
      <c r="I1036" s="309" t="s">
        <v>771</v>
      </c>
    </row>
    <row r="1037" ht="12.75">
      <c r="I1037" s="309" t="s">
        <v>772</v>
      </c>
    </row>
    <row r="1038" ht="12.75">
      <c r="I1038" s="309" t="s">
        <v>773</v>
      </c>
    </row>
    <row r="1039" ht="12.75">
      <c r="I1039" s="309" t="s">
        <v>774</v>
      </c>
    </row>
    <row r="1040" ht="12.75">
      <c r="I1040" s="309" t="s">
        <v>775</v>
      </c>
    </row>
    <row r="1041" ht="12.75">
      <c r="I1041" s="309" t="s">
        <v>776</v>
      </c>
    </row>
    <row r="1042" ht="12.75">
      <c r="I1042" s="309" t="s">
        <v>777</v>
      </c>
    </row>
    <row r="1043" ht="12.75">
      <c r="I1043" s="309" t="s">
        <v>778</v>
      </c>
    </row>
    <row r="1044" ht="12.75">
      <c r="I1044" s="309" t="s">
        <v>779</v>
      </c>
    </row>
    <row r="1045" ht="12.75">
      <c r="I1045" s="309" t="s">
        <v>780</v>
      </c>
    </row>
    <row r="1046" ht="12.75">
      <c r="I1046" s="309" t="s">
        <v>781</v>
      </c>
    </row>
    <row r="1047" ht="12.75">
      <c r="I1047" s="309" t="s">
        <v>782</v>
      </c>
    </row>
    <row r="1048" ht="12.75">
      <c r="I1048" s="309" t="s">
        <v>783</v>
      </c>
    </row>
    <row r="1049" ht="12.75">
      <c r="I1049" s="309" t="s">
        <v>784</v>
      </c>
    </row>
    <row r="1050" ht="12.75">
      <c r="I1050" s="309" t="s">
        <v>785</v>
      </c>
    </row>
    <row r="1051" ht="12.75">
      <c r="I1051" s="309" t="s">
        <v>786</v>
      </c>
    </row>
    <row r="1052" ht="12.75">
      <c r="I1052" s="309" t="s">
        <v>787</v>
      </c>
    </row>
    <row r="1053" ht="12.75">
      <c r="I1053" s="309" t="s">
        <v>788</v>
      </c>
    </row>
    <row r="1054" ht="12.75">
      <c r="I1054" s="309" t="s">
        <v>789</v>
      </c>
    </row>
    <row r="1055" ht="12.75">
      <c r="I1055" s="309" t="s">
        <v>790</v>
      </c>
    </row>
    <row r="1056" ht="12.75">
      <c r="I1056" s="309" t="s">
        <v>791</v>
      </c>
    </row>
    <row r="1057" ht="12.75">
      <c r="I1057" s="309" t="s">
        <v>792</v>
      </c>
    </row>
    <row r="1058" ht="12.75">
      <c r="I1058" s="309" t="s">
        <v>793</v>
      </c>
    </row>
    <row r="1059" ht="12.75">
      <c r="I1059" s="309" t="s">
        <v>794</v>
      </c>
    </row>
    <row r="1060" ht="12.75">
      <c r="I1060" s="309" t="s">
        <v>795</v>
      </c>
    </row>
    <row r="1061" ht="12.75">
      <c r="I1061" s="309" t="s">
        <v>796</v>
      </c>
    </row>
    <row r="1062" ht="12.75">
      <c r="I1062" s="309" t="s">
        <v>797</v>
      </c>
    </row>
    <row r="1063" ht="12.75">
      <c r="I1063" s="309" t="s">
        <v>798</v>
      </c>
    </row>
    <row r="1064" ht="12.75">
      <c r="I1064" s="309" t="s">
        <v>799</v>
      </c>
    </row>
    <row r="1065" ht="12.75">
      <c r="I1065" s="309" t="s">
        <v>800</v>
      </c>
    </row>
    <row r="1066" ht="12.75">
      <c r="I1066" s="309" t="s">
        <v>801</v>
      </c>
    </row>
    <row r="1067" ht="12.75">
      <c r="I1067" s="309" t="s">
        <v>802</v>
      </c>
    </row>
    <row r="1068" ht="12.75">
      <c r="I1068" s="309" t="s">
        <v>803</v>
      </c>
    </row>
    <row r="1069" ht="12.75">
      <c r="I1069" s="309" t="s">
        <v>804</v>
      </c>
    </row>
    <row r="1070" ht="12.75">
      <c r="I1070" s="309" t="s">
        <v>805</v>
      </c>
    </row>
    <row r="1071" ht="12.75">
      <c r="I1071" s="309" t="s">
        <v>806</v>
      </c>
    </row>
    <row r="1072" ht="12.75">
      <c r="I1072" s="309" t="s">
        <v>807</v>
      </c>
    </row>
    <row r="1073" ht="12.75">
      <c r="I1073" s="309" t="s">
        <v>808</v>
      </c>
    </row>
    <row r="1074" ht="12.75">
      <c r="I1074" s="309" t="s">
        <v>809</v>
      </c>
    </row>
    <row r="1075" ht="12.75">
      <c r="I1075" s="309" t="s">
        <v>810</v>
      </c>
    </row>
    <row r="1076" ht="12.75">
      <c r="I1076" s="309" t="s">
        <v>811</v>
      </c>
    </row>
    <row r="1077" ht="12.75">
      <c r="I1077" s="309" t="s">
        <v>812</v>
      </c>
    </row>
    <row r="1078" ht="12.75">
      <c r="I1078" s="309" t="s">
        <v>813</v>
      </c>
    </row>
    <row r="1079" ht="12.75">
      <c r="I1079" s="309" t="s">
        <v>814</v>
      </c>
    </row>
    <row r="1080" ht="12.75">
      <c r="I1080" s="309" t="s">
        <v>815</v>
      </c>
    </row>
    <row r="1081" ht="12.75">
      <c r="I1081" s="309" t="s">
        <v>816</v>
      </c>
    </row>
    <row r="1082" ht="12.75">
      <c r="I1082" s="309" t="s">
        <v>817</v>
      </c>
    </row>
    <row r="1083" ht="12.75">
      <c r="I1083" s="309" t="s">
        <v>818</v>
      </c>
    </row>
    <row r="1084" ht="12.75">
      <c r="I1084" s="309" t="s">
        <v>819</v>
      </c>
    </row>
    <row r="1085" ht="12.75">
      <c r="I1085" s="309" t="s">
        <v>820</v>
      </c>
    </row>
    <row r="1086" ht="12.75">
      <c r="I1086" s="309" t="s">
        <v>821</v>
      </c>
    </row>
    <row r="1087" ht="12.75">
      <c r="I1087" s="309" t="s">
        <v>822</v>
      </c>
    </row>
    <row r="1088" ht="12.75">
      <c r="I1088" s="309" t="s">
        <v>823</v>
      </c>
    </row>
    <row r="1089" ht="12.75">
      <c r="I1089" s="309" t="s">
        <v>824</v>
      </c>
    </row>
    <row r="1090" ht="12.75">
      <c r="I1090" s="309" t="s">
        <v>825</v>
      </c>
    </row>
    <row r="1091" ht="12.75">
      <c r="I1091" s="309" t="s">
        <v>826</v>
      </c>
    </row>
    <row r="1092" ht="12.75">
      <c r="I1092" s="309" t="s">
        <v>827</v>
      </c>
    </row>
    <row r="1093" ht="12.75">
      <c r="I1093" s="309" t="s">
        <v>828</v>
      </c>
    </row>
    <row r="1094" ht="12.75">
      <c r="I1094" s="309" t="s">
        <v>829</v>
      </c>
    </row>
    <row r="1095" ht="12.75">
      <c r="I1095" s="309" t="s">
        <v>830</v>
      </c>
    </row>
    <row r="1096" ht="12.75">
      <c r="I1096" s="309" t="s">
        <v>831</v>
      </c>
    </row>
    <row r="1097" ht="12.75">
      <c r="I1097" s="309" t="s">
        <v>832</v>
      </c>
    </row>
    <row r="1098" ht="12.75">
      <c r="I1098" s="309" t="s">
        <v>833</v>
      </c>
    </row>
    <row r="1099" ht="12.75">
      <c r="I1099" s="309" t="s">
        <v>834</v>
      </c>
    </row>
    <row r="1100" ht="12.75">
      <c r="I1100" s="309" t="s">
        <v>835</v>
      </c>
    </row>
    <row r="1101" ht="12.75">
      <c r="I1101" s="309" t="s">
        <v>836</v>
      </c>
    </row>
    <row r="1102" ht="12.75">
      <c r="I1102" s="309" t="s">
        <v>837</v>
      </c>
    </row>
    <row r="1103" ht="12.75">
      <c r="I1103" s="309" t="s">
        <v>838</v>
      </c>
    </row>
    <row r="1104" ht="12.75">
      <c r="I1104" s="309" t="s">
        <v>1305</v>
      </c>
    </row>
    <row r="1105" ht="12.75">
      <c r="I1105" s="309" t="s">
        <v>839</v>
      </c>
    </row>
    <row r="1106" ht="12.75">
      <c r="I1106" s="309" t="s">
        <v>840</v>
      </c>
    </row>
    <row r="1107" ht="12.75">
      <c r="I1107" s="309" t="s">
        <v>841</v>
      </c>
    </row>
    <row r="1108" ht="12.75">
      <c r="I1108" s="309" t="s">
        <v>842</v>
      </c>
    </row>
    <row r="1109" ht="12.75">
      <c r="I1109" s="309" t="s">
        <v>843</v>
      </c>
    </row>
    <row r="1110" ht="12.75">
      <c r="I1110" s="309" t="s">
        <v>844</v>
      </c>
    </row>
    <row r="1111" ht="12.75">
      <c r="I1111" s="309" t="s">
        <v>845</v>
      </c>
    </row>
    <row r="1112" ht="12.75">
      <c r="I1112" s="309" t="s">
        <v>846</v>
      </c>
    </row>
    <row r="1113" ht="12.75">
      <c r="I1113" s="309" t="s">
        <v>847</v>
      </c>
    </row>
    <row r="1114" ht="12.75">
      <c r="I1114" s="309" t="s">
        <v>848</v>
      </c>
    </row>
    <row r="1115" ht="12.75">
      <c r="I1115" s="309" t="s">
        <v>849</v>
      </c>
    </row>
    <row r="1116" ht="12.75">
      <c r="I1116" s="309" t="s">
        <v>850</v>
      </c>
    </row>
    <row r="1117" ht="12.75">
      <c r="I1117" s="309" t="s">
        <v>851</v>
      </c>
    </row>
    <row r="1118" ht="12.75">
      <c r="I1118" s="309" t="s">
        <v>852</v>
      </c>
    </row>
    <row r="1119" ht="12.75">
      <c r="I1119" s="309" t="s">
        <v>853</v>
      </c>
    </row>
    <row r="1120" ht="12.75">
      <c r="I1120" s="309" t="s">
        <v>854</v>
      </c>
    </row>
    <row r="1121" ht="12.75">
      <c r="I1121" s="309" t="s">
        <v>855</v>
      </c>
    </row>
    <row r="1122" ht="12.75">
      <c r="I1122" s="309" t="s">
        <v>856</v>
      </c>
    </row>
    <row r="1123" ht="12.75">
      <c r="I1123" s="309" t="s">
        <v>857</v>
      </c>
    </row>
    <row r="1124" ht="12.75">
      <c r="I1124" s="309" t="s">
        <v>858</v>
      </c>
    </row>
    <row r="1125" ht="12.75">
      <c r="I1125" s="309" t="s">
        <v>859</v>
      </c>
    </row>
    <row r="1126" ht="12.75">
      <c r="I1126" s="309" t="s">
        <v>860</v>
      </c>
    </row>
    <row r="1127" ht="12.75">
      <c r="I1127" s="309" t="s">
        <v>861</v>
      </c>
    </row>
    <row r="1128" ht="12.75">
      <c r="I1128" s="309" t="s">
        <v>862</v>
      </c>
    </row>
    <row r="1129" ht="12.75">
      <c r="I1129" s="309" t="s">
        <v>863</v>
      </c>
    </row>
    <row r="1130" ht="12.75">
      <c r="I1130" s="309" t="s">
        <v>864</v>
      </c>
    </row>
    <row r="1131" ht="12.75">
      <c r="I1131" s="309" t="s">
        <v>865</v>
      </c>
    </row>
    <row r="1132" ht="12.75">
      <c r="I1132" s="309" t="s">
        <v>866</v>
      </c>
    </row>
    <row r="1133" ht="12.75">
      <c r="I1133" s="309" t="s">
        <v>867</v>
      </c>
    </row>
    <row r="1134" ht="12.75">
      <c r="I1134" s="309" t="s">
        <v>1304</v>
      </c>
    </row>
    <row r="1135" ht="12.75">
      <c r="I1135" s="309" t="s">
        <v>868</v>
      </c>
    </row>
    <row r="1136" ht="12.75">
      <c r="I1136" s="309" t="s">
        <v>869</v>
      </c>
    </row>
    <row r="1137" ht="12.75">
      <c r="I1137" s="309" t="s">
        <v>870</v>
      </c>
    </row>
    <row r="1138" ht="12.75">
      <c r="I1138" s="309" t="s">
        <v>871</v>
      </c>
    </row>
    <row r="1139" ht="12.75">
      <c r="I1139" s="309" t="s">
        <v>872</v>
      </c>
    </row>
    <row r="1140" ht="12.75">
      <c r="I1140" s="309" t="s">
        <v>873</v>
      </c>
    </row>
    <row r="1141" ht="12.75">
      <c r="I1141" s="309" t="s">
        <v>874</v>
      </c>
    </row>
    <row r="1142" ht="12.75">
      <c r="I1142" s="309" t="s">
        <v>875</v>
      </c>
    </row>
    <row r="1143" ht="12.75">
      <c r="I1143" s="309" t="s">
        <v>876</v>
      </c>
    </row>
    <row r="1144" ht="12.75">
      <c r="I1144" s="309" t="s">
        <v>877</v>
      </c>
    </row>
    <row r="1145" ht="12.75">
      <c r="I1145" s="309" t="s">
        <v>878</v>
      </c>
    </row>
    <row r="1146" ht="12.75">
      <c r="I1146" s="309" t="s">
        <v>879</v>
      </c>
    </row>
    <row r="1147" ht="12.75">
      <c r="I1147" s="309" t="s">
        <v>880</v>
      </c>
    </row>
    <row r="1148" ht="12.75">
      <c r="I1148" s="309" t="s">
        <v>881</v>
      </c>
    </row>
    <row r="1149" ht="12.75">
      <c r="I1149" s="309" t="s">
        <v>882</v>
      </c>
    </row>
    <row r="1150" ht="12.75">
      <c r="I1150" s="309" t="s">
        <v>883</v>
      </c>
    </row>
    <row r="1151" ht="12.75">
      <c r="I1151" s="309" t="s">
        <v>884</v>
      </c>
    </row>
    <row r="1152" ht="12.75">
      <c r="I1152" s="309" t="s">
        <v>885</v>
      </c>
    </row>
    <row r="1153" ht="12.75">
      <c r="I1153" s="309" t="s">
        <v>886</v>
      </c>
    </row>
    <row r="1154" ht="12.75">
      <c r="I1154" s="309" t="s">
        <v>887</v>
      </c>
    </row>
    <row r="1155" ht="12.75">
      <c r="I1155" s="309" t="s">
        <v>888</v>
      </c>
    </row>
    <row r="1156" ht="12.75">
      <c r="I1156" s="309" t="s">
        <v>889</v>
      </c>
    </row>
    <row r="1157" ht="12.75">
      <c r="I1157" s="309" t="s">
        <v>1303</v>
      </c>
    </row>
    <row r="1158" ht="12.75">
      <c r="I1158" s="309" t="s">
        <v>890</v>
      </c>
    </row>
    <row r="1159" ht="12.75">
      <c r="I1159" s="309" t="s">
        <v>891</v>
      </c>
    </row>
    <row r="1160" ht="12.75">
      <c r="I1160" s="309" t="s">
        <v>892</v>
      </c>
    </row>
    <row r="1161" ht="12.75">
      <c r="I1161" s="309" t="s">
        <v>893</v>
      </c>
    </row>
    <row r="1162" ht="12.75">
      <c r="I1162" s="309" t="s">
        <v>1302</v>
      </c>
    </row>
    <row r="1163" ht="12.75">
      <c r="I1163" s="309" t="s">
        <v>894</v>
      </c>
    </row>
    <row r="1164" ht="12.75">
      <c r="I1164" s="309" t="s">
        <v>895</v>
      </c>
    </row>
    <row r="1165" ht="12.75">
      <c r="I1165" s="309" t="s">
        <v>896</v>
      </c>
    </row>
    <row r="1166" ht="12.75">
      <c r="I1166" s="309" t="s">
        <v>1301</v>
      </c>
    </row>
    <row r="1167" ht="12.75">
      <c r="I1167" s="309" t="s">
        <v>897</v>
      </c>
    </row>
    <row r="1168" ht="12.75">
      <c r="I1168" s="309" t="s">
        <v>898</v>
      </c>
    </row>
    <row r="1169" ht="12.75">
      <c r="I1169" s="309" t="s">
        <v>899</v>
      </c>
    </row>
    <row r="1170" ht="12.75">
      <c r="I1170" s="309" t="s">
        <v>900</v>
      </c>
    </row>
    <row r="1171" ht="12.75">
      <c r="I1171" s="309" t="s">
        <v>901</v>
      </c>
    </row>
    <row r="1172" ht="12.75">
      <c r="I1172" s="309" t="s">
        <v>902</v>
      </c>
    </row>
    <row r="1173" ht="12.75">
      <c r="I1173" s="309" t="s">
        <v>903</v>
      </c>
    </row>
    <row r="1174" ht="12.75">
      <c r="I1174" s="309" t="s">
        <v>904</v>
      </c>
    </row>
    <row r="1175" ht="12.75">
      <c r="I1175" s="309" t="s">
        <v>905</v>
      </c>
    </row>
    <row r="1176" ht="12.75">
      <c r="I1176" s="309" t="s">
        <v>906</v>
      </c>
    </row>
    <row r="1177" ht="12.75">
      <c r="I1177" s="309" t="s">
        <v>907</v>
      </c>
    </row>
    <row r="1178" ht="12.75">
      <c r="I1178" s="309" t="s">
        <v>908</v>
      </c>
    </row>
    <row r="1179" ht="12.75">
      <c r="I1179" s="309" t="s">
        <v>909</v>
      </c>
    </row>
    <row r="1180" ht="12.75">
      <c r="I1180" s="309" t="s">
        <v>910</v>
      </c>
    </row>
    <row r="1181" ht="12.75">
      <c r="I1181" s="309" t="s">
        <v>911</v>
      </c>
    </row>
    <row r="1182" ht="12.75">
      <c r="I1182" s="309" t="s">
        <v>912</v>
      </c>
    </row>
    <row r="1183" ht="12.75">
      <c r="I1183" s="309" t="s">
        <v>913</v>
      </c>
    </row>
    <row r="1184" ht="12.75">
      <c r="I1184" s="309" t="s">
        <v>914</v>
      </c>
    </row>
    <row r="1185" ht="12.75">
      <c r="I1185" s="309" t="s">
        <v>915</v>
      </c>
    </row>
    <row r="1186" ht="12.75">
      <c r="I1186" s="309" t="s">
        <v>916</v>
      </c>
    </row>
    <row r="1187" ht="12.75">
      <c r="I1187" s="309" t="s">
        <v>917</v>
      </c>
    </row>
    <row r="1188" ht="12.75">
      <c r="I1188" s="309" t="s">
        <v>918</v>
      </c>
    </row>
    <row r="1189" ht="12.75">
      <c r="I1189" s="309" t="s">
        <v>919</v>
      </c>
    </row>
    <row r="1190" ht="12.75">
      <c r="I1190" s="309" t="s">
        <v>920</v>
      </c>
    </row>
    <row r="1191" ht="12.75">
      <c r="I1191" s="309" t="s">
        <v>1300</v>
      </c>
    </row>
    <row r="1192" ht="12.75">
      <c r="I1192" s="309" t="s">
        <v>921</v>
      </c>
    </row>
    <row r="1193" ht="12.75">
      <c r="I1193" s="309" t="s">
        <v>922</v>
      </c>
    </row>
    <row r="1194" ht="12.75">
      <c r="I1194" s="309" t="s">
        <v>923</v>
      </c>
    </row>
    <row r="1195" ht="12.75">
      <c r="I1195" s="309" t="s">
        <v>924</v>
      </c>
    </row>
    <row r="1196" ht="12.75">
      <c r="I1196" s="309" t="s">
        <v>925</v>
      </c>
    </row>
    <row r="1197" ht="12.75">
      <c r="I1197" s="309" t="s">
        <v>926</v>
      </c>
    </row>
    <row r="1198" ht="12.75">
      <c r="I1198" s="309" t="s">
        <v>927</v>
      </c>
    </row>
    <row r="1199" ht="12.75">
      <c r="I1199" s="309" t="s">
        <v>928</v>
      </c>
    </row>
    <row r="1200" ht="12.75">
      <c r="I1200" s="309" t="s">
        <v>1299</v>
      </c>
    </row>
    <row r="1201" ht="12.75">
      <c r="I1201" s="309" t="s">
        <v>929</v>
      </c>
    </row>
    <row r="1202" ht="12.75">
      <c r="I1202" s="309" t="s">
        <v>930</v>
      </c>
    </row>
    <row r="1203" ht="12.75">
      <c r="I1203" s="309" t="s">
        <v>931</v>
      </c>
    </row>
    <row r="1204" ht="12.75">
      <c r="I1204" s="309" t="s">
        <v>932</v>
      </c>
    </row>
    <row r="1205" ht="12.75">
      <c r="I1205" s="309" t="s">
        <v>933</v>
      </c>
    </row>
    <row r="1206" ht="12.75">
      <c r="I1206" s="309" t="s">
        <v>934</v>
      </c>
    </row>
    <row r="1207" ht="12.75">
      <c r="I1207" s="309" t="s">
        <v>935</v>
      </c>
    </row>
    <row r="1208" ht="12.75">
      <c r="I1208" s="309" t="s">
        <v>936</v>
      </c>
    </row>
    <row r="1209" ht="12.75">
      <c r="I1209" s="309" t="s">
        <v>937</v>
      </c>
    </row>
    <row r="1210" ht="12.75">
      <c r="I1210" s="309" t="s">
        <v>938</v>
      </c>
    </row>
    <row r="1211" ht="12.75">
      <c r="I1211" s="309" t="s">
        <v>939</v>
      </c>
    </row>
    <row r="1212" ht="12.75">
      <c r="I1212" s="309" t="s">
        <v>940</v>
      </c>
    </row>
    <row r="1213" ht="12.75">
      <c r="I1213" s="309" t="s">
        <v>941</v>
      </c>
    </row>
    <row r="1214" ht="12.75">
      <c r="I1214" s="309" t="s">
        <v>942</v>
      </c>
    </row>
    <row r="1215" ht="12.75">
      <c r="I1215" s="309" t="s">
        <v>943</v>
      </c>
    </row>
    <row r="1216" ht="12.75">
      <c r="I1216" s="309" t="s">
        <v>944</v>
      </c>
    </row>
    <row r="1217" ht="12.75">
      <c r="I1217" s="309" t="s">
        <v>945</v>
      </c>
    </row>
    <row r="1218" ht="12.75">
      <c r="I1218" s="309" t="s">
        <v>946</v>
      </c>
    </row>
    <row r="1219" ht="12.75">
      <c r="I1219" s="309" t="s">
        <v>947</v>
      </c>
    </row>
    <row r="1220" ht="12.75">
      <c r="I1220" s="309" t="s">
        <v>948</v>
      </c>
    </row>
    <row r="1221" ht="12.75">
      <c r="I1221" s="309" t="s">
        <v>949</v>
      </c>
    </row>
    <row r="1222" ht="12.75">
      <c r="I1222" s="309" t="s">
        <v>950</v>
      </c>
    </row>
    <row r="1223" ht="12.75">
      <c r="I1223" s="309" t="s">
        <v>951</v>
      </c>
    </row>
    <row r="1224" ht="12.75">
      <c r="I1224" s="309" t="s">
        <v>952</v>
      </c>
    </row>
    <row r="1225" ht="12.75">
      <c r="I1225" s="309" t="s">
        <v>1298</v>
      </c>
    </row>
    <row r="1226" ht="12.75">
      <c r="I1226" s="309" t="s">
        <v>953</v>
      </c>
    </row>
    <row r="1227" ht="12.75">
      <c r="I1227" s="309" t="s">
        <v>954</v>
      </c>
    </row>
    <row r="1228" ht="12.75">
      <c r="I1228" s="309" t="s">
        <v>955</v>
      </c>
    </row>
    <row r="1229" ht="12.75">
      <c r="I1229" s="309" t="s">
        <v>1297</v>
      </c>
    </row>
    <row r="1230" ht="12.75">
      <c r="I1230" s="309" t="s">
        <v>956</v>
      </c>
    </row>
    <row r="1231" ht="12.75">
      <c r="I1231" s="309" t="s">
        <v>957</v>
      </c>
    </row>
    <row r="1232" ht="12.75">
      <c r="I1232" s="309" t="s">
        <v>958</v>
      </c>
    </row>
    <row r="1233" ht="12.75">
      <c r="I1233" s="309" t="s">
        <v>959</v>
      </c>
    </row>
    <row r="1234" ht="12.75">
      <c r="I1234" s="309" t="s">
        <v>960</v>
      </c>
    </row>
    <row r="1235" ht="12.75">
      <c r="I1235" s="309" t="s">
        <v>961</v>
      </c>
    </row>
    <row r="1236" ht="12.75">
      <c r="I1236" s="309" t="s">
        <v>962</v>
      </c>
    </row>
    <row r="1237" ht="12.75">
      <c r="I1237" s="309" t="s">
        <v>963</v>
      </c>
    </row>
    <row r="1238" ht="12.75">
      <c r="I1238" s="309" t="s">
        <v>964</v>
      </c>
    </row>
    <row r="1239" ht="12.75">
      <c r="I1239" s="309" t="s">
        <v>965</v>
      </c>
    </row>
    <row r="1240" ht="12.75">
      <c r="I1240" s="309" t="s">
        <v>966</v>
      </c>
    </row>
    <row r="1241" ht="12.75">
      <c r="I1241" s="309" t="s">
        <v>967</v>
      </c>
    </row>
    <row r="1242" ht="12.75">
      <c r="I1242" s="309" t="s">
        <v>968</v>
      </c>
    </row>
    <row r="1243" ht="12.75">
      <c r="I1243" s="309" t="s">
        <v>969</v>
      </c>
    </row>
    <row r="1244" ht="12.75">
      <c r="I1244" s="309" t="s">
        <v>970</v>
      </c>
    </row>
    <row r="1245" ht="12.75">
      <c r="I1245" s="309" t="s">
        <v>971</v>
      </c>
    </row>
    <row r="1246" ht="12.75">
      <c r="I1246" s="309" t="s">
        <v>972</v>
      </c>
    </row>
    <row r="1247" ht="12.75">
      <c r="I1247" s="309" t="s">
        <v>973</v>
      </c>
    </row>
    <row r="1248" ht="12.75">
      <c r="I1248" s="309" t="s">
        <v>974</v>
      </c>
    </row>
    <row r="1249" ht="12.75">
      <c r="I1249" s="309" t="s">
        <v>975</v>
      </c>
    </row>
    <row r="1250" ht="12.75">
      <c r="I1250" s="309" t="s">
        <v>976</v>
      </c>
    </row>
    <row r="1251" ht="12.75">
      <c r="I1251" s="309" t="s">
        <v>977</v>
      </c>
    </row>
    <row r="1252" ht="12.75">
      <c r="I1252" s="309" t="s">
        <v>1296</v>
      </c>
    </row>
    <row r="1253" ht="12.75">
      <c r="I1253" s="309" t="s">
        <v>978</v>
      </c>
    </row>
    <row r="1254" ht="12.75">
      <c r="I1254" s="309" t="s">
        <v>979</v>
      </c>
    </row>
    <row r="1255" ht="12.75">
      <c r="I1255" s="309" t="s">
        <v>980</v>
      </c>
    </row>
    <row r="1256" ht="12.75">
      <c r="I1256" s="309" t="s">
        <v>981</v>
      </c>
    </row>
    <row r="1257" ht="12.75">
      <c r="I1257" s="309" t="s">
        <v>982</v>
      </c>
    </row>
    <row r="1258" ht="12.75">
      <c r="I1258" s="309" t="s">
        <v>983</v>
      </c>
    </row>
    <row r="1259" ht="12.75">
      <c r="I1259" s="309" t="s">
        <v>984</v>
      </c>
    </row>
    <row r="1260" ht="12.75">
      <c r="I1260" s="309" t="s">
        <v>985</v>
      </c>
    </row>
    <row r="1261" ht="12.75">
      <c r="I1261" s="309" t="s">
        <v>986</v>
      </c>
    </row>
    <row r="1262" ht="12.75">
      <c r="I1262" s="309" t="s">
        <v>987</v>
      </c>
    </row>
    <row r="1263" ht="12.75">
      <c r="I1263" s="309" t="s">
        <v>1295</v>
      </c>
    </row>
    <row r="1264" ht="12.75">
      <c r="I1264" s="309" t="s">
        <v>988</v>
      </c>
    </row>
    <row r="1265" ht="12.75">
      <c r="I1265" s="309" t="s">
        <v>989</v>
      </c>
    </row>
    <row r="1266" ht="12.75">
      <c r="I1266" s="309" t="s">
        <v>990</v>
      </c>
    </row>
    <row r="1267" ht="12.75">
      <c r="I1267" s="309" t="s">
        <v>991</v>
      </c>
    </row>
    <row r="1268" ht="12.75">
      <c r="I1268" s="309" t="s">
        <v>992</v>
      </c>
    </row>
    <row r="1269" ht="12.75">
      <c r="I1269" s="309" t="s">
        <v>993</v>
      </c>
    </row>
    <row r="1270" ht="12.75">
      <c r="I1270" s="309" t="s">
        <v>994</v>
      </c>
    </row>
    <row r="1271" ht="12.75">
      <c r="I1271" s="309" t="s">
        <v>995</v>
      </c>
    </row>
    <row r="1272" ht="12.75">
      <c r="I1272" s="309" t="s">
        <v>996</v>
      </c>
    </row>
    <row r="1273" ht="12.75">
      <c r="I1273" s="309" t="s">
        <v>997</v>
      </c>
    </row>
    <row r="1274" ht="12.75">
      <c r="I1274" s="309" t="s">
        <v>998</v>
      </c>
    </row>
    <row r="1275" ht="12.75">
      <c r="I1275" s="309" t="s">
        <v>999</v>
      </c>
    </row>
    <row r="1276" ht="12.75">
      <c r="I1276" s="309" t="s">
        <v>1000</v>
      </c>
    </row>
    <row r="1277" ht="12.75">
      <c r="I1277" s="309" t="s">
        <v>1001</v>
      </c>
    </row>
    <row r="1278" ht="12.75">
      <c r="I1278" s="309" t="s">
        <v>1002</v>
      </c>
    </row>
    <row r="1279" ht="12.75">
      <c r="I1279" s="309" t="s">
        <v>1003</v>
      </c>
    </row>
    <row r="1280" ht="12.75">
      <c r="I1280" s="309" t="s">
        <v>1004</v>
      </c>
    </row>
    <row r="1281" ht="12.75">
      <c r="I1281" s="309" t="s">
        <v>1005</v>
      </c>
    </row>
    <row r="1282" ht="12.75">
      <c r="I1282" s="309" t="s">
        <v>1006</v>
      </c>
    </row>
    <row r="1283" ht="12.75">
      <c r="I1283" s="309" t="s">
        <v>1007</v>
      </c>
    </row>
    <row r="1284" ht="12.75">
      <c r="I1284" s="309" t="s">
        <v>1008</v>
      </c>
    </row>
    <row r="1285" ht="12.75">
      <c r="I1285" s="309" t="s">
        <v>1009</v>
      </c>
    </row>
    <row r="1286" ht="12.75">
      <c r="I1286" s="309" t="s">
        <v>1010</v>
      </c>
    </row>
    <row r="1287" ht="12.75">
      <c r="I1287" s="309" t="s">
        <v>1011</v>
      </c>
    </row>
    <row r="1288" ht="12.75">
      <c r="I1288" s="309" t="s">
        <v>1012</v>
      </c>
    </row>
    <row r="1289" ht="12.75">
      <c r="I1289" s="309" t="s">
        <v>1287</v>
      </c>
    </row>
    <row r="1290" ht="12.75">
      <c r="I1290" s="309" t="s">
        <v>1013</v>
      </c>
    </row>
    <row r="1291" ht="12.75">
      <c r="I1291" s="309" t="s">
        <v>1014</v>
      </c>
    </row>
    <row r="1292" ht="12.75">
      <c r="I1292" s="309" t="s">
        <v>1015</v>
      </c>
    </row>
    <row r="1293" ht="12.75">
      <c r="I1293" s="309" t="s">
        <v>1016</v>
      </c>
    </row>
    <row r="1294" ht="12.75">
      <c r="I1294" s="309" t="s">
        <v>1017</v>
      </c>
    </row>
    <row r="1295" ht="12.75">
      <c r="I1295" s="309" t="s">
        <v>1018</v>
      </c>
    </row>
    <row r="1296" ht="12.75">
      <c r="I1296" s="309" t="s">
        <v>1019</v>
      </c>
    </row>
    <row r="1297" ht="12.75">
      <c r="I1297" s="309" t="s">
        <v>1020</v>
      </c>
    </row>
    <row r="1298" ht="12.75">
      <c r="I1298" s="309" t="s">
        <v>1288</v>
      </c>
    </row>
    <row r="1299" ht="12.75">
      <c r="I1299" s="309" t="s">
        <v>1021</v>
      </c>
    </row>
    <row r="1300" ht="12.75">
      <c r="I1300" s="309" t="s">
        <v>1022</v>
      </c>
    </row>
    <row r="1301" ht="12.75">
      <c r="I1301" s="309" t="s">
        <v>1023</v>
      </c>
    </row>
    <row r="1302" ht="12.75">
      <c r="I1302" s="309" t="s">
        <v>1024</v>
      </c>
    </row>
    <row r="1303" ht="12.75">
      <c r="I1303" s="309" t="s">
        <v>1025</v>
      </c>
    </row>
    <row r="1304" ht="12.75">
      <c r="I1304" s="309" t="s">
        <v>1026</v>
      </c>
    </row>
    <row r="1305" ht="12.75">
      <c r="I1305" s="309" t="s">
        <v>1027</v>
      </c>
    </row>
    <row r="1306" ht="12.75">
      <c r="I1306" s="309" t="s">
        <v>1028</v>
      </c>
    </row>
    <row r="1307" ht="12.75">
      <c r="I1307" s="309" t="s">
        <v>1029</v>
      </c>
    </row>
    <row r="1308" ht="12.75">
      <c r="I1308" s="309" t="s">
        <v>1030</v>
      </c>
    </row>
    <row r="1309" ht="12.75">
      <c r="I1309" s="309" t="s">
        <v>1031</v>
      </c>
    </row>
    <row r="1310" ht="12.75">
      <c r="I1310" s="309" t="s">
        <v>1032</v>
      </c>
    </row>
    <row r="1311" ht="12.75">
      <c r="I1311" s="309" t="s">
        <v>1033</v>
      </c>
    </row>
    <row r="1312" ht="12.75">
      <c r="I1312" s="309" t="s">
        <v>1034</v>
      </c>
    </row>
    <row r="1313" ht="12.75">
      <c r="I1313" s="309" t="s">
        <v>1289</v>
      </c>
    </row>
    <row r="1314" ht="12.75">
      <c r="I1314" s="309" t="s">
        <v>1035</v>
      </c>
    </row>
    <row r="1315" ht="12.75">
      <c r="I1315" s="309" t="s">
        <v>1036</v>
      </c>
    </row>
    <row r="1316" ht="12.75">
      <c r="I1316" s="309" t="s">
        <v>1037</v>
      </c>
    </row>
    <row r="1317" ht="12.75">
      <c r="I1317" s="309" t="s">
        <v>1038</v>
      </c>
    </row>
    <row r="1318" ht="12.75">
      <c r="I1318" s="309" t="s">
        <v>1039</v>
      </c>
    </row>
    <row r="1319" ht="12.75">
      <c r="I1319" s="309" t="s">
        <v>1040</v>
      </c>
    </row>
    <row r="1320" ht="12.75">
      <c r="I1320" s="309" t="s">
        <v>1041</v>
      </c>
    </row>
    <row r="1321" ht="12.75">
      <c r="I1321" s="309" t="s">
        <v>1042</v>
      </c>
    </row>
    <row r="1322" ht="12.75">
      <c r="I1322" s="309" t="s">
        <v>1043</v>
      </c>
    </row>
    <row r="1323" ht="12.75">
      <c r="I1323" s="309" t="s">
        <v>1044</v>
      </c>
    </row>
    <row r="1324" ht="12.75">
      <c r="I1324" s="309" t="s">
        <v>1045</v>
      </c>
    </row>
    <row r="1325" ht="12.75">
      <c r="I1325" s="309" t="s">
        <v>1046</v>
      </c>
    </row>
    <row r="1326" ht="12.75">
      <c r="I1326" s="309" t="s">
        <v>1047</v>
      </c>
    </row>
    <row r="1327" ht="12.75">
      <c r="I1327" s="309" t="s">
        <v>1048</v>
      </c>
    </row>
    <row r="1328" ht="12.75">
      <c r="I1328" s="309" t="s">
        <v>1049</v>
      </c>
    </row>
    <row r="1329" ht="12.75">
      <c r="I1329" s="309" t="s">
        <v>1050</v>
      </c>
    </row>
    <row r="1330" ht="12.75">
      <c r="I1330" s="309" t="s">
        <v>1051</v>
      </c>
    </row>
    <row r="1331" ht="12.75">
      <c r="I1331" s="309" t="s">
        <v>1052</v>
      </c>
    </row>
    <row r="1332" ht="12.75">
      <c r="I1332" s="309" t="s">
        <v>1053</v>
      </c>
    </row>
    <row r="1333" ht="12.75">
      <c r="I1333" s="309" t="s">
        <v>1054</v>
      </c>
    </row>
    <row r="1334" ht="12.75">
      <c r="I1334" s="309" t="s">
        <v>1055</v>
      </c>
    </row>
    <row r="1335" ht="12.75">
      <c r="I1335" s="309" t="s">
        <v>1056</v>
      </c>
    </row>
    <row r="1336" ht="12.75">
      <c r="I1336" s="309" t="s">
        <v>1057</v>
      </c>
    </row>
    <row r="1337" ht="12.75">
      <c r="I1337" s="309" t="s">
        <v>1058</v>
      </c>
    </row>
    <row r="1338" ht="12.75">
      <c r="I1338" s="309" t="s">
        <v>1059</v>
      </c>
    </row>
    <row r="1339" ht="12.75">
      <c r="I1339" s="309" t="s">
        <v>1060</v>
      </c>
    </row>
    <row r="1340" ht="12.75">
      <c r="I1340" s="309" t="s">
        <v>1061</v>
      </c>
    </row>
    <row r="1341" ht="12.75">
      <c r="I1341" s="309" t="s">
        <v>1062</v>
      </c>
    </row>
    <row r="1342" ht="12.75">
      <c r="I1342" s="309" t="s">
        <v>1063</v>
      </c>
    </row>
    <row r="1343" ht="12.75">
      <c r="I1343" s="309" t="s">
        <v>1064</v>
      </c>
    </row>
    <row r="1344" ht="12.75">
      <c r="I1344" s="309" t="s">
        <v>1065</v>
      </c>
    </row>
    <row r="1345" ht="12.75">
      <c r="I1345" s="309" t="s">
        <v>1066</v>
      </c>
    </row>
    <row r="1346" ht="12.75">
      <c r="I1346" s="309" t="s">
        <v>1067</v>
      </c>
    </row>
    <row r="1347" ht="12.75">
      <c r="I1347" s="309" t="s">
        <v>1068</v>
      </c>
    </row>
    <row r="1348" ht="12.75">
      <c r="I1348" s="309" t="s">
        <v>1069</v>
      </c>
    </row>
    <row r="1349" ht="12.75">
      <c r="I1349" s="309" t="s">
        <v>1070</v>
      </c>
    </row>
    <row r="1350" ht="12.75">
      <c r="I1350" s="309" t="s">
        <v>1071</v>
      </c>
    </row>
    <row r="1351" ht="12.75">
      <c r="I1351" s="309" t="s">
        <v>1072</v>
      </c>
    </row>
    <row r="1352" ht="12.75">
      <c r="I1352" s="309" t="s">
        <v>1073</v>
      </c>
    </row>
    <row r="1353" ht="12.75">
      <c r="I1353" s="309" t="s">
        <v>1074</v>
      </c>
    </row>
    <row r="1354" ht="12.75">
      <c r="I1354" s="309" t="s">
        <v>1075</v>
      </c>
    </row>
    <row r="1355" ht="12.75">
      <c r="I1355" s="309" t="s">
        <v>1076</v>
      </c>
    </row>
    <row r="1356" ht="12.75">
      <c r="I1356" s="309" t="s">
        <v>1077</v>
      </c>
    </row>
    <row r="1357" ht="12.75">
      <c r="I1357" s="309" t="s">
        <v>1078</v>
      </c>
    </row>
    <row r="1358" ht="12.75">
      <c r="I1358" s="309" t="s">
        <v>1079</v>
      </c>
    </row>
    <row r="1359" ht="12.75">
      <c r="I1359" s="309" t="s">
        <v>1080</v>
      </c>
    </row>
    <row r="1360" ht="12.75">
      <c r="I1360" s="309" t="s">
        <v>1081</v>
      </c>
    </row>
    <row r="1361" ht="12.75">
      <c r="I1361" s="309" t="s">
        <v>1082</v>
      </c>
    </row>
    <row r="1362" ht="12.75">
      <c r="I1362" s="309" t="s">
        <v>1083</v>
      </c>
    </row>
    <row r="1363" ht="12.75">
      <c r="I1363" s="309" t="s">
        <v>1084</v>
      </c>
    </row>
    <row r="1364" ht="12.75">
      <c r="I1364" s="309" t="s">
        <v>1085</v>
      </c>
    </row>
    <row r="1365" ht="12.75">
      <c r="I1365" s="309" t="s">
        <v>1086</v>
      </c>
    </row>
    <row r="1366" ht="12.75">
      <c r="I1366" s="309" t="s">
        <v>1087</v>
      </c>
    </row>
    <row r="1367" ht="12.75">
      <c r="I1367" s="309" t="s">
        <v>1088</v>
      </c>
    </row>
    <row r="1368" ht="12.75">
      <c r="I1368" s="309" t="s">
        <v>1089</v>
      </c>
    </row>
    <row r="1369" ht="12.75">
      <c r="I1369" s="309" t="s">
        <v>1090</v>
      </c>
    </row>
    <row r="1370" ht="12.75">
      <c r="I1370" s="309" t="s">
        <v>1091</v>
      </c>
    </row>
    <row r="1371" ht="12.75">
      <c r="I1371" s="309" t="s">
        <v>1092</v>
      </c>
    </row>
    <row r="1372" ht="12.75">
      <c r="I1372" s="309" t="s">
        <v>1093</v>
      </c>
    </row>
    <row r="1373" ht="12.75">
      <c r="I1373" s="309" t="s">
        <v>1094</v>
      </c>
    </row>
    <row r="1374" ht="12.75">
      <c r="I1374" s="309" t="s">
        <v>1095</v>
      </c>
    </row>
    <row r="1375" ht="12.75">
      <c r="I1375" s="309" t="s">
        <v>1096</v>
      </c>
    </row>
    <row r="1376" ht="12.75">
      <c r="I1376" s="309" t="s">
        <v>1097</v>
      </c>
    </row>
    <row r="1377" ht="12.75">
      <c r="I1377" s="309" t="s">
        <v>1098</v>
      </c>
    </row>
    <row r="1378" ht="12.75">
      <c r="I1378" s="309" t="s">
        <v>1099</v>
      </c>
    </row>
    <row r="1379" ht="12.75">
      <c r="I1379" s="309" t="s">
        <v>1100</v>
      </c>
    </row>
    <row r="1380" ht="12.75">
      <c r="I1380" s="309" t="s">
        <v>1101</v>
      </c>
    </row>
    <row r="1381" ht="12.75">
      <c r="I1381" s="309" t="s">
        <v>1102</v>
      </c>
    </row>
    <row r="1382" ht="12.75">
      <c r="I1382" s="309" t="s">
        <v>1103</v>
      </c>
    </row>
    <row r="1383" ht="12.75">
      <c r="I1383" s="309" t="s">
        <v>1104</v>
      </c>
    </row>
    <row r="1384" ht="12.75">
      <c r="I1384" s="309" t="s">
        <v>1105</v>
      </c>
    </row>
    <row r="1385" ht="12.75">
      <c r="I1385" s="309" t="s">
        <v>1106</v>
      </c>
    </row>
    <row r="1386" ht="12.75">
      <c r="I1386" s="309" t="s">
        <v>1107</v>
      </c>
    </row>
    <row r="1387" ht="12.75">
      <c r="I1387" s="309" t="s">
        <v>1108</v>
      </c>
    </row>
    <row r="1388" ht="12.75">
      <c r="I1388" s="309" t="s">
        <v>1109</v>
      </c>
    </row>
    <row r="1389" ht="12.75">
      <c r="I1389" s="309" t="s">
        <v>1110</v>
      </c>
    </row>
    <row r="1390" ht="12.75">
      <c r="I1390" s="309" t="s">
        <v>1111</v>
      </c>
    </row>
    <row r="1391" ht="12.75">
      <c r="I1391" s="309" t="s">
        <v>1290</v>
      </c>
    </row>
    <row r="1392" ht="12.75">
      <c r="I1392" s="309" t="s">
        <v>1112</v>
      </c>
    </row>
    <row r="1393" ht="12.75">
      <c r="I1393" s="309" t="s">
        <v>1113</v>
      </c>
    </row>
    <row r="1394" ht="12.75">
      <c r="I1394" s="309" t="s">
        <v>1114</v>
      </c>
    </row>
    <row r="1395" ht="12.75">
      <c r="I1395" s="309" t="s">
        <v>1115</v>
      </c>
    </row>
    <row r="1396" ht="12.75">
      <c r="I1396" s="309" t="s">
        <v>1116</v>
      </c>
    </row>
    <row r="1397" ht="12.75">
      <c r="I1397" s="309" t="s">
        <v>1117</v>
      </c>
    </row>
    <row r="1398" ht="12.75">
      <c r="I1398" s="309" t="s">
        <v>1118</v>
      </c>
    </row>
    <row r="1399" ht="12.75">
      <c r="I1399" s="309" t="s">
        <v>1119</v>
      </c>
    </row>
    <row r="1400" ht="12.75">
      <c r="I1400" s="309" t="s">
        <v>1120</v>
      </c>
    </row>
    <row r="1401" ht="12.75">
      <c r="I1401" s="309" t="s">
        <v>1121</v>
      </c>
    </row>
    <row r="1402" ht="12.75">
      <c r="I1402" s="309" t="s">
        <v>1122</v>
      </c>
    </row>
    <row r="1403" ht="12.75">
      <c r="I1403" s="309" t="s">
        <v>1123</v>
      </c>
    </row>
    <row r="1404" ht="12.75">
      <c r="I1404" s="309" t="s">
        <v>1124</v>
      </c>
    </row>
    <row r="1405" ht="12.75">
      <c r="I1405" s="309" t="s">
        <v>1125</v>
      </c>
    </row>
    <row r="1406" ht="12.75">
      <c r="I1406" s="309" t="s">
        <v>1126</v>
      </c>
    </row>
    <row r="1407" ht="12.75">
      <c r="I1407" s="309" t="s">
        <v>1127</v>
      </c>
    </row>
    <row r="1408" ht="12.75">
      <c r="I1408" s="309" t="s">
        <v>1128</v>
      </c>
    </row>
    <row r="1409" ht="12.75">
      <c r="I1409" s="309" t="s">
        <v>1129</v>
      </c>
    </row>
    <row r="1410" ht="12.75">
      <c r="I1410" s="309" t="s">
        <v>1130</v>
      </c>
    </row>
    <row r="1411" ht="12.75">
      <c r="I1411" s="309" t="s">
        <v>1131</v>
      </c>
    </row>
    <row r="1412" ht="12.75">
      <c r="I1412" s="309" t="s">
        <v>1132</v>
      </c>
    </row>
    <row r="1413" ht="12.75">
      <c r="I1413" s="309" t="s">
        <v>1133</v>
      </c>
    </row>
    <row r="1414" ht="12.75">
      <c r="I1414" s="309" t="s">
        <v>1134</v>
      </c>
    </row>
    <row r="1415" ht="12.75">
      <c r="I1415" s="309" t="s">
        <v>1135</v>
      </c>
    </row>
    <row r="1416" ht="12.75">
      <c r="I1416" s="309" t="s">
        <v>1136</v>
      </c>
    </row>
    <row r="1417" ht="12.75">
      <c r="I1417" s="309" t="s">
        <v>1291</v>
      </c>
    </row>
    <row r="1418" ht="12.75">
      <c r="I1418" s="309" t="s">
        <v>1137</v>
      </c>
    </row>
    <row r="1419" ht="12.75">
      <c r="I1419" s="309" t="s">
        <v>1138</v>
      </c>
    </row>
    <row r="1420" ht="12.75">
      <c r="I1420" s="309" t="s">
        <v>1139</v>
      </c>
    </row>
    <row r="1421" ht="12.75">
      <c r="I1421" s="309" t="s">
        <v>1140</v>
      </c>
    </row>
    <row r="1422" ht="12.75">
      <c r="I1422" s="309" t="s">
        <v>1141</v>
      </c>
    </row>
    <row r="1423" ht="12.75">
      <c r="I1423" s="309" t="s">
        <v>1142</v>
      </c>
    </row>
    <row r="1424" ht="12.75">
      <c r="I1424" s="309" t="s">
        <v>1143</v>
      </c>
    </row>
    <row r="1425" ht="12.75">
      <c r="I1425" s="309" t="s">
        <v>1144</v>
      </c>
    </row>
    <row r="1426" ht="12.75">
      <c r="I1426" s="309" t="s">
        <v>1145</v>
      </c>
    </row>
    <row r="1427" ht="12.75">
      <c r="I1427" s="309" t="s">
        <v>1146</v>
      </c>
    </row>
    <row r="1428" ht="12.75">
      <c r="I1428" s="309" t="s">
        <v>1147</v>
      </c>
    </row>
    <row r="1429" ht="12.75">
      <c r="I1429" s="309" t="s">
        <v>1148</v>
      </c>
    </row>
    <row r="1430" ht="12.75">
      <c r="I1430" s="309" t="s">
        <v>1149</v>
      </c>
    </row>
    <row r="1431" ht="12.75">
      <c r="I1431" s="309" t="s">
        <v>1150</v>
      </c>
    </row>
    <row r="1432" ht="12.75">
      <c r="I1432" s="309" t="s">
        <v>1151</v>
      </c>
    </row>
    <row r="1433" ht="12.75">
      <c r="I1433" s="309" t="s">
        <v>1152</v>
      </c>
    </row>
    <row r="1434" ht="12.75">
      <c r="I1434" s="309" t="s">
        <v>1153</v>
      </c>
    </row>
    <row r="1435" ht="12.75">
      <c r="I1435" s="309" t="s">
        <v>1154</v>
      </c>
    </row>
    <row r="1436" ht="12.75">
      <c r="I1436" s="309" t="s">
        <v>1155</v>
      </c>
    </row>
    <row r="1437" ht="12.75">
      <c r="I1437" s="309" t="s">
        <v>1292</v>
      </c>
    </row>
    <row r="1438" ht="12.75">
      <c r="I1438" s="309" t="s">
        <v>1156</v>
      </c>
    </row>
    <row r="1439" ht="12.75">
      <c r="I1439" s="309" t="s">
        <v>1157</v>
      </c>
    </row>
    <row r="1440" ht="12.75">
      <c r="I1440" s="309" t="s">
        <v>1158</v>
      </c>
    </row>
    <row r="1441" ht="12.75">
      <c r="I1441" s="309" t="s">
        <v>1159</v>
      </c>
    </row>
    <row r="1442" ht="12.75">
      <c r="I1442" s="309" t="s">
        <v>1160</v>
      </c>
    </row>
    <row r="1443" ht="12.75">
      <c r="I1443" s="309" t="s">
        <v>1161</v>
      </c>
    </row>
    <row r="1444" ht="12.75">
      <c r="I1444" s="309" t="s">
        <v>1162</v>
      </c>
    </row>
    <row r="1445" ht="12.75">
      <c r="I1445" s="309" t="s">
        <v>1163</v>
      </c>
    </row>
    <row r="1446" ht="12.75">
      <c r="I1446" s="309" t="s">
        <v>1164</v>
      </c>
    </row>
    <row r="1447" ht="12.75">
      <c r="I1447" s="309" t="s">
        <v>1165</v>
      </c>
    </row>
    <row r="1448" ht="12.75">
      <c r="I1448" s="309" t="s">
        <v>1166</v>
      </c>
    </row>
    <row r="1449" ht="12.75">
      <c r="I1449" s="309" t="s">
        <v>1167</v>
      </c>
    </row>
    <row r="1450" ht="12.75">
      <c r="I1450" s="309" t="s">
        <v>1168</v>
      </c>
    </row>
    <row r="1451" ht="12.75">
      <c r="I1451" s="309" t="s">
        <v>1169</v>
      </c>
    </row>
    <row r="1452" ht="12.75">
      <c r="I1452" s="309" t="s">
        <v>1170</v>
      </c>
    </row>
    <row r="1453" ht="12.75">
      <c r="I1453" s="309" t="s">
        <v>1171</v>
      </c>
    </row>
    <row r="1454" ht="12.75">
      <c r="I1454" s="309" t="s">
        <v>1172</v>
      </c>
    </row>
    <row r="1455" ht="12.75">
      <c r="I1455" s="309" t="s">
        <v>1173</v>
      </c>
    </row>
    <row r="1456" ht="12.75">
      <c r="I1456" s="309" t="s">
        <v>1174</v>
      </c>
    </row>
    <row r="1457" ht="12.75">
      <c r="I1457" s="309" t="s">
        <v>1175</v>
      </c>
    </row>
    <row r="1458" ht="12.75">
      <c r="I1458" s="309" t="s">
        <v>1176</v>
      </c>
    </row>
    <row r="1459" ht="12.75">
      <c r="I1459" s="309" t="s">
        <v>1177</v>
      </c>
    </row>
    <row r="1460" ht="12.75">
      <c r="I1460" s="309" t="s">
        <v>1178</v>
      </c>
    </row>
    <row r="1461" ht="12.75">
      <c r="I1461" s="309" t="s">
        <v>1179</v>
      </c>
    </row>
    <row r="1462" ht="12.75">
      <c r="I1462" s="309" t="s">
        <v>1180</v>
      </c>
    </row>
    <row r="1463" ht="12.75">
      <c r="I1463" s="309" t="s">
        <v>1181</v>
      </c>
    </row>
    <row r="1464" ht="12.75">
      <c r="I1464" s="309" t="s">
        <v>1182</v>
      </c>
    </row>
    <row r="1465" ht="12.75">
      <c r="I1465" s="309" t="s">
        <v>1183</v>
      </c>
    </row>
    <row r="1466" ht="12.75">
      <c r="I1466" s="309" t="s">
        <v>1184</v>
      </c>
    </row>
    <row r="1467" ht="12.75">
      <c r="I1467" s="309" t="s">
        <v>1185</v>
      </c>
    </row>
    <row r="1468" ht="12.75">
      <c r="I1468" s="309" t="s">
        <v>1186</v>
      </c>
    </row>
    <row r="1469" ht="12.75">
      <c r="I1469" s="309" t="s">
        <v>1187</v>
      </c>
    </row>
    <row r="1470" ht="12.75">
      <c r="I1470" s="309" t="s">
        <v>1188</v>
      </c>
    </row>
    <row r="1471" ht="12.75">
      <c r="I1471" s="309" t="s">
        <v>1189</v>
      </c>
    </row>
    <row r="1472" ht="12.75">
      <c r="I1472" s="309" t="s">
        <v>1293</v>
      </c>
    </row>
    <row r="1473" ht="12.75">
      <c r="I1473" s="309" t="s">
        <v>1190</v>
      </c>
    </row>
    <row r="1474" ht="12.75">
      <c r="I1474" s="309" t="s">
        <v>1191</v>
      </c>
    </row>
    <row r="1475" ht="12.75">
      <c r="I1475" s="309" t="s">
        <v>1192</v>
      </c>
    </row>
    <row r="1476" ht="12.75">
      <c r="I1476" s="309" t="s">
        <v>1294</v>
      </c>
    </row>
    <row r="1477" ht="12.75">
      <c r="I1477" s="309" t="s">
        <v>1193</v>
      </c>
    </row>
    <row r="1478" ht="12.75">
      <c r="I1478" s="309" t="s">
        <v>1194</v>
      </c>
    </row>
    <row r="1479" ht="12.75">
      <c r="I1479" s="309" t="s">
        <v>1195</v>
      </c>
    </row>
    <row r="1480" ht="12.75">
      <c r="I1480" s="309" t="s">
        <v>1196</v>
      </c>
    </row>
    <row r="1481" ht="12.75">
      <c r="I1481" s="309" t="s">
        <v>1197</v>
      </c>
    </row>
    <row r="1482" ht="12.75">
      <c r="I1482" s="309" t="s">
        <v>1198</v>
      </c>
    </row>
    <row r="1483" ht="12.75">
      <c r="I1483" s="309" t="s">
        <v>1199</v>
      </c>
    </row>
    <row r="1484" ht="12.75">
      <c r="I1484" s="309" t="s">
        <v>1200</v>
      </c>
    </row>
    <row r="1485" ht="12.75">
      <c r="I1485" s="309" t="s">
        <v>1201</v>
      </c>
    </row>
    <row r="1486" ht="12.75">
      <c r="I1486" s="309" t="s">
        <v>1202</v>
      </c>
    </row>
    <row r="1487" ht="12.75">
      <c r="I1487" s="309" t="s">
        <v>1203</v>
      </c>
    </row>
    <row r="1488" ht="12.75">
      <c r="I1488" s="309" t="s">
        <v>1286</v>
      </c>
    </row>
    <row r="1489" ht="12.75">
      <c r="I1489" s="309" t="s">
        <v>1204</v>
      </c>
    </row>
    <row r="1490" ht="12.75">
      <c r="I1490" s="309" t="s">
        <v>1205</v>
      </c>
    </row>
    <row r="1491" ht="12.75">
      <c r="I1491" s="309" t="s">
        <v>1206</v>
      </c>
    </row>
    <row r="1492" ht="12.75">
      <c r="I1492" s="309" t="s">
        <v>1207</v>
      </c>
    </row>
    <row r="1493" ht="12.75">
      <c r="I1493" s="309" t="s">
        <v>1208</v>
      </c>
    </row>
    <row r="1494" ht="12.75">
      <c r="I1494" s="309" t="s">
        <v>1209</v>
      </c>
    </row>
    <row r="1495" ht="12.75">
      <c r="I1495" s="309" t="s">
        <v>1210</v>
      </c>
    </row>
    <row r="1496" ht="12.75">
      <c r="I1496" s="309" t="s">
        <v>1211</v>
      </c>
    </row>
    <row r="1497" ht="12.75">
      <c r="I1497" s="309" t="s">
        <v>1212</v>
      </c>
    </row>
    <row r="1498" ht="12.75">
      <c r="I1498" s="309" t="s">
        <v>1213</v>
      </c>
    </row>
    <row r="1499" ht="12.75">
      <c r="I1499" s="309" t="s">
        <v>1214</v>
      </c>
    </row>
    <row r="1500" ht="12.75">
      <c r="I1500" s="309" t="s">
        <v>1215</v>
      </c>
    </row>
    <row r="1501" ht="12.75">
      <c r="I1501" s="309" t="s">
        <v>1216</v>
      </c>
    </row>
    <row r="1502" ht="12.75">
      <c r="I1502" s="309" t="s">
        <v>1217</v>
      </c>
    </row>
    <row r="1503" ht="12.75">
      <c r="I1503" s="309" t="s">
        <v>1218</v>
      </c>
    </row>
    <row r="1504" ht="12.75">
      <c r="I1504" s="309" t="s">
        <v>1219</v>
      </c>
    </row>
    <row r="1505" ht="12.75">
      <c r="I1505" s="309" t="s">
        <v>1220</v>
      </c>
    </row>
    <row r="1506" ht="12.75">
      <c r="I1506" s="309" t="s">
        <v>1221</v>
      </c>
    </row>
    <row r="1507" ht="12.75">
      <c r="I1507" s="309" t="s">
        <v>1222</v>
      </c>
    </row>
    <row r="1508" ht="12.75">
      <c r="I1508" s="309" t="s">
        <v>1223</v>
      </c>
    </row>
    <row r="1509" ht="12.75">
      <c r="I1509" s="309" t="s">
        <v>1224</v>
      </c>
    </row>
    <row r="1510" ht="12.75">
      <c r="I1510" s="309" t="s">
        <v>1225</v>
      </c>
    </row>
    <row r="1511" ht="12.75">
      <c r="I1511" s="309" t="s">
        <v>1226</v>
      </c>
    </row>
    <row r="1512" ht="12.75">
      <c r="I1512" s="309" t="s">
        <v>1227</v>
      </c>
    </row>
    <row r="1513" ht="12.75">
      <c r="I1513" s="309" t="s">
        <v>1228</v>
      </c>
    </row>
    <row r="1514" ht="12.75">
      <c r="I1514" s="309" t="s">
        <v>1229</v>
      </c>
    </row>
    <row r="1515" ht="12.75">
      <c r="I1515" s="309" t="s">
        <v>1230</v>
      </c>
    </row>
    <row r="1516" ht="12.75">
      <c r="I1516" s="309" t="s">
        <v>1231</v>
      </c>
    </row>
    <row r="1517" ht="12.75">
      <c r="I1517" s="309" t="s">
        <v>1232</v>
      </c>
    </row>
    <row r="1518" ht="12.75">
      <c r="I1518" s="309" t="s">
        <v>1233</v>
      </c>
    </row>
    <row r="1519" ht="12.75">
      <c r="I1519" s="309" t="s">
        <v>1234</v>
      </c>
    </row>
    <row r="1520" ht="12.75">
      <c r="I1520" s="309" t="s">
        <v>1235</v>
      </c>
    </row>
    <row r="1521" ht="12.75">
      <c r="I1521" s="309" t="s">
        <v>1236</v>
      </c>
    </row>
    <row r="1522" ht="12.75">
      <c r="I1522" s="309" t="s">
        <v>1237</v>
      </c>
    </row>
    <row r="1523" ht="12.75">
      <c r="I1523" s="309" t="s">
        <v>1238</v>
      </c>
    </row>
    <row r="1524" ht="12.75">
      <c r="I1524" s="309" t="s">
        <v>1239</v>
      </c>
    </row>
    <row r="1525" ht="12.75">
      <c r="I1525" s="309" t="s">
        <v>1240</v>
      </c>
    </row>
    <row r="1526" ht="12.75">
      <c r="I1526" s="309" t="s">
        <v>1241</v>
      </c>
    </row>
    <row r="1527" ht="12.75">
      <c r="I1527" s="309" t="s">
        <v>1242</v>
      </c>
    </row>
    <row r="1528" ht="12.75">
      <c r="I1528" s="309" t="s">
        <v>1243</v>
      </c>
    </row>
    <row r="1529" ht="12.75">
      <c r="I1529" s="309" t="s">
        <v>1244</v>
      </c>
    </row>
    <row r="1530" ht="12.75">
      <c r="I1530" s="309" t="s">
        <v>1245</v>
      </c>
    </row>
    <row r="1531" ht="12.75">
      <c r="I1531" s="309" t="s">
        <v>1246</v>
      </c>
    </row>
    <row r="1532" ht="12.75">
      <c r="I1532" s="309" t="s">
        <v>1247</v>
      </c>
    </row>
    <row r="1533" ht="12.75">
      <c r="I1533" s="309" t="s">
        <v>1248</v>
      </c>
    </row>
    <row r="1534" ht="12.75">
      <c r="I1534" s="309" t="s">
        <v>1249</v>
      </c>
    </row>
    <row r="1535" ht="12.75">
      <c r="I1535" s="309" t="s">
        <v>1250</v>
      </c>
    </row>
    <row r="1536" ht="12.75">
      <c r="I1536" s="309" t="s">
        <v>1251</v>
      </c>
    </row>
    <row r="1537" ht="12.75">
      <c r="I1537" s="309" t="s">
        <v>1252</v>
      </c>
    </row>
    <row r="1538" ht="12.75">
      <c r="I1538" s="309" t="s">
        <v>1253</v>
      </c>
    </row>
    <row r="1539" ht="12.75">
      <c r="I1539" s="309" t="s">
        <v>1254</v>
      </c>
    </row>
    <row r="1540" ht="12.75">
      <c r="I1540" s="309" t="s">
        <v>1255</v>
      </c>
    </row>
    <row r="1541" ht="12.75">
      <c r="I1541" s="309" t="s">
        <v>1256</v>
      </c>
    </row>
    <row r="1542" ht="12.75">
      <c r="I1542" s="309" t="s">
        <v>1257</v>
      </c>
    </row>
    <row r="1543" ht="12.75">
      <c r="I1543" s="309" t="s">
        <v>1258</v>
      </c>
    </row>
    <row r="1544" ht="12.75">
      <c r="I1544" s="309" t="s">
        <v>1259</v>
      </c>
    </row>
    <row r="1545" ht="12.75">
      <c r="I1545" s="309" t="s">
        <v>1260</v>
      </c>
    </row>
    <row r="1546" ht="12.75">
      <c r="I1546" s="309" t="s">
        <v>1261</v>
      </c>
    </row>
    <row r="1547" ht="12.75">
      <c r="I1547" s="309" t="s">
        <v>1262</v>
      </c>
    </row>
    <row r="1548" ht="12.75">
      <c r="I1548" s="309" t="s">
        <v>1263</v>
      </c>
    </row>
    <row r="1549" ht="12.75">
      <c r="I1549" s="309" t="s">
        <v>1285</v>
      </c>
    </row>
    <row r="1550" ht="12.75">
      <c r="I1550" s="309" t="s">
        <v>1264</v>
      </c>
    </row>
    <row r="1551" ht="12.75">
      <c r="I1551" s="309" t="s">
        <v>1265</v>
      </c>
    </row>
    <row r="1552" ht="12.75">
      <c r="I1552" s="309" t="s">
        <v>1266</v>
      </c>
    </row>
    <row r="1553" ht="12.75">
      <c r="I1553" s="309" t="s">
        <v>1267</v>
      </c>
    </row>
    <row r="1554" ht="12.75">
      <c r="I1554" s="309" t="s">
        <v>1268</v>
      </c>
    </row>
    <row r="1555" ht="12.75">
      <c r="I1555" s="309" t="s">
        <v>1269</v>
      </c>
    </row>
    <row r="1556" ht="12.75">
      <c r="I1556" s="309" t="s">
        <v>1270</v>
      </c>
    </row>
    <row r="1557" ht="12.75">
      <c r="I1557" s="309" t="s">
        <v>1271</v>
      </c>
    </row>
    <row r="1558" ht="12.75">
      <c r="I1558" s="309" t="s">
        <v>1272</v>
      </c>
    </row>
    <row r="1559" ht="12.75">
      <c r="I1559" s="309" t="s">
        <v>1273</v>
      </c>
    </row>
    <row r="1560" ht="12.75">
      <c r="I1560" s="309" t="s">
        <v>1274</v>
      </c>
    </row>
    <row r="1561" ht="12.75">
      <c r="I1561" s="309" t="s">
        <v>1275</v>
      </c>
    </row>
    <row r="1562" ht="12.75">
      <c r="I1562" s="309" t="s">
        <v>1276</v>
      </c>
    </row>
    <row r="1563" ht="12.75">
      <c r="I1563" s="309" t="s">
        <v>1277</v>
      </c>
    </row>
    <row r="1564" ht="12.75">
      <c r="I1564" s="309" t="s">
        <v>1278</v>
      </c>
    </row>
    <row r="1565" ht="12.75">
      <c r="I1565" s="309" t="s">
        <v>1279</v>
      </c>
    </row>
    <row r="1566" ht="12.75">
      <c r="I1566" s="309" t="s">
        <v>1280</v>
      </c>
    </row>
    <row r="1567" ht="12.75">
      <c r="I1567" s="309" t="s">
        <v>1281</v>
      </c>
    </row>
    <row r="1568" ht="12.75">
      <c r="I1568" s="309" t="s">
        <v>1282</v>
      </c>
    </row>
    <row r="1569" ht="12.75">
      <c r="I1569" s="309" t="s">
        <v>1283</v>
      </c>
    </row>
    <row r="1570" ht="12.75">
      <c r="I1570" s="309" t="s">
        <v>1284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DELL'INDUSTRIA  COM</dc:creator>
  <cp:keywords/>
  <dc:description/>
  <cp:lastModifiedBy>leonardo.petrillo</cp:lastModifiedBy>
  <cp:lastPrinted>2003-03-07T14:58:01Z</cp:lastPrinted>
  <dcterms:created xsi:type="dcterms:W3CDTF">2001-11-21T12:22:31Z</dcterms:created>
  <dcterms:modified xsi:type="dcterms:W3CDTF">2003-04-28T08:32:37Z</dcterms:modified>
  <cp:category/>
  <cp:version/>
  <cp:contentType/>
  <cp:contentStatus/>
</cp:coreProperties>
</file>